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tf/Desktop/协和/PDE4D/高血压/paper/投送communication biology-2/fig and sup figure/"/>
    </mc:Choice>
  </mc:AlternateContent>
  <xr:revisionPtr revIDLastSave="0" documentId="13_ncr:1_{C1F9A778-C445-ED47-8F8B-0E455D43ECA0}" xr6:coauthVersionLast="36" xr6:coauthVersionMax="36" xr10:uidLastSave="{00000000-0000-0000-0000-000000000000}"/>
  <bookViews>
    <workbookView xWindow="5460" yWindow="460" windowWidth="23340" windowHeight="15620" activeTab="1" xr2:uid="{3F7AF77E-4E88-0E4F-B4E4-62D909FFCF6D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lementary figure 1" sheetId="6" r:id="rId6"/>
    <sheet name="supplementary figure 3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4" l="1"/>
  <c r="B35" i="4"/>
  <c r="E31" i="4"/>
  <c r="B5" i="4"/>
  <c r="C35" i="4"/>
  <c r="C31" i="4"/>
  <c r="B30" i="4"/>
  <c r="D31" i="4"/>
  <c r="E35" i="4"/>
  <c r="E25" i="4"/>
  <c r="C6" i="4"/>
  <c r="D30" i="4"/>
  <c r="C30" i="4"/>
  <c r="B31" i="4"/>
  <c r="C29" i="4"/>
  <c r="C7" i="4"/>
  <c r="E29" i="4"/>
  <c r="B25" i="4"/>
  <c r="B24" i="4"/>
  <c r="D29" i="4"/>
  <c r="B36" i="4"/>
  <c r="D25" i="4"/>
  <c r="B7" i="4"/>
  <c r="D35" i="4"/>
  <c r="B29" i="4"/>
  <c r="E30" i="4"/>
  <c r="C5" i="4"/>
  <c r="E24" i="4"/>
  <c r="E37" i="4"/>
  <c r="B5" i="7"/>
  <c r="C5" i="7"/>
  <c r="B7" i="7"/>
  <c r="C6" i="7"/>
  <c r="B6" i="7"/>
  <c r="C7" i="7"/>
  <c r="D23" i="4"/>
  <c r="D36" i="4"/>
  <c r="E23" i="4"/>
  <c r="E36" i="4"/>
  <c r="B23" i="4"/>
  <c r="B37" i="4"/>
  <c r="D24" i="4"/>
  <c r="D37" i="4"/>
  <c r="C23" i="4"/>
  <c r="C36" i="4"/>
  <c r="B6" i="4"/>
  <c r="C24" i="4"/>
  <c r="C37" i="4"/>
</calcChain>
</file>

<file path=xl/sharedStrings.xml><?xml version="1.0" encoding="utf-8"?>
<sst xmlns="http://schemas.openxmlformats.org/spreadsheetml/2006/main" count="168" uniqueCount="60">
  <si>
    <t>Original Data Figure 1</t>
    <phoneticPr fontId="1" type="noConversion"/>
  </si>
  <si>
    <t>1a</t>
    <phoneticPr fontId="1" type="noConversion"/>
  </si>
  <si>
    <t>Pde4a</t>
    <phoneticPr fontId="1" type="noConversion"/>
  </si>
  <si>
    <t>control</t>
    <phoneticPr fontId="1" type="noConversion"/>
  </si>
  <si>
    <t>Ang II</t>
    <phoneticPr fontId="1" type="noConversion"/>
  </si>
  <si>
    <t>Pde4b</t>
    <phoneticPr fontId="1" type="noConversion"/>
  </si>
  <si>
    <t>Pde4c</t>
    <phoneticPr fontId="1" type="noConversion"/>
  </si>
  <si>
    <t>Pde4d</t>
    <phoneticPr fontId="1" type="noConversion"/>
  </si>
  <si>
    <t>1c</t>
    <phoneticPr fontId="1" type="noConversion"/>
  </si>
  <si>
    <t>1e</t>
    <phoneticPr fontId="1" type="noConversion"/>
  </si>
  <si>
    <t>Original Data Figure 2</t>
    <phoneticPr fontId="1" type="noConversion"/>
  </si>
  <si>
    <t>2b</t>
    <phoneticPr fontId="1" type="noConversion"/>
  </si>
  <si>
    <r>
      <t>PDE4D</t>
    </r>
    <r>
      <rPr>
        <vertAlign val="superscript"/>
        <sz val="12"/>
        <color theme="1"/>
        <rFont val="Times New Roman"/>
        <family val="1"/>
      </rPr>
      <t>flox/flox</t>
    </r>
    <r>
      <rPr>
        <sz val="12"/>
        <color theme="1"/>
        <rFont val="Times New Roman"/>
        <family val="1"/>
      </rPr>
      <t>+saline</t>
    </r>
    <phoneticPr fontId="1" type="noConversion"/>
  </si>
  <si>
    <t>day 0</t>
    <phoneticPr fontId="1" type="noConversion"/>
  </si>
  <si>
    <t>day 2</t>
    <phoneticPr fontId="1" type="noConversion"/>
  </si>
  <si>
    <t>day 4</t>
    <phoneticPr fontId="1" type="noConversion"/>
  </si>
  <si>
    <t>day 6</t>
    <phoneticPr fontId="1" type="noConversion"/>
  </si>
  <si>
    <t>day 8</t>
    <phoneticPr fontId="1" type="noConversion"/>
  </si>
  <si>
    <t>day 10</t>
    <phoneticPr fontId="1" type="noConversion"/>
  </si>
  <si>
    <t>day 12</t>
    <phoneticPr fontId="1" type="noConversion"/>
  </si>
  <si>
    <t>day 14</t>
    <phoneticPr fontId="1" type="noConversion"/>
  </si>
  <si>
    <t>systolic blood pressure (mmHg)</t>
    <phoneticPr fontId="1" type="noConversion"/>
  </si>
  <si>
    <r>
      <t>PDE4D</t>
    </r>
    <r>
      <rPr>
        <vertAlign val="superscript"/>
        <sz val="12"/>
        <color theme="1"/>
        <rFont val="Times New Roman"/>
        <family val="1"/>
      </rPr>
      <t>EC-/-</t>
    </r>
    <r>
      <rPr>
        <sz val="12"/>
        <color theme="1"/>
        <rFont val="Times New Roman"/>
        <family val="1"/>
      </rPr>
      <t>+saline</t>
    </r>
    <phoneticPr fontId="1" type="noConversion"/>
  </si>
  <si>
    <r>
      <t>PDE4D</t>
    </r>
    <r>
      <rPr>
        <vertAlign val="superscript"/>
        <sz val="12"/>
        <color theme="1"/>
        <rFont val="Times New Roman"/>
        <family val="1"/>
      </rPr>
      <t>EC-/-</t>
    </r>
    <r>
      <rPr>
        <sz val="12"/>
        <color theme="1"/>
        <rFont val="Times New Roman"/>
        <family val="1"/>
      </rPr>
      <t>+Ang II</t>
    </r>
    <phoneticPr fontId="1" type="noConversion"/>
  </si>
  <si>
    <r>
      <t>PDE4D</t>
    </r>
    <r>
      <rPr>
        <vertAlign val="superscript"/>
        <sz val="12"/>
        <color theme="1"/>
        <rFont val="Times New Roman"/>
        <family val="1"/>
      </rPr>
      <t>flox/flox</t>
    </r>
    <r>
      <rPr>
        <sz val="12"/>
        <color theme="1"/>
        <rFont val="Times New Roman"/>
        <family val="1"/>
      </rPr>
      <t>+Ang II</t>
    </r>
    <phoneticPr fontId="1" type="noConversion"/>
  </si>
  <si>
    <t>2c</t>
    <phoneticPr fontId="1" type="noConversion"/>
  </si>
  <si>
    <t>diastolic blood pressure (mmHg)</t>
    <phoneticPr fontId="1" type="noConversion"/>
  </si>
  <si>
    <r>
      <t>PDE4D</t>
    </r>
    <r>
      <rPr>
        <vertAlign val="superscript"/>
        <sz val="12"/>
        <color theme="1"/>
        <rFont val="Times New Roman"/>
        <family val="1"/>
      </rPr>
      <t>SMC-/-</t>
    </r>
    <r>
      <rPr>
        <sz val="12"/>
        <color theme="1"/>
        <rFont val="Times New Roman"/>
        <family val="1"/>
      </rPr>
      <t>+saline</t>
    </r>
    <phoneticPr fontId="1" type="noConversion"/>
  </si>
  <si>
    <r>
      <t>PDE4D</t>
    </r>
    <r>
      <rPr>
        <vertAlign val="superscript"/>
        <sz val="12"/>
        <color theme="1"/>
        <rFont val="Times New Roman"/>
        <family val="1"/>
      </rPr>
      <t>SMC-/-</t>
    </r>
    <r>
      <rPr>
        <sz val="12"/>
        <color theme="1"/>
        <rFont val="Times New Roman"/>
        <family val="1"/>
      </rPr>
      <t>+Ang II</t>
    </r>
    <phoneticPr fontId="1" type="noConversion"/>
  </si>
  <si>
    <t>2d</t>
    <phoneticPr fontId="1" type="noConversion"/>
  </si>
  <si>
    <t>2e</t>
    <phoneticPr fontId="1" type="noConversion"/>
  </si>
  <si>
    <t>2g</t>
    <phoneticPr fontId="1" type="noConversion"/>
  </si>
  <si>
    <t>2i</t>
    <phoneticPr fontId="1" type="noConversion"/>
  </si>
  <si>
    <t>Original Data Figure 3</t>
    <phoneticPr fontId="1" type="noConversion"/>
  </si>
  <si>
    <t>3a</t>
    <phoneticPr fontId="1" type="noConversion"/>
  </si>
  <si>
    <t>3b</t>
    <phoneticPr fontId="1" type="noConversion"/>
  </si>
  <si>
    <t>Ang II (logM)</t>
    <phoneticPr fontId="1" type="noConversion"/>
  </si>
  <si>
    <t>PE (logM)</t>
    <phoneticPr fontId="1" type="noConversion"/>
  </si>
  <si>
    <t>Original Data Figure 4</t>
    <phoneticPr fontId="1" type="noConversion"/>
  </si>
  <si>
    <t>4b</t>
    <phoneticPr fontId="1" type="noConversion"/>
  </si>
  <si>
    <t>4d</t>
    <phoneticPr fontId="1" type="noConversion"/>
  </si>
  <si>
    <t>si-control</t>
    <phoneticPr fontId="1" type="noConversion"/>
  </si>
  <si>
    <t>si-control+Ang II</t>
    <phoneticPr fontId="1" type="noConversion"/>
  </si>
  <si>
    <t>si-PDE4D</t>
    <phoneticPr fontId="1" type="noConversion"/>
  </si>
  <si>
    <t>si-PDE4D+Ang II</t>
    <phoneticPr fontId="1" type="noConversion"/>
  </si>
  <si>
    <t>4e</t>
    <phoneticPr fontId="1" type="noConversion"/>
  </si>
  <si>
    <t>4g</t>
    <phoneticPr fontId="1" type="noConversion"/>
  </si>
  <si>
    <t>4h</t>
    <phoneticPr fontId="1" type="noConversion"/>
  </si>
  <si>
    <t>4i</t>
    <phoneticPr fontId="1" type="noConversion"/>
  </si>
  <si>
    <t>Original Data Figure 5</t>
    <phoneticPr fontId="1" type="noConversion"/>
  </si>
  <si>
    <t>5a</t>
    <phoneticPr fontId="1" type="noConversion"/>
  </si>
  <si>
    <t>5c</t>
    <phoneticPr fontId="1" type="noConversion"/>
  </si>
  <si>
    <t>5d</t>
    <phoneticPr fontId="1" type="noConversion"/>
  </si>
  <si>
    <t>5e</t>
    <phoneticPr fontId="1" type="noConversion"/>
  </si>
  <si>
    <t>Original Data Supplementary Figure 1</t>
    <phoneticPr fontId="1" type="noConversion"/>
  </si>
  <si>
    <t>basal</t>
    <phoneticPr fontId="1" type="noConversion"/>
  </si>
  <si>
    <t>final</t>
    <phoneticPr fontId="1" type="noConversion"/>
  </si>
  <si>
    <t>1b</t>
    <phoneticPr fontId="1" type="noConversion"/>
  </si>
  <si>
    <t>Original Data Supplementary Figure 3</t>
    <phoneticPr fontId="1" type="noConversion"/>
  </si>
  <si>
    <t>3c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</si>
</sst>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3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DC72-0A38-C64F-9608-1AD9626F0253}">
  <dimension ref="A1:I35"/>
  <sheetViews>
    <sheetView topLeftCell="A7" workbookViewId="0">
      <selection activeCell="B28" sqref="B28:C35"/>
    </sheetView>
  </sheetViews>
  <sheetFormatPr baseColWidth="10" defaultRowHeight="16"/>
  <cols>
    <col min="1" max="1" width="22" style="1" customWidth="1"/>
    <col min="2" max="9" width="10.83203125" style="3"/>
    <col min="10" max="16384" width="10.83203125" style="1"/>
  </cols>
  <sheetData>
    <row r="1" spans="1:9">
      <c r="A1" s="2" t="s">
        <v>0</v>
      </c>
    </row>
    <row r="2" spans="1:9">
      <c r="A2" s="2"/>
    </row>
    <row r="3" spans="1:9">
      <c r="A3" s="2"/>
      <c r="B3" s="3" t="s">
        <v>1</v>
      </c>
    </row>
    <row r="4" spans="1:9">
      <c r="B4" s="17" t="s">
        <v>2</v>
      </c>
      <c r="C4" s="17"/>
      <c r="D4" s="17" t="s">
        <v>5</v>
      </c>
      <c r="E4" s="17"/>
      <c r="F4" s="17" t="s">
        <v>6</v>
      </c>
      <c r="G4" s="17"/>
      <c r="H4" s="17" t="s">
        <v>7</v>
      </c>
      <c r="I4" s="17"/>
    </row>
    <row r="5" spans="1:9">
      <c r="B5" s="3" t="s">
        <v>3</v>
      </c>
      <c r="C5" s="3" t="s">
        <v>4</v>
      </c>
      <c r="D5" s="3" t="s">
        <v>3</v>
      </c>
      <c r="E5" s="3" t="s">
        <v>4</v>
      </c>
      <c r="F5" s="3" t="s">
        <v>3</v>
      </c>
      <c r="G5" s="3" t="s">
        <v>4</v>
      </c>
      <c r="H5" s="3" t="s">
        <v>3</v>
      </c>
      <c r="I5" s="3" t="s">
        <v>4</v>
      </c>
    </row>
    <row r="6" spans="1:9">
      <c r="B6" s="3">
        <v>1</v>
      </c>
      <c r="C6" s="3">
        <v>1.2739842584941834</v>
      </c>
      <c r="D6" s="3">
        <v>2.4194166380917634</v>
      </c>
      <c r="E6" s="3">
        <v>3.9884581178107443</v>
      </c>
      <c r="F6" s="3">
        <v>0.59790764564816357</v>
      </c>
      <c r="G6" s="3">
        <v>0.24229319287776008</v>
      </c>
      <c r="H6" s="3">
        <v>1.1602573298699081</v>
      </c>
      <c r="I6" s="3">
        <v>2.1360325460295519</v>
      </c>
    </row>
    <row r="7" spans="1:9">
      <c r="B7" s="3">
        <v>0.23271675107475812</v>
      </c>
      <c r="C7" s="3">
        <v>1.555032159349182</v>
      </c>
      <c r="D7" s="3">
        <v>2.319302709575235</v>
      </c>
      <c r="E7" s="3">
        <v>1.9327457638166927</v>
      </c>
      <c r="F7" s="3">
        <v>0.121155507281174</v>
      </c>
      <c r="G7" s="3">
        <v>0.21401971854723903</v>
      </c>
      <c r="H7" s="3">
        <v>1.6660177826120073</v>
      </c>
      <c r="I7" s="3">
        <v>3.1876258374496187</v>
      </c>
    </row>
    <row r="8" spans="1:9">
      <c r="B8" s="3">
        <v>1.466137863844766</v>
      </c>
      <c r="C8" s="3">
        <v>7.6115747978153125E-2</v>
      </c>
      <c r="D8" s="3">
        <v>2.7862162026386046</v>
      </c>
      <c r="E8" s="3">
        <v>4.3121295888826516</v>
      </c>
      <c r="F8" s="3">
        <v>0.48910833767735107</v>
      </c>
      <c r="G8" s="3">
        <v>0.23508710432041616</v>
      </c>
      <c r="H8" s="3">
        <v>1.0456106237637002</v>
      </c>
      <c r="I8" s="3">
        <v>3.9280399265366617</v>
      </c>
    </row>
    <row r="9" spans="1:9">
      <c r="B9" s="3">
        <v>0.20658763028544183</v>
      </c>
      <c r="C9" s="3">
        <v>0.15165235187237994</v>
      </c>
      <c r="D9" s="3">
        <v>3.1271009176073967</v>
      </c>
      <c r="E9" s="3">
        <v>2.6005914602885292</v>
      </c>
      <c r="F9" s="3">
        <v>0.25316662153168362</v>
      </c>
      <c r="G9" s="3">
        <v>0.65467000109190954</v>
      </c>
      <c r="H9" s="3">
        <v>1.0979602149123258</v>
      </c>
      <c r="I9" s="3">
        <v>3.0220058299085295</v>
      </c>
    </row>
    <row r="10" spans="1:9">
      <c r="C10" s="3">
        <v>0.56311147106705228</v>
      </c>
      <c r="E10" s="3">
        <v>2.1706981324610277</v>
      </c>
      <c r="G10" s="3">
        <v>0.14983976480030439</v>
      </c>
      <c r="I10" s="3">
        <v>2.9379824511801642</v>
      </c>
    </row>
    <row r="11" spans="1:9">
      <c r="C11" s="3">
        <v>0.38195972924249461</v>
      </c>
      <c r="E11" s="3">
        <v>2.4309031995004364</v>
      </c>
      <c r="G11" s="3">
        <v>0.19364584418172961</v>
      </c>
      <c r="I11" s="3">
        <v>3.0486258689089305</v>
      </c>
    </row>
    <row r="12" spans="1:9">
      <c r="C12" s="3">
        <v>0.6884827653570097</v>
      </c>
      <c r="E12" s="3">
        <v>2.9997157077698882</v>
      </c>
      <c r="G12" s="3">
        <v>0.17251883435470661</v>
      </c>
      <c r="I12" s="3">
        <v>2.5635785646152605</v>
      </c>
    </row>
    <row r="13" spans="1:9">
      <c r="C13" s="3">
        <v>2.2368871040447971</v>
      </c>
      <c r="E13" s="3">
        <v>2.52828502096171</v>
      </c>
      <c r="G13" s="3">
        <v>0.61195286709689911</v>
      </c>
      <c r="I13" s="3">
        <v>4.4326182289853344</v>
      </c>
    </row>
    <row r="15" spans="1:9">
      <c r="B15" s="3" t="s">
        <v>8</v>
      </c>
    </row>
    <row r="16" spans="1:9">
      <c r="B16" s="3" t="s">
        <v>3</v>
      </c>
      <c r="C16" s="3" t="s">
        <v>4</v>
      </c>
    </row>
    <row r="17" spans="2:3">
      <c r="B17" s="4">
        <v>0.67189385877682894</v>
      </c>
      <c r="C17" s="3">
        <v>7.9798652241146151</v>
      </c>
    </row>
    <row r="18" spans="2:3">
      <c r="B18" s="3">
        <v>1.2137686241588195</v>
      </c>
      <c r="C18" s="3">
        <v>7.5860540100140685</v>
      </c>
    </row>
    <row r="19" spans="2:3">
      <c r="B19" s="3">
        <v>1.5852928407533218</v>
      </c>
      <c r="C19" s="3">
        <v>5.006837694901602</v>
      </c>
    </row>
    <row r="20" spans="2:3">
      <c r="B20" s="3">
        <v>0.5290446763110298</v>
      </c>
      <c r="C20" s="3">
        <v>1.6907073323075203</v>
      </c>
    </row>
    <row r="21" spans="2:3">
      <c r="C21" s="3">
        <v>3.8955238073643228</v>
      </c>
    </row>
    <row r="22" spans="2:3">
      <c r="C22" s="3">
        <v>6.7226511108051845</v>
      </c>
    </row>
    <row r="23" spans="2:3">
      <c r="C23" s="3">
        <v>1.7972372617538124</v>
      </c>
    </row>
    <row r="24" spans="2:3">
      <c r="C24" s="3">
        <v>2.1128316438684287</v>
      </c>
    </row>
    <row r="26" spans="2:3">
      <c r="B26" s="3" t="s">
        <v>9</v>
      </c>
    </row>
    <row r="27" spans="2:3">
      <c r="B27" s="3" t="s">
        <v>3</v>
      </c>
      <c r="C27" s="3" t="s">
        <v>4</v>
      </c>
    </row>
    <row r="28" spans="2:3">
      <c r="B28" s="3">
        <v>2.144461117954636</v>
      </c>
      <c r="C28" s="3">
        <v>16.411356342170539</v>
      </c>
    </row>
    <row r="29" spans="2:3">
      <c r="B29" s="3">
        <v>1.8640756472757638</v>
      </c>
      <c r="C29" s="3">
        <v>12.241408478455963</v>
      </c>
    </row>
    <row r="30" spans="2:3">
      <c r="B30" s="3">
        <v>2.2290902050964161</v>
      </c>
      <c r="C30" s="3">
        <v>12.754212272363247</v>
      </c>
    </row>
    <row r="31" spans="2:3">
      <c r="B31" s="3">
        <v>2.4087588471956565</v>
      </c>
      <c r="C31" s="3">
        <v>8.9257613180306841</v>
      </c>
    </row>
    <row r="32" spans="2:3">
      <c r="C32" s="3">
        <v>9.9844809579520071</v>
      </c>
    </row>
    <row r="33" spans="3:3">
      <c r="C33" s="3">
        <v>9.9206827818351293</v>
      </c>
    </row>
    <row r="34" spans="3:3">
      <c r="C34" s="3">
        <v>10.856311432147724</v>
      </c>
    </row>
    <row r="35" spans="3:3">
      <c r="C35" s="3">
        <v>8.7229290644686781</v>
      </c>
    </row>
  </sheetData>
  <mergeCells count="4"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EAE1-F068-104F-8927-DD481288CD1D}">
  <dimension ref="A1:L151"/>
  <sheetViews>
    <sheetView tabSelected="1" topLeftCell="A132" workbookViewId="0">
      <selection activeCell="C142" sqref="C142:F151"/>
    </sheetView>
  </sheetViews>
  <sheetFormatPr baseColWidth="10" defaultRowHeight="16"/>
  <cols>
    <col min="1" max="1" width="23.1640625" style="3" customWidth="1"/>
    <col min="2" max="2" width="20.5" style="3" customWidth="1"/>
    <col min="3" max="16384" width="10.83203125" style="3"/>
  </cols>
  <sheetData>
    <row r="1" spans="1:10">
      <c r="A1" s="5" t="s">
        <v>10</v>
      </c>
    </row>
    <row r="2" spans="1:10">
      <c r="A2" s="5"/>
    </row>
    <row r="3" spans="1:10">
      <c r="B3" s="3" t="s">
        <v>11</v>
      </c>
    </row>
    <row r="4" spans="1:10">
      <c r="C4" s="18" t="s">
        <v>21</v>
      </c>
      <c r="D4" s="18"/>
      <c r="E4" s="18"/>
      <c r="F4" s="18"/>
      <c r="G4" s="18"/>
      <c r="H4" s="18"/>
      <c r="I4" s="18"/>
      <c r="J4" s="18"/>
    </row>
    <row r="5" spans="1:10"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ht="18">
      <c r="B6" s="3" t="s">
        <v>12</v>
      </c>
      <c r="C6" s="8">
        <v>111</v>
      </c>
      <c r="D6" s="8">
        <v>104</v>
      </c>
      <c r="E6" s="8">
        <v>114</v>
      </c>
      <c r="F6" s="8">
        <v>107</v>
      </c>
      <c r="G6" s="8">
        <v>111</v>
      </c>
      <c r="H6" s="8">
        <v>108</v>
      </c>
      <c r="I6" s="8">
        <v>105</v>
      </c>
      <c r="J6" s="8">
        <v>94</v>
      </c>
    </row>
    <row r="7" spans="1:10">
      <c r="C7" s="8">
        <v>110</v>
      </c>
      <c r="D7" s="8">
        <v>103</v>
      </c>
      <c r="E7" s="8">
        <v>109</v>
      </c>
      <c r="F7" s="8">
        <v>114</v>
      </c>
      <c r="G7" s="8">
        <v>110</v>
      </c>
      <c r="H7" s="8">
        <v>112</v>
      </c>
      <c r="I7" s="8">
        <v>97</v>
      </c>
      <c r="J7" s="8">
        <v>103</v>
      </c>
    </row>
    <row r="8" spans="1:10">
      <c r="C8" s="8">
        <v>101</v>
      </c>
      <c r="D8" s="8">
        <v>100</v>
      </c>
      <c r="E8" s="8">
        <v>109</v>
      </c>
      <c r="F8" s="8">
        <v>104</v>
      </c>
      <c r="G8" s="8">
        <v>104</v>
      </c>
      <c r="H8" s="8">
        <v>100</v>
      </c>
      <c r="I8" s="8">
        <v>107</v>
      </c>
      <c r="J8" s="8">
        <v>105</v>
      </c>
    </row>
    <row r="9" spans="1:10">
      <c r="C9" s="8">
        <v>100</v>
      </c>
      <c r="D9" s="8">
        <v>94</v>
      </c>
      <c r="E9" s="8">
        <v>107</v>
      </c>
      <c r="F9" s="8">
        <v>103</v>
      </c>
      <c r="G9" s="8">
        <v>110</v>
      </c>
      <c r="H9" s="8">
        <v>97</v>
      </c>
      <c r="I9" s="8">
        <v>98</v>
      </c>
      <c r="J9" s="8">
        <v>104</v>
      </c>
    </row>
    <row r="10" spans="1:10">
      <c r="C10" s="8">
        <v>100</v>
      </c>
      <c r="D10" s="8">
        <v>98</v>
      </c>
      <c r="E10" s="8">
        <v>110</v>
      </c>
      <c r="F10" s="8">
        <v>101</v>
      </c>
      <c r="G10" s="8">
        <v>111</v>
      </c>
      <c r="H10" s="8">
        <v>110</v>
      </c>
      <c r="I10" s="8">
        <v>105</v>
      </c>
      <c r="J10" s="8">
        <v>108</v>
      </c>
    </row>
    <row r="11" spans="1:10" ht="18">
      <c r="B11" s="3" t="s">
        <v>24</v>
      </c>
      <c r="C11" s="8">
        <v>107.6</v>
      </c>
      <c r="D11" s="8">
        <v>100</v>
      </c>
      <c r="E11" s="8">
        <v>109.4</v>
      </c>
      <c r="F11" s="8">
        <v>123.4</v>
      </c>
      <c r="G11" s="8">
        <v>125.2</v>
      </c>
      <c r="H11" s="8">
        <v>133</v>
      </c>
      <c r="I11" s="8">
        <v>134</v>
      </c>
      <c r="J11" s="8">
        <v>144.4</v>
      </c>
    </row>
    <row r="12" spans="1:10">
      <c r="C12" s="8">
        <v>102.4</v>
      </c>
      <c r="D12" s="8">
        <v>97.2</v>
      </c>
      <c r="E12" s="8">
        <v>106.8</v>
      </c>
      <c r="F12" s="8">
        <v>129.4</v>
      </c>
      <c r="G12" s="8">
        <v>118.6</v>
      </c>
      <c r="H12" s="8">
        <v>109.4</v>
      </c>
      <c r="I12" s="8">
        <v>132.80000000000001</v>
      </c>
      <c r="J12" s="8">
        <v>150</v>
      </c>
    </row>
    <row r="13" spans="1:10">
      <c r="C13" s="8">
        <v>98.6</v>
      </c>
      <c r="D13" s="8">
        <v>104.4</v>
      </c>
      <c r="E13" s="8">
        <v>119.2</v>
      </c>
      <c r="F13" s="8">
        <v>120</v>
      </c>
      <c r="G13" s="8">
        <v>113.6</v>
      </c>
      <c r="H13" s="8">
        <v>115.6</v>
      </c>
      <c r="I13" s="8">
        <v>127.4</v>
      </c>
      <c r="J13" s="8">
        <v>139.6</v>
      </c>
    </row>
    <row r="14" spans="1:10">
      <c r="C14" s="8">
        <v>104.3</v>
      </c>
      <c r="D14" s="8">
        <v>108.5</v>
      </c>
      <c r="E14" s="8">
        <v>104.5</v>
      </c>
      <c r="F14" s="8">
        <v>121.3</v>
      </c>
      <c r="G14" s="8">
        <v>122.4</v>
      </c>
      <c r="H14" s="8">
        <v>130.19999999999999</v>
      </c>
      <c r="I14" s="8">
        <v>129.4</v>
      </c>
      <c r="J14" s="8">
        <v>139.4</v>
      </c>
    </row>
    <row r="15" spans="1:10">
      <c r="C15" s="8">
        <v>102.6</v>
      </c>
      <c r="D15" s="8">
        <v>114.6</v>
      </c>
      <c r="E15" s="8">
        <v>108.5</v>
      </c>
      <c r="F15" s="8">
        <v>124</v>
      </c>
      <c r="G15" s="8">
        <v>125</v>
      </c>
      <c r="H15" s="8">
        <v>129.30000000000001</v>
      </c>
      <c r="I15" s="8">
        <v>135.6</v>
      </c>
      <c r="J15" s="8">
        <v>128.5</v>
      </c>
    </row>
    <row r="16" spans="1:10">
      <c r="C16" s="8">
        <v>107.3</v>
      </c>
      <c r="D16" s="8">
        <v>103.4</v>
      </c>
      <c r="E16" s="8">
        <v>110.3</v>
      </c>
      <c r="F16" s="8">
        <v>124.3</v>
      </c>
      <c r="G16" s="8">
        <v>130.4</v>
      </c>
      <c r="H16" s="8">
        <v>140.30000000000001</v>
      </c>
      <c r="I16" s="8">
        <v>123.3</v>
      </c>
      <c r="J16" s="8">
        <v>130.5</v>
      </c>
    </row>
    <row r="17" spans="1:10">
      <c r="C17" s="8">
        <v>105.4</v>
      </c>
      <c r="D17" s="8">
        <v>101.2</v>
      </c>
      <c r="E17" s="8">
        <v>118.4</v>
      </c>
      <c r="F17" s="8">
        <v>121.3</v>
      </c>
      <c r="G17" s="8">
        <v>128.4</v>
      </c>
      <c r="H17" s="8">
        <v>128.4</v>
      </c>
      <c r="I17" s="8">
        <v>129.30000000000001</v>
      </c>
      <c r="J17" s="8">
        <v>142</v>
      </c>
    </row>
    <row r="18" spans="1:10">
      <c r="C18" s="8">
        <v>103.2</v>
      </c>
      <c r="D18" s="8">
        <v>104.2</v>
      </c>
      <c r="E18" s="8">
        <v>114.3</v>
      </c>
      <c r="F18" s="8">
        <v>118.4</v>
      </c>
      <c r="G18" s="8">
        <v>132.4</v>
      </c>
      <c r="H18" s="8">
        <v>136.30000000000001</v>
      </c>
      <c r="I18" s="8">
        <v>129.4</v>
      </c>
      <c r="J18" s="8">
        <v>140</v>
      </c>
    </row>
    <row r="19" spans="1:10" ht="18">
      <c r="B19" s="3" t="s">
        <v>22</v>
      </c>
      <c r="C19" s="8">
        <v>96</v>
      </c>
      <c r="D19" s="8">
        <v>124</v>
      </c>
      <c r="E19" s="8">
        <v>112</v>
      </c>
      <c r="F19" s="8">
        <v>110</v>
      </c>
      <c r="G19" s="8">
        <v>107</v>
      </c>
      <c r="H19" s="8">
        <v>106</v>
      </c>
      <c r="I19" s="8">
        <v>102</v>
      </c>
      <c r="J19" s="8">
        <v>106</v>
      </c>
    </row>
    <row r="20" spans="1:10">
      <c r="C20" s="8">
        <v>97</v>
      </c>
      <c r="D20" s="8">
        <v>105</v>
      </c>
      <c r="E20" s="8">
        <v>100</v>
      </c>
      <c r="F20" s="8">
        <v>107</v>
      </c>
      <c r="G20" s="8">
        <v>103</v>
      </c>
      <c r="H20" s="8">
        <v>100</v>
      </c>
      <c r="I20" s="8">
        <v>105</v>
      </c>
      <c r="J20" s="8">
        <v>99</v>
      </c>
    </row>
    <row r="21" spans="1:10">
      <c r="C21" s="8">
        <v>106</v>
      </c>
      <c r="D21" s="8">
        <v>101</v>
      </c>
      <c r="E21" s="8">
        <v>110</v>
      </c>
      <c r="F21" s="8">
        <v>107</v>
      </c>
      <c r="G21" s="8">
        <v>104</v>
      </c>
      <c r="H21" s="8">
        <v>104</v>
      </c>
      <c r="I21" s="8">
        <v>103</v>
      </c>
      <c r="J21" s="8">
        <v>109</v>
      </c>
    </row>
    <row r="22" spans="1:10">
      <c r="C22" s="8">
        <v>96</v>
      </c>
      <c r="D22" s="8">
        <v>105</v>
      </c>
      <c r="E22" s="8">
        <v>97</v>
      </c>
      <c r="F22" s="8">
        <v>103</v>
      </c>
      <c r="G22" s="8">
        <v>108</v>
      </c>
      <c r="H22" s="8">
        <v>104</v>
      </c>
      <c r="I22" s="8">
        <v>111</v>
      </c>
      <c r="J22" s="8">
        <v>98</v>
      </c>
    </row>
    <row r="23" spans="1:10">
      <c r="C23" s="8">
        <v>93</v>
      </c>
      <c r="D23" s="8">
        <v>95</v>
      </c>
      <c r="E23" s="8">
        <v>95</v>
      </c>
      <c r="F23" s="8">
        <v>98</v>
      </c>
      <c r="G23" s="8">
        <v>94</v>
      </c>
      <c r="H23" s="8">
        <v>104</v>
      </c>
      <c r="I23" s="8">
        <v>106</v>
      </c>
      <c r="J23" s="8">
        <v>106</v>
      </c>
    </row>
    <row r="24" spans="1:10" ht="18">
      <c r="A24" s="7"/>
      <c r="B24" s="3" t="s">
        <v>23</v>
      </c>
      <c r="C24" s="8">
        <v>94</v>
      </c>
      <c r="D24" s="8">
        <v>108.2</v>
      </c>
      <c r="E24" s="8">
        <v>114.2</v>
      </c>
      <c r="F24" s="8">
        <v>128.6</v>
      </c>
      <c r="G24" s="8">
        <v>129</v>
      </c>
      <c r="H24" s="8">
        <v>124</v>
      </c>
      <c r="I24" s="8">
        <v>131.4</v>
      </c>
      <c r="J24" s="8">
        <v>141.6</v>
      </c>
    </row>
    <row r="25" spans="1:10">
      <c r="A25" s="7"/>
      <c r="B25" s="7"/>
      <c r="C25" s="8">
        <v>97</v>
      </c>
      <c r="D25" s="8">
        <v>110.4</v>
      </c>
      <c r="E25" s="8">
        <v>115.8</v>
      </c>
      <c r="F25" s="8">
        <v>127.6</v>
      </c>
      <c r="G25" s="8">
        <v>125.8</v>
      </c>
      <c r="H25" s="8">
        <v>133.80000000000001</v>
      </c>
      <c r="I25" s="8">
        <v>127.2</v>
      </c>
      <c r="J25" s="8">
        <v>146.19999999999999</v>
      </c>
    </row>
    <row r="26" spans="1:10">
      <c r="A26" s="7"/>
      <c r="B26" s="7"/>
      <c r="C26" s="8">
        <v>107.4</v>
      </c>
      <c r="D26" s="8">
        <v>103</v>
      </c>
      <c r="E26" s="8">
        <v>113</v>
      </c>
      <c r="F26" s="8">
        <v>125.6</v>
      </c>
      <c r="G26" s="8">
        <v>105</v>
      </c>
      <c r="H26" s="8">
        <v>128.19999999999999</v>
      </c>
      <c r="I26" s="8">
        <v>133</v>
      </c>
      <c r="J26" s="8">
        <v>138.80000000000001</v>
      </c>
    </row>
    <row r="27" spans="1:10">
      <c r="A27" s="7"/>
      <c r="B27" s="7"/>
      <c r="C27" s="8">
        <v>103.4</v>
      </c>
      <c r="D27" s="8">
        <v>102.6</v>
      </c>
      <c r="E27" s="8">
        <v>110.6</v>
      </c>
      <c r="F27" s="8">
        <v>121.2</v>
      </c>
      <c r="G27" s="8">
        <v>118.8</v>
      </c>
      <c r="H27" s="8">
        <v>142.19999999999999</v>
      </c>
      <c r="I27" s="8">
        <v>129.80000000000001</v>
      </c>
      <c r="J27" s="8">
        <v>139</v>
      </c>
    </row>
    <row r="28" spans="1:10">
      <c r="A28" s="7"/>
      <c r="B28" s="7"/>
      <c r="C28" s="8">
        <v>99.4</v>
      </c>
      <c r="D28" s="8">
        <v>99.4</v>
      </c>
      <c r="E28" s="8">
        <v>106.6</v>
      </c>
      <c r="F28" s="8">
        <v>145.19999999999999</v>
      </c>
      <c r="G28" s="8">
        <v>130.19999999999999</v>
      </c>
      <c r="H28" s="8">
        <v>120.4</v>
      </c>
      <c r="I28" s="8">
        <v>121.4</v>
      </c>
      <c r="J28" s="8">
        <v>142</v>
      </c>
    </row>
    <row r="29" spans="1:10">
      <c r="A29" s="7"/>
      <c r="B29" s="7"/>
      <c r="C29" s="8">
        <v>111.8</v>
      </c>
      <c r="D29" s="8">
        <v>104</v>
      </c>
      <c r="E29" s="8">
        <v>104.8</v>
      </c>
      <c r="F29" s="8">
        <v>118.4</v>
      </c>
      <c r="G29" s="8">
        <v>120.4</v>
      </c>
      <c r="H29" s="8">
        <v>108.6</v>
      </c>
      <c r="I29" s="8">
        <v>122.2</v>
      </c>
      <c r="J29" s="8">
        <v>147.6</v>
      </c>
    </row>
    <row r="30" spans="1:10">
      <c r="A30" s="7"/>
      <c r="B30" s="7"/>
      <c r="C30" s="8">
        <v>102.2</v>
      </c>
      <c r="D30" s="8">
        <v>99.6</v>
      </c>
      <c r="E30" s="8">
        <v>109</v>
      </c>
      <c r="F30" s="8">
        <v>114.6</v>
      </c>
      <c r="G30" s="8">
        <v>117.6</v>
      </c>
      <c r="H30" s="8">
        <v>125.4</v>
      </c>
      <c r="I30" s="8">
        <v>125</v>
      </c>
      <c r="J30" s="8">
        <v>136.19999999999999</v>
      </c>
    </row>
    <row r="31" spans="1:10">
      <c r="A31" s="7"/>
      <c r="B31" s="7"/>
      <c r="C31" s="8">
        <v>100.6</v>
      </c>
      <c r="D31" s="8">
        <v>100.6</v>
      </c>
      <c r="E31" s="8">
        <v>115</v>
      </c>
      <c r="F31" s="8">
        <v>125.2</v>
      </c>
      <c r="G31" s="8">
        <v>126</v>
      </c>
      <c r="H31" s="8">
        <v>132.6</v>
      </c>
      <c r="I31" s="8">
        <v>124.8</v>
      </c>
      <c r="J31" s="8">
        <v>124.2</v>
      </c>
    </row>
    <row r="33" spans="1:10">
      <c r="A33" s="7"/>
      <c r="B33" s="7" t="s">
        <v>25</v>
      </c>
      <c r="C33" s="7"/>
      <c r="D33" s="7"/>
      <c r="E33" s="7"/>
      <c r="F33" s="7"/>
      <c r="G33" s="7"/>
      <c r="H33" s="7"/>
    </row>
    <row r="34" spans="1:10">
      <c r="A34" s="7"/>
      <c r="B34" s="7"/>
      <c r="C34" s="18" t="s">
        <v>26</v>
      </c>
      <c r="D34" s="18"/>
      <c r="E34" s="18"/>
      <c r="F34" s="18"/>
      <c r="G34" s="18"/>
      <c r="H34" s="18"/>
      <c r="I34" s="18"/>
      <c r="J34" s="18"/>
    </row>
    <row r="35" spans="1:10">
      <c r="A35" s="7"/>
      <c r="B35" s="7"/>
      <c r="C35" s="3" t="s">
        <v>13</v>
      </c>
      <c r="D35" s="3" t="s">
        <v>14</v>
      </c>
      <c r="E35" s="3" t="s">
        <v>15</v>
      </c>
      <c r="F35" s="3" t="s">
        <v>16</v>
      </c>
      <c r="G35" s="3" t="s">
        <v>17</v>
      </c>
      <c r="H35" s="3" t="s">
        <v>18</v>
      </c>
      <c r="I35" s="3" t="s">
        <v>19</v>
      </c>
      <c r="J35" s="3" t="s">
        <v>20</v>
      </c>
    </row>
    <row r="36" spans="1:10" ht="18">
      <c r="A36" s="7"/>
      <c r="B36" s="3" t="s">
        <v>12</v>
      </c>
      <c r="C36" s="8">
        <v>96</v>
      </c>
      <c r="D36" s="8">
        <v>89</v>
      </c>
      <c r="E36" s="8">
        <v>92</v>
      </c>
      <c r="F36" s="8">
        <v>90</v>
      </c>
      <c r="G36" s="8">
        <v>89</v>
      </c>
      <c r="H36" s="8">
        <v>94</v>
      </c>
      <c r="I36" s="8">
        <v>84</v>
      </c>
      <c r="J36" s="8">
        <v>84</v>
      </c>
    </row>
    <row r="37" spans="1:10">
      <c r="A37" s="7"/>
      <c r="B37" s="7"/>
      <c r="C37" s="8">
        <v>94</v>
      </c>
      <c r="D37" s="8">
        <v>83</v>
      </c>
      <c r="E37" s="8">
        <v>86</v>
      </c>
      <c r="F37" s="8">
        <v>99</v>
      </c>
      <c r="G37" s="8">
        <v>91</v>
      </c>
      <c r="H37" s="8">
        <v>96</v>
      </c>
      <c r="I37" s="8">
        <v>81</v>
      </c>
      <c r="J37" s="8">
        <v>89</v>
      </c>
    </row>
    <row r="38" spans="1:10">
      <c r="A38" s="7"/>
      <c r="B38" s="7"/>
      <c r="C38" s="8">
        <v>76</v>
      </c>
      <c r="D38" s="8">
        <v>83</v>
      </c>
      <c r="E38" s="8">
        <v>92</v>
      </c>
      <c r="F38" s="8">
        <v>78</v>
      </c>
      <c r="G38" s="8">
        <v>78</v>
      </c>
      <c r="H38" s="8">
        <v>77</v>
      </c>
      <c r="I38" s="8">
        <v>91</v>
      </c>
      <c r="J38" s="8">
        <v>92</v>
      </c>
    </row>
    <row r="39" spans="1:10">
      <c r="A39" s="7"/>
      <c r="B39" s="7"/>
      <c r="C39" s="8">
        <v>83</v>
      </c>
      <c r="D39" s="8">
        <v>78</v>
      </c>
      <c r="E39" s="8">
        <v>87</v>
      </c>
      <c r="F39" s="8">
        <v>88</v>
      </c>
      <c r="G39" s="8">
        <v>79</v>
      </c>
      <c r="H39" s="8">
        <v>84</v>
      </c>
      <c r="I39" s="8">
        <v>80</v>
      </c>
      <c r="J39" s="8">
        <v>81</v>
      </c>
    </row>
    <row r="40" spans="1:10">
      <c r="A40" s="7"/>
      <c r="B40" s="7"/>
      <c r="C40" s="8">
        <v>79</v>
      </c>
      <c r="D40" s="8">
        <v>77</v>
      </c>
      <c r="E40" s="8">
        <v>86</v>
      </c>
      <c r="F40" s="8">
        <v>82</v>
      </c>
      <c r="G40" s="8">
        <v>86</v>
      </c>
      <c r="H40" s="8">
        <v>85</v>
      </c>
      <c r="I40" s="8">
        <v>84</v>
      </c>
      <c r="J40" s="8">
        <v>92</v>
      </c>
    </row>
    <row r="41" spans="1:10" ht="18">
      <c r="B41" s="3" t="s">
        <v>24</v>
      </c>
      <c r="C41" s="8">
        <v>91.4</v>
      </c>
      <c r="D41" s="8">
        <v>85.2</v>
      </c>
      <c r="E41" s="8">
        <v>85.8</v>
      </c>
      <c r="F41" s="8">
        <v>99.4</v>
      </c>
      <c r="G41" s="8">
        <v>94.6</v>
      </c>
      <c r="H41" s="8">
        <v>101.4</v>
      </c>
      <c r="I41" s="8">
        <v>104.6</v>
      </c>
      <c r="J41" s="8">
        <v>124.4</v>
      </c>
    </row>
    <row r="42" spans="1:10">
      <c r="A42" s="7"/>
      <c r="B42" s="7"/>
      <c r="C42" s="8">
        <v>81.599999999999994</v>
      </c>
      <c r="D42" s="8">
        <v>76.2</v>
      </c>
      <c r="E42" s="8">
        <v>85.4</v>
      </c>
      <c r="F42" s="8">
        <v>94.2</v>
      </c>
      <c r="G42" s="8">
        <v>92</v>
      </c>
      <c r="H42" s="8">
        <v>88.6</v>
      </c>
      <c r="I42" s="8">
        <v>99.4</v>
      </c>
      <c r="J42" s="8">
        <v>119.4</v>
      </c>
    </row>
    <row r="43" spans="1:10">
      <c r="A43" s="7"/>
      <c r="B43" s="7"/>
      <c r="C43" s="8">
        <v>81.2</v>
      </c>
      <c r="D43" s="8">
        <v>86.2</v>
      </c>
      <c r="E43" s="8">
        <v>91.2</v>
      </c>
      <c r="F43" s="8">
        <v>90.2</v>
      </c>
      <c r="G43" s="8">
        <v>87.4</v>
      </c>
      <c r="H43" s="8">
        <v>92.4</v>
      </c>
      <c r="I43" s="8">
        <v>104.3</v>
      </c>
      <c r="J43" s="8">
        <v>120.6</v>
      </c>
    </row>
    <row r="44" spans="1:10">
      <c r="A44" s="7"/>
      <c r="B44" s="7"/>
      <c r="C44" s="8">
        <v>82.5</v>
      </c>
      <c r="D44" s="8">
        <v>80.2</v>
      </c>
      <c r="E44" s="8">
        <v>90.3</v>
      </c>
      <c r="F44" s="8">
        <v>93.5</v>
      </c>
      <c r="G44" s="8">
        <v>99.3</v>
      </c>
      <c r="H44" s="8">
        <v>106.4</v>
      </c>
      <c r="I44" s="8">
        <v>102.4</v>
      </c>
      <c r="J44" s="8">
        <v>120.4</v>
      </c>
    </row>
    <row r="45" spans="1:10">
      <c r="A45" s="7"/>
      <c r="B45" s="7"/>
      <c r="C45" s="8">
        <v>82.9</v>
      </c>
      <c r="D45" s="8">
        <v>78.400000000000006</v>
      </c>
      <c r="E45" s="8">
        <v>94.2</v>
      </c>
      <c r="F45" s="8">
        <v>92.5</v>
      </c>
      <c r="G45" s="8">
        <v>96</v>
      </c>
      <c r="H45" s="8">
        <v>109.6</v>
      </c>
      <c r="I45" s="8">
        <v>106.5</v>
      </c>
      <c r="J45" s="8">
        <v>111.4</v>
      </c>
    </row>
    <row r="46" spans="1:10">
      <c r="A46" s="7"/>
      <c r="B46" s="7"/>
      <c r="C46" s="8">
        <v>79.3</v>
      </c>
      <c r="D46" s="8">
        <v>84.7</v>
      </c>
      <c r="E46" s="8">
        <v>99.4</v>
      </c>
      <c r="F46" s="8">
        <v>101.3</v>
      </c>
      <c r="G46" s="8">
        <v>101.4</v>
      </c>
      <c r="H46" s="8">
        <v>110.4</v>
      </c>
      <c r="I46" s="8">
        <v>99.2</v>
      </c>
      <c r="J46" s="8">
        <v>104.6</v>
      </c>
    </row>
    <row r="47" spans="1:10">
      <c r="A47" s="7"/>
      <c r="B47" s="7"/>
      <c r="C47" s="8">
        <v>80.900000000000006</v>
      </c>
      <c r="D47" s="8">
        <v>83.1</v>
      </c>
      <c r="E47" s="8">
        <v>93.5</v>
      </c>
      <c r="F47" s="8">
        <v>92.4</v>
      </c>
      <c r="G47" s="8">
        <v>100</v>
      </c>
      <c r="H47" s="8">
        <v>109</v>
      </c>
      <c r="I47" s="8">
        <v>97.4</v>
      </c>
      <c r="J47" s="8">
        <v>111</v>
      </c>
    </row>
    <row r="48" spans="1:10">
      <c r="A48" s="7"/>
      <c r="B48" s="7"/>
      <c r="C48" s="8">
        <v>79.900000000000006</v>
      </c>
      <c r="D48" s="8">
        <v>86.4</v>
      </c>
      <c r="E48" s="8">
        <v>89.3</v>
      </c>
      <c r="F48" s="8">
        <v>100.2</v>
      </c>
      <c r="G48" s="8">
        <v>99.5</v>
      </c>
      <c r="H48" s="8">
        <v>112.4</v>
      </c>
      <c r="I48" s="8">
        <v>93.4</v>
      </c>
      <c r="J48" s="8">
        <v>123</v>
      </c>
    </row>
    <row r="49" spans="1:10" ht="18">
      <c r="A49" s="7"/>
      <c r="B49" s="3" t="s">
        <v>22</v>
      </c>
      <c r="C49" s="8">
        <v>79</v>
      </c>
      <c r="D49" s="8">
        <v>104</v>
      </c>
      <c r="E49" s="8">
        <v>87</v>
      </c>
      <c r="F49" s="8">
        <v>92</v>
      </c>
      <c r="G49" s="8">
        <v>91</v>
      </c>
      <c r="H49" s="8">
        <v>77</v>
      </c>
      <c r="I49" s="8">
        <v>81</v>
      </c>
      <c r="J49" s="8">
        <v>87</v>
      </c>
    </row>
    <row r="50" spans="1:10">
      <c r="A50" s="7"/>
      <c r="C50" s="8">
        <v>80</v>
      </c>
      <c r="D50" s="8">
        <v>79</v>
      </c>
      <c r="E50" s="8">
        <v>77</v>
      </c>
      <c r="F50" s="8">
        <v>83</v>
      </c>
      <c r="G50" s="8">
        <v>80</v>
      </c>
      <c r="H50" s="8">
        <v>80</v>
      </c>
      <c r="I50" s="8">
        <v>83</v>
      </c>
      <c r="J50" s="8">
        <v>83</v>
      </c>
    </row>
    <row r="51" spans="1:10">
      <c r="C51" s="8">
        <v>85</v>
      </c>
      <c r="D51" s="8">
        <v>79</v>
      </c>
      <c r="E51" s="8">
        <v>88</v>
      </c>
      <c r="F51" s="8">
        <v>86</v>
      </c>
      <c r="G51" s="8">
        <v>84</v>
      </c>
      <c r="H51" s="8">
        <v>81</v>
      </c>
      <c r="I51" s="8">
        <v>83</v>
      </c>
      <c r="J51" s="8">
        <v>88</v>
      </c>
    </row>
    <row r="52" spans="1:10">
      <c r="C52" s="8">
        <v>83</v>
      </c>
      <c r="D52" s="8">
        <v>83</v>
      </c>
      <c r="E52" s="8">
        <v>80</v>
      </c>
      <c r="F52" s="8">
        <v>85</v>
      </c>
      <c r="G52" s="8">
        <v>89</v>
      </c>
      <c r="H52" s="8">
        <v>84</v>
      </c>
      <c r="I52" s="8">
        <v>89</v>
      </c>
      <c r="J52" s="8">
        <v>87</v>
      </c>
    </row>
    <row r="53" spans="1:10">
      <c r="A53" s="7"/>
      <c r="C53" s="8">
        <v>76</v>
      </c>
      <c r="D53" s="8">
        <v>78</v>
      </c>
      <c r="E53" s="8">
        <v>75</v>
      </c>
      <c r="F53" s="8">
        <v>79</v>
      </c>
      <c r="G53" s="8">
        <v>75</v>
      </c>
      <c r="H53" s="8">
        <v>90</v>
      </c>
      <c r="I53" s="8">
        <v>93</v>
      </c>
      <c r="J53" s="8">
        <v>98</v>
      </c>
    </row>
    <row r="54" spans="1:10" ht="18">
      <c r="A54" s="7"/>
      <c r="B54" s="3" t="s">
        <v>23</v>
      </c>
      <c r="C54" s="8">
        <v>72</v>
      </c>
      <c r="D54" s="8">
        <v>89.6</v>
      </c>
      <c r="E54" s="8">
        <v>90.2</v>
      </c>
      <c r="F54" s="8">
        <v>102.8</v>
      </c>
      <c r="G54" s="8">
        <v>99.4</v>
      </c>
      <c r="H54" s="8">
        <v>99</v>
      </c>
      <c r="I54" s="8">
        <v>105.8</v>
      </c>
      <c r="J54" s="8">
        <v>114.8</v>
      </c>
    </row>
    <row r="55" spans="1:10">
      <c r="A55" s="7"/>
      <c r="B55" s="7"/>
      <c r="C55" s="8">
        <v>79.599999999999994</v>
      </c>
      <c r="D55" s="8">
        <v>78.400000000000006</v>
      </c>
      <c r="E55" s="8">
        <v>89</v>
      </c>
      <c r="F55" s="8">
        <v>95.6</v>
      </c>
      <c r="G55" s="8">
        <v>96.4</v>
      </c>
      <c r="H55" s="8">
        <v>100</v>
      </c>
      <c r="I55" s="8">
        <v>102</v>
      </c>
      <c r="J55" s="8">
        <v>131.19999999999999</v>
      </c>
    </row>
    <row r="56" spans="1:10">
      <c r="A56" s="7"/>
      <c r="B56" s="7"/>
      <c r="C56" s="8">
        <v>65.8</v>
      </c>
      <c r="D56" s="8">
        <v>83.6</v>
      </c>
      <c r="E56" s="8">
        <v>89.6</v>
      </c>
      <c r="F56" s="8">
        <v>94</v>
      </c>
      <c r="G56" s="8">
        <v>80</v>
      </c>
      <c r="H56" s="8">
        <v>96.8</v>
      </c>
      <c r="I56" s="8">
        <v>103.2</v>
      </c>
      <c r="J56" s="8">
        <v>124</v>
      </c>
    </row>
    <row r="57" spans="1:10">
      <c r="A57" s="7"/>
      <c r="B57" s="7"/>
      <c r="C57" s="8">
        <v>79.400000000000006</v>
      </c>
      <c r="D57" s="8">
        <v>81.2</v>
      </c>
      <c r="E57" s="8">
        <v>86.6</v>
      </c>
      <c r="F57" s="8">
        <v>92.8</v>
      </c>
      <c r="G57" s="8">
        <v>90.2</v>
      </c>
      <c r="H57" s="8">
        <v>115.4</v>
      </c>
      <c r="I57" s="8">
        <v>104.6</v>
      </c>
      <c r="J57" s="8">
        <v>113.2</v>
      </c>
    </row>
    <row r="58" spans="1:10">
      <c r="A58" s="7"/>
      <c r="B58" s="7"/>
      <c r="C58" s="8">
        <v>77.8</v>
      </c>
      <c r="D58" s="8">
        <v>81.8</v>
      </c>
      <c r="E58" s="8">
        <v>90.6</v>
      </c>
      <c r="F58" s="8">
        <v>102.2</v>
      </c>
      <c r="G58" s="8">
        <v>102.6</v>
      </c>
      <c r="H58" s="8">
        <v>100.6</v>
      </c>
      <c r="I58" s="8">
        <v>102</v>
      </c>
      <c r="J58" s="8">
        <v>117.8</v>
      </c>
    </row>
    <row r="59" spans="1:10">
      <c r="A59" s="7"/>
      <c r="B59" s="7"/>
      <c r="C59" s="8">
        <v>88.2</v>
      </c>
      <c r="D59" s="8">
        <v>83.6</v>
      </c>
      <c r="E59" s="8">
        <v>92.2</v>
      </c>
      <c r="F59" s="8">
        <v>94.6</v>
      </c>
      <c r="G59" s="8">
        <v>95.6</v>
      </c>
      <c r="H59" s="8">
        <v>92.2</v>
      </c>
      <c r="I59" s="8">
        <v>102.2</v>
      </c>
      <c r="J59" s="8">
        <v>125.8</v>
      </c>
    </row>
    <row r="60" spans="1:10">
      <c r="A60" s="7"/>
      <c r="B60" s="7"/>
      <c r="C60" s="8">
        <v>83.2</v>
      </c>
      <c r="D60" s="8">
        <v>79.599999999999994</v>
      </c>
      <c r="E60" s="8">
        <v>82.6</v>
      </c>
      <c r="F60" s="8">
        <v>93</v>
      </c>
      <c r="G60" s="8">
        <v>98.2</v>
      </c>
      <c r="H60" s="8">
        <v>98.4</v>
      </c>
      <c r="I60" s="8">
        <v>99.6</v>
      </c>
      <c r="J60" s="8">
        <v>113.4</v>
      </c>
    </row>
    <row r="61" spans="1:10">
      <c r="C61" s="8">
        <v>78</v>
      </c>
      <c r="D61" s="8">
        <v>81.400000000000006</v>
      </c>
      <c r="E61" s="8">
        <v>86.6</v>
      </c>
      <c r="F61" s="8">
        <v>103</v>
      </c>
      <c r="G61" s="8">
        <v>95.6</v>
      </c>
      <c r="H61" s="8">
        <v>104.6</v>
      </c>
      <c r="I61" s="8">
        <v>103.8</v>
      </c>
      <c r="J61" s="8">
        <v>96.6</v>
      </c>
    </row>
    <row r="62" spans="1:10">
      <c r="C62" s="7"/>
      <c r="D62" s="7"/>
      <c r="E62" s="7"/>
      <c r="F62" s="7"/>
      <c r="G62" s="7"/>
      <c r="H62" s="7"/>
      <c r="I62" s="7"/>
      <c r="J62" s="7"/>
    </row>
    <row r="63" spans="1:10">
      <c r="B63" s="3" t="s">
        <v>29</v>
      </c>
      <c r="C63" s="7"/>
      <c r="D63" s="7"/>
      <c r="E63" s="7"/>
      <c r="F63" s="7"/>
      <c r="G63" s="7"/>
      <c r="H63" s="7"/>
      <c r="I63" s="7"/>
      <c r="J63" s="7"/>
    </row>
    <row r="64" spans="1:10">
      <c r="C64" s="18" t="s">
        <v>21</v>
      </c>
      <c r="D64" s="18"/>
      <c r="E64" s="18"/>
      <c r="F64" s="18"/>
      <c r="G64" s="18"/>
      <c r="H64" s="18"/>
      <c r="I64" s="18"/>
      <c r="J64" s="18"/>
    </row>
    <row r="65" spans="1:10">
      <c r="C65" s="3" t="s">
        <v>13</v>
      </c>
      <c r="D65" s="3" t="s">
        <v>14</v>
      </c>
      <c r="E65" s="3" t="s">
        <v>15</v>
      </c>
      <c r="F65" s="3" t="s">
        <v>16</v>
      </c>
      <c r="G65" s="3" t="s">
        <v>17</v>
      </c>
      <c r="H65" s="3" t="s">
        <v>18</v>
      </c>
      <c r="I65" s="3" t="s">
        <v>19</v>
      </c>
      <c r="J65" s="3" t="s">
        <v>20</v>
      </c>
    </row>
    <row r="66" spans="1:10" ht="18">
      <c r="B66" s="3" t="s">
        <v>12</v>
      </c>
      <c r="C66" s="8">
        <v>93.4</v>
      </c>
      <c r="D66" s="8">
        <v>105.3</v>
      </c>
      <c r="E66" s="8">
        <v>98.4</v>
      </c>
      <c r="F66" s="8">
        <v>92.5</v>
      </c>
      <c r="G66" s="8">
        <v>99.5</v>
      </c>
      <c r="H66" s="8">
        <v>103</v>
      </c>
      <c r="I66" s="8">
        <v>92.5</v>
      </c>
      <c r="J66" s="8">
        <v>100.6</v>
      </c>
    </row>
    <row r="67" spans="1:10">
      <c r="B67" s="7"/>
      <c r="C67" s="8">
        <v>103.5</v>
      </c>
      <c r="D67" s="8">
        <v>99.4</v>
      </c>
      <c r="E67" s="8">
        <v>93.5</v>
      </c>
      <c r="F67" s="8">
        <v>95.3</v>
      </c>
      <c r="G67" s="8">
        <v>90</v>
      </c>
      <c r="H67" s="8">
        <v>103</v>
      </c>
      <c r="I67" s="8">
        <v>100.4</v>
      </c>
      <c r="J67" s="8">
        <v>109</v>
      </c>
    </row>
    <row r="68" spans="1:10">
      <c r="B68" s="7"/>
      <c r="C68" s="8">
        <v>102.4</v>
      </c>
      <c r="D68" s="8">
        <v>93.5</v>
      </c>
      <c r="E68" s="8">
        <v>90.4</v>
      </c>
      <c r="F68" s="8">
        <v>99.2</v>
      </c>
      <c r="G68" s="8">
        <v>104.2</v>
      </c>
      <c r="H68" s="8">
        <v>90.4</v>
      </c>
      <c r="I68" s="8">
        <v>92.4</v>
      </c>
      <c r="J68" s="8">
        <v>99.3</v>
      </c>
    </row>
    <row r="69" spans="1:10">
      <c r="A69" s="7"/>
      <c r="B69" s="7"/>
      <c r="C69" s="8">
        <v>94.5</v>
      </c>
      <c r="D69" s="8">
        <v>104.2</v>
      </c>
      <c r="E69" s="8">
        <v>99.4</v>
      </c>
      <c r="F69" s="8">
        <v>105.3</v>
      </c>
      <c r="G69" s="8">
        <v>102.5</v>
      </c>
      <c r="H69" s="8">
        <v>107</v>
      </c>
      <c r="I69" s="8">
        <v>100.2</v>
      </c>
      <c r="J69" s="8">
        <v>92.4</v>
      </c>
    </row>
    <row r="70" spans="1:10">
      <c r="A70" s="7"/>
      <c r="B70" s="7"/>
      <c r="C70" s="8">
        <v>103.4</v>
      </c>
      <c r="D70" s="8">
        <v>109.3</v>
      </c>
      <c r="E70" s="8">
        <v>93.5</v>
      </c>
      <c r="F70" s="8">
        <v>96.3</v>
      </c>
      <c r="G70" s="8">
        <v>98.3</v>
      </c>
      <c r="H70" s="8">
        <v>99.3</v>
      </c>
      <c r="I70" s="8">
        <v>100.3</v>
      </c>
      <c r="J70" s="8">
        <v>100</v>
      </c>
    </row>
    <row r="71" spans="1:10" ht="18">
      <c r="A71" s="7"/>
      <c r="B71" s="3" t="s">
        <v>24</v>
      </c>
      <c r="C71" s="8">
        <v>101.6</v>
      </c>
      <c r="D71" s="8">
        <v>103</v>
      </c>
      <c r="E71" s="8">
        <v>104.4</v>
      </c>
      <c r="F71" s="8">
        <v>121.6</v>
      </c>
      <c r="G71" s="8">
        <v>130.6</v>
      </c>
      <c r="H71" s="8">
        <v>148.80000000000001</v>
      </c>
      <c r="I71" s="8">
        <v>146.4</v>
      </c>
      <c r="J71" s="8">
        <v>149.4</v>
      </c>
    </row>
    <row r="72" spans="1:10">
      <c r="A72" s="7"/>
      <c r="B72" s="7"/>
      <c r="C72" s="8">
        <v>88.8</v>
      </c>
      <c r="D72" s="8">
        <v>104.4</v>
      </c>
      <c r="E72" s="8">
        <v>127.6</v>
      </c>
      <c r="F72" s="8">
        <v>121.2</v>
      </c>
      <c r="G72" s="8">
        <v>135.4</v>
      </c>
      <c r="H72" s="8">
        <v>145.19999999999999</v>
      </c>
      <c r="I72" s="8">
        <v>137.4</v>
      </c>
      <c r="J72" s="8">
        <v>150.6</v>
      </c>
    </row>
    <row r="73" spans="1:10">
      <c r="A73" s="7"/>
      <c r="B73" s="7"/>
      <c r="C73" s="8">
        <v>87.4</v>
      </c>
      <c r="D73" s="8">
        <v>123.8</v>
      </c>
      <c r="E73" s="8">
        <v>114.6</v>
      </c>
      <c r="F73" s="8">
        <v>123.8</v>
      </c>
      <c r="G73" s="8">
        <v>145.19999999999999</v>
      </c>
      <c r="H73" s="8">
        <v>147.80000000000001</v>
      </c>
      <c r="I73" s="8">
        <v>144.80000000000001</v>
      </c>
      <c r="J73" s="8">
        <v>142.80000000000001</v>
      </c>
    </row>
    <row r="74" spans="1:10">
      <c r="A74" s="7"/>
      <c r="B74" s="7"/>
      <c r="C74" s="8">
        <v>104.4</v>
      </c>
      <c r="D74" s="8">
        <v>118.4</v>
      </c>
      <c r="E74" s="8">
        <v>127.8</v>
      </c>
      <c r="F74" s="8">
        <v>128</v>
      </c>
      <c r="G74" s="8">
        <v>141.19999999999999</v>
      </c>
      <c r="H74" s="8">
        <v>125.8</v>
      </c>
      <c r="I74" s="8">
        <v>157.19999999999999</v>
      </c>
      <c r="J74" s="8">
        <v>154.80000000000001</v>
      </c>
    </row>
    <row r="75" spans="1:10">
      <c r="A75" s="7"/>
      <c r="B75" s="7"/>
      <c r="C75" s="8">
        <v>92.8</v>
      </c>
      <c r="D75" s="8">
        <v>101.6</v>
      </c>
      <c r="E75" s="8">
        <v>114.8</v>
      </c>
      <c r="F75" s="8">
        <v>129.19999999999999</v>
      </c>
      <c r="G75" s="8">
        <v>138</v>
      </c>
      <c r="H75" s="8">
        <v>146.4</v>
      </c>
      <c r="I75" s="8">
        <v>146.4</v>
      </c>
      <c r="J75" s="8">
        <v>157.6</v>
      </c>
    </row>
    <row r="76" spans="1:10">
      <c r="A76" s="7"/>
      <c r="B76" s="7"/>
      <c r="C76" s="8">
        <v>94.2</v>
      </c>
      <c r="D76" s="8">
        <v>100.2</v>
      </c>
      <c r="E76" s="8">
        <v>116.2</v>
      </c>
      <c r="F76" s="8">
        <v>129.80000000000001</v>
      </c>
      <c r="G76" s="8">
        <v>137.80000000000001</v>
      </c>
      <c r="H76" s="8">
        <v>133</v>
      </c>
      <c r="I76" s="8">
        <v>153.4</v>
      </c>
      <c r="J76" s="8">
        <v>153.6</v>
      </c>
    </row>
    <row r="77" spans="1:10">
      <c r="C77" s="8">
        <v>106</v>
      </c>
      <c r="D77" s="8">
        <v>121.8</v>
      </c>
      <c r="E77" s="8">
        <v>115.4</v>
      </c>
      <c r="F77" s="8">
        <v>128.4</v>
      </c>
      <c r="G77" s="8">
        <v>143.4</v>
      </c>
      <c r="H77" s="8">
        <v>146</v>
      </c>
      <c r="I77" s="8">
        <v>161.4</v>
      </c>
      <c r="J77" s="8">
        <v>141.6</v>
      </c>
    </row>
    <row r="78" spans="1:10">
      <c r="C78" s="8">
        <v>106.6</v>
      </c>
      <c r="D78" s="8">
        <v>111</v>
      </c>
      <c r="E78" s="8">
        <v>106.2</v>
      </c>
      <c r="F78" s="8">
        <v>131.4</v>
      </c>
      <c r="G78" s="8">
        <v>146.4</v>
      </c>
      <c r="H78" s="8">
        <v>147.80000000000001</v>
      </c>
      <c r="I78" s="8">
        <v>136.80000000000001</v>
      </c>
      <c r="J78" s="8">
        <v>151.80000000000001</v>
      </c>
    </row>
    <row r="79" spans="1:10">
      <c r="C79" s="8">
        <v>104.6</v>
      </c>
      <c r="D79" s="8">
        <v>122.4</v>
      </c>
      <c r="E79" s="8">
        <v>123.6</v>
      </c>
      <c r="F79" s="8">
        <v>126.4</v>
      </c>
      <c r="G79" s="8">
        <v>140</v>
      </c>
      <c r="H79" s="8">
        <v>147.4</v>
      </c>
      <c r="I79" s="8">
        <v>147.80000000000001</v>
      </c>
      <c r="J79" s="8">
        <v>143.19999999999999</v>
      </c>
    </row>
    <row r="80" spans="1:10">
      <c r="C80" s="8">
        <v>103.4</v>
      </c>
      <c r="D80" s="8">
        <v>107.8</v>
      </c>
      <c r="E80" s="8">
        <v>117.8</v>
      </c>
      <c r="F80" s="8">
        <v>130.80000000000001</v>
      </c>
      <c r="G80" s="8">
        <v>139.80000000000001</v>
      </c>
      <c r="H80" s="8">
        <v>147.4</v>
      </c>
      <c r="I80" s="8">
        <v>145.80000000000001</v>
      </c>
      <c r="J80" s="8">
        <v>154.4</v>
      </c>
    </row>
    <row r="81" spans="2:12" ht="18">
      <c r="B81" s="3" t="s">
        <v>27</v>
      </c>
      <c r="C81" s="8">
        <v>102.4</v>
      </c>
      <c r="D81" s="8">
        <v>90.3</v>
      </c>
      <c r="E81" s="8">
        <v>103.4</v>
      </c>
      <c r="F81" s="8">
        <v>95.3</v>
      </c>
      <c r="G81" s="8">
        <v>99.3</v>
      </c>
      <c r="H81" s="8">
        <v>96.4</v>
      </c>
      <c r="I81" s="8">
        <v>105.3</v>
      </c>
      <c r="J81" s="8">
        <v>102.4</v>
      </c>
      <c r="K81" s="7"/>
    </row>
    <row r="82" spans="2:12">
      <c r="B82" s="7"/>
      <c r="C82" s="8">
        <v>104.8</v>
      </c>
      <c r="D82" s="8">
        <v>102.6</v>
      </c>
      <c r="E82" s="8">
        <v>94.4</v>
      </c>
      <c r="F82" s="8">
        <v>97.2</v>
      </c>
      <c r="G82" s="8">
        <v>98</v>
      </c>
      <c r="H82" s="8">
        <v>99.7</v>
      </c>
      <c r="I82" s="8">
        <v>90.1</v>
      </c>
      <c r="J82" s="8">
        <v>102.5</v>
      </c>
      <c r="K82" s="7"/>
    </row>
    <row r="83" spans="2:12">
      <c r="B83" s="7"/>
      <c r="C83" s="8">
        <v>90.3</v>
      </c>
      <c r="D83" s="8">
        <v>94.2</v>
      </c>
      <c r="E83" s="8">
        <v>91.5</v>
      </c>
      <c r="F83" s="8">
        <v>104</v>
      </c>
      <c r="G83" s="8">
        <v>105.1</v>
      </c>
      <c r="H83" s="8">
        <v>101.2</v>
      </c>
      <c r="I83" s="8">
        <v>91.4</v>
      </c>
      <c r="J83" s="8">
        <v>95.3</v>
      </c>
      <c r="K83" s="7"/>
      <c r="L83" s="7"/>
    </row>
    <row r="84" spans="2:12">
      <c r="B84" s="7"/>
      <c r="C84" s="8">
        <v>93.4</v>
      </c>
      <c r="D84" s="8">
        <v>104.1</v>
      </c>
      <c r="E84" s="8">
        <v>101.6</v>
      </c>
      <c r="F84" s="8">
        <v>105.3</v>
      </c>
      <c r="G84" s="8">
        <v>100</v>
      </c>
      <c r="H84" s="8">
        <v>106.3</v>
      </c>
      <c r="I84" s="8">
        <v>99.2</v>
      </c>
      <c r="J84" s="8">
        <v>91.6</v>
      </c>
      <c r="K84" s="7"/>
      <c r="L84" s="7"/>
    </row>
    <row r="85" spans="2:12">
      <c r="B85" s="7"/>
      <c r="C85" s="8">
        <v>100.3</v>
      </c>
      <c r="D85" s="8">
        <v>92.5</v>
      </c>
      <c r="E85" s="8">
        <v>90.3</v>
      </c>
      <c r="F85" s="8">
        <v>104.3</v>
      </c>
      <c r="G85" s="8">
        <v>95</v>
      </c>
      <c r="H85" s="8">
        <v>98.6</v>
      </c>
      <c r="I85" s="8">
        <v>102.1</v>
      </c>
      <c r="J85" s="8">
        <v>99.4</v>
      </c>
      <c r="K85" s="7"/>
      <c r="L85" s="7"/>
    </row>
    <row r="86" spans="2:12" ht="18">
      <c r="B86" s="3" t="s">
        <v>28</v>
      </c>
      <c r="C86" s="8">
        <v>90.2</v>
      </c>
      <c r="D86" s="8">
        <v>111</v>
      </c>
      <c r="E86" s="8">
        <v>111.2</v>
      </c>
      <c r="F86" s="8">
        <v>111</v>
      </c>
      <c r="G86" s="8">
        <v>121.4</v>
      </c>
      <c r="H86" s="8">
        <v>119.4</v>
      </c>
      <c r="I86" s="8">
        <v>111.4</v>
      </c>
      <c r="J86" s="8">
        <v>113.8</v>
      </c>
      <c r="K86" s="7"/>
      <c r="L86" s="7"/>
    </row>
    <row r="87" spans="2:12">
      <c r="B87" s="7"/>
      <c r="C87" s="8">
        <v>90.6</v>
      </c>
      <c r="D87" s="8">
        <v>104.6</v>
      </c>
      <c r="E87" s="8">
        <v>106</v>
      </c>
      <c r="F87" s="8">
        <v>119.2</v>
      </c>
      <c r="G87" s="8">
        <v>116.6</v>
      </c>
      <c r="H87" s="8">
        <v>123.4</v>
      </c>
      <c r="I87" s="8">
        <v>126</v>
      </c>
      <c r="J87" s="8">
        <v>121.8</v>
      </c>
      <c r="K87" s="7"/>
      <c r="L87" s="7"/>
    </row>
    <row r="88" spans="2:12">
      <c r="C88" s="8">
        <v>98.8</v>
      </c>
      <c r="D88" s="8">
        <v>98</v>
      </c>
      <c r="E88" s="8">
        <v>103</v>
      </c>
      <c r="F88" s="8">
        <v>108</v>
      </c>
      <c r="G88" s="8">
        <v>121.4</v>
      </c>
      <c r="H88" s="8">
        <v>132.19999999999999</v>
      </c>
      <c r="I88" s="8">
        <v>129.80000000000001</v>
      </c>
      <c r="J88" s="8">
        <v>123.4</v>
      </c>
      <c r="K88" s="7"/>
      <c r="L88" s="7"/>
    </row>
    <row r="89" spans="2:12">
      <c r="C89" s="8">
        <v>108.2</v>
      </c>
      <c r="D89" s="8">
        <v>102.6</v>
      </c>
      <c r="E89" s="8">
        <v>94.8</v>
      </c>
      <c r="F89" s="8">
        <v>137.80000000000001</v>
      </c>
      <c r="G89" s="8">
        <v>119.6</v>
      </c>
      <c r="H89" s="8">
        <v>111.2</v>
      </c>
      <c r="I89" s="8">
        <v>137.19999999999999</v>
      </c>
      <c r="J89" s="8">
        <v>132</v>
      </c>
      <c r="K89" s="7"/>
      <c r="L89" s="7"/>
    </row>
    <row r="90" spans="2:12">
      <c r="C90" s="8">
        <v>89.8</v>
      </c>
      <c r="D90" s="8">
        <v>117.8</v>
      </c>
      <c r="E90" s="8">
        <v>104.6</v>
      </c>
      <c r="F90" s="8">
        <v>107.8</v>
      </c>
      <c r="G90" s="8">
        <v>116.8</v>
      </c>
      <c r="H90" s="8">
        <v>114.4</v>
      </c>
      <c r="I90" s="8">
        <v>113.8</v>
      </c>
      <c r="J90" s="8">
        <v>131.80000000000001</v>
      </c>
      <c r="K90" s="7"/>
      <c r="L90" s="7"/>
    </row>
    <row r="91" spans="2:12">
      <c r="C91" s="8">
        <v>96</v>
      </c>
      <c r="D91" s="8">
        <v>95.2</v>
      </c>
      <c r="E91" s="8">
        <v>100.4</v>
      </c>
      <c r="F91" s="8">
        <v>97.2</v>
      </c>
      <c r="G91" s="8">
        <v>127.2</v>
      </c>
      <c r="H91" s="8">
        <v>124.6</v>
      </c>
      <c r="I91" s="8">
        <v>132.19999999999999</v>
      </c>
      <c r="J91" s="8">
        <v>134.4</v>
      </c>
    </row>
    <row r="92" spans="2:12">
      <c r="C92" s="8">
        <v>99.6</v>
      </c>
      <c r="D92" s="8">
        <v>100.4</v>
      </c>
      <c r="E92" s="8">
        <v>100</v>
      </c>
      <c r="F92" s="8">
        <v>96.2</v>
      </c>
      <c r="G92" s="8">
        <v>129.80000000000001</v>
      </c>
      <c r="H92" s="8">
        <v>129.4</v>
      </c>
      <c r="I92" s="8">
        <v>118</v>
      </c>
      <c r="J92" s="8">
        <v>139.6</v>
      </c>
    </row>
    <row r="93" spans="2:12">
      <c r="C93" s="8">
        <v>102</v>
      </c>
      <c r="D93" s="8">
        <v>99.4</v>
      </c>
      <c r="E93" s="8">
        <v>103.6</v>
      </c>
      <c r="F93" s="8">
        <v>107.6</v>
      </c>
      <c r="G93" s="8">
        <v>110.2</v>
      </c>
      <c r="H93" s="8">
        <v>116</v>
      </c>
      <c r="I93" s="8">
        <v>119.4</v>
      </c>
      <c r="J93" s="8">
        <v>122.6</v>
      </c>
    </row>
    <row r="94" spans="2:12">
      <c r="C94" s="7"/>
      <c r="D94" s="7"/>
      <c r="E94" s="7"/>
      <c r="F94" s="7"/>
      <c r="G94" s="7"/>
    </row>
    <row r="95" spans="2:12">
      <c r="B95" s="3" t="s">
        <v>30</v>
      </c>
      <c r="C95" s="7"/>
      <c r="D95" s="7"/>
      <c r="E95" s="7"/>
      <c r="F95" s="7"/>
      <c r="G95" s="7"/>
    </row>
    <row r="96" spans="2:12">
      <c r="C96" s="18" t="s">
        <v>26</v>
      </c>
      <c r="D96" s="18"/>
      <c r="E96" s="18"/>
      <c r="F96" s="18"/>
      <c r="G96" s="18"/>
      <c r="H96" s="18"/>
      <c r="I96" s="18"/>
      <c r="J96" s="18"/>
    </row>
    <row r="97" spans="2:10">
      <c r="C97" s="3" t="s">
        <v>13</v>
      </c>
      <c r="D97" s="3" t="s">
        <v>14</v>
      </c>
      <c r="E97" s="3" t="s">
        <v>15</v>
      </c>
      <c r="F97" s="3" t="s">
        <v>16</v>
      </c>
      <c r="G97" s="3" t="s">
        <v>17</v>
      </c>
      <c r="H97" s="3" t="s">
        <v>18</v>
      </c>
      <c r="I97" s="3" t="s">
        <v>19</v>
      </c>
      <c r="J97" s="3" t="s">
        <v>20</v>
      </c>
    </row>
    <row r="98" spans="2:10" ht="18">
      <c r="B98" s="3" t="s">
        <v>12</v>
      </c>
      <c r="C98" s="8">
        <v>80.3</v>
      </c>
      <c r="D98" s="8">
        <v>78.400000000000006</v>
      </c>
      <c r="E98" s="8">
        <v>82.3</v>
      </c>
      <c r="F98" s="8">
        <v>76.400000000000006</v>
      </c>
      <c r="G98" s="8">
        <v>83.4</v>
      </c>
      <c r="H98" s="8">
        <v>79</v>
      </c>
      <c r="I98" s="8">
        <v>80</v>
      </c>
      <c r="J98" s="8">
        <v>81.400000000000006</v>
      </c>
    </row>
    <row r="99" spans="2:10">
      <c r="B99" s="7"/>
      <c r="C99" s="8">
        <v>78</v>
      </c>
      <c r="D99" s="8">
        <v>81.3</v>
      </c>
      <c r="E99" s="8">
        <v>79.2</v>
      </c>
      <c r="F99" s="8">
        <v>75.900000000000006</v>
      </c>
      <c r="G99" s="8">
        <v>83.5</v>
      </c>
      <c r="H99" s="8">
        <v>83.1</v>
      </c>
      <c r="I99" s="8">
        <v>81.900000000000006</v>
      </c>
      <c r="J99" s="8">
        <v>83.7</v>
      </c>
    </row>
    <row r="100" spans="2:10">
      <c r="B100" s="7"/>
      <c r="C100" s="8">
        <v>83.4</v>
      </c>
      <c r="D100" s="8">
        <v>74.3</v>
      </c>
      <c r="E100" s="8">
        <v>84.3</v>
      </c>
      <c r="F100" s="8">
        <v>84.2</v>
      </c>
      <c r="G100" s="8">
        <v>71.400000000000006</v>
      </c>
      <c r="H100" s="8">
        <v>79.400000000000006</v>
      </c>
      <c r="I100" s="8">
        <v>79</v>
      </c>
      <c r="J100" s="8">
        <v>78</v>
      </c>
    </row>
    <row r="101" spans="2:10">
      <c r="B101" s="7"/>
      <c r="C101" s="8">
        <v>75.3</v>
      </c>
      <c r="D101" s="8">
        <v>80.2</v>
      </c>
      <c r="E101" s="8">
        <v>75.400000000000006</v>
      </c>
      <c r="F101" s="8">
        <v>83.2</v>
      </c>
      <c r="G101" s="8">
        <v>79.3</v>
      </c>
      <c r="H101" s="8">
        <v>81.3</v>
      </c>
      <c r="I101" s="8">
        <v>76.900000000000006</v>
      </c>
      <c r="J101" s="8">
        <v>75.2</v>
      </c>
    </row>
    <row r="102" spans="2:10">
      <c r="B102" s="7"/>
      <c r="C102" s="8">
        <v>81.400000000000006</v>
      </c>
      <c r="D102" s="8">
        <v>79.5</v>
      </c>
      <c r="E102" s="8">
        <v>80.3</v>
      </c>
      <c r="F102" s="8">
        <v>80.2</v>
      </c>
      <c r="G102" s="8">
        <v>80.3</v>
      </c>
      <c r="H102" s="8">
        <v>78.5</v>
      </c>
      <c r="I102" s="8">
        <v>84</v>
      </c>
      <c r="J102" s="8">
        <v>83</v>
      </c>
    </row>
    <row r="103" spans="2:10" ht="18">
      <c r="B103" s="3" t="s">
        <v>24</v>
      </c>
      <c r="C103" s="8">
        <v>82.8</v>
      </c>
      <c r="D103" s="8">
        <v>77.8</v>
      </c>
      <c r="E103" s="8">
        <v>81</v>
      </c>
      <c r="F103" s="8">
        <v>108</v>
      </c>
      <c r="G103" s="8">
        <v>117.6</v>
      </c>
      <c r="H103" s="8">
        <v>111.6</v>
      </c>
      <c r="I103" s="8">
        <v>123.6</v>
      </c>
      <c r="J103" s="8">
        <v>127.4</v>
      </c>
    </row>
    <row r="104" spans="2:10">
      <c r="B104" s="7"/>
      <c r="C104" s="8">
        <v>68.400000000000006</v>
      </c>
      <c r="D104" s="8">
        <v>78</v>
      </c>
      <c r="E104" s="8">
        <v>102</v>
      </c>
      <c r="F104" s="8">
        <v>108.6</v>
      </c>
      <c r="G104" s="8">
        <v>113.8</v>
      </c>
      <c r="H104" s="8">
        <v>121.6</v>
      </c>
      <c r="I104" s="8">
        <v>114.6</v>
      </c>
      <c r="J104" s="8">
        <v>119.6</v>
      </c>
    </row>
    <row r="105" spans="2:10">
      <c r="B105" s="7"/>
      <c r="C105" s="8">
        <v>65</v>
      </c>
      <c r="D105" s="8">
        <v>93.4</v>
      </c>
      <c r="E105" s="8">
        <v>90.8</v>
      </c>
      <c r="F105" s="8">
        <v>111.8</v>
      </c>
      <c r="G105" s="8">
        <v>113.4</v>
      </c>
      <c r="H105" s="8">
        <v>122.8</v>
      </c>
      <c r="I105" s="8">
        <v>123.2</v>
      </c>
      <c r="J105" s="8">
        <v>117.8</v>
      </c>
    </row>
    <row r="106" spans="2:10">
      <c r="B106" s="7"/>
      <c r="C106" s="8">
        <v>83.8</v>
      </c>
      <c r="D106" s="8">
        <v>88.6</v>
      </c>
      <c r="E106" s="8">
        <v>101</v>
      </c>
      <c r="F106" s="8">
        <v>114.2</v>
      </c>
      <c r="G106" s="8">
        <v>114.8</v>
      </c>
      <c r="H106" s="8">
        <v>97.4</v>
      </c>
      <c r="I106" s="8">
        <v>133</v>
      </c>
      <c r="J106" s="8">
        <v>123.8</v>
      </c>
    </row>
    <row r="107" spans="2:10">
      <c r="B107" s="7"/>
      <c r="C107" s="8">
        <v>74.2</v>
      </c>
      <c r="D107" s="8">
        <v>75.2</v>
      </c>
      <c r="E107" s="8">
        <v>95.4</v>
      </c>
      <c r="F107" s="8">
        <v>105.4</v>
      </c>
      <c r="G107" s="8">
        <v>114.4</v>
      </c>
      <c r="H107" s="8">
        <v>121.4</v>
      </c>
      <c r="I107" s="8">
        <v>124.2</v>
      </c>
      <c r="J107" s="8">
        <v>127</v>
      </c>
    </row>
    <row r="108" spans="2:10">
      <c r="B108" s="7"/>
      <c r="C108" s="8">
        <v>71</v>
      </c>
      <c r="D108" s="8">
        <v>77.8</v>
      </c>
      <c r="E108" s="8">
        <v>91.8</v>
      </c>
      <c r="F108" s="8">
        <v>103.2</v>
      </c>
      <c r="G108" s="8">
        <v>114.6</v>
      </c>
      <c r="H108" s="8">
        <v>97</v>
      </c>
      <c r="I108" s="8">
        <v>116.2</v>
      </c>
      <c r="J108" s="8">
        <v>122</v>
      </c>
    </row>
    <row r="109" spans="2:10">
      <c r="C109" s="8">
        <v>87.2</v>
      </c>
      <c r="D109" s="8">
        <v>87.4</v>
      </c>
      <c r="E109" s="8">
        <v>97.2</v>
      </c>
      <c r="F109" s="8">
        <v>107.2</v>
      </c>
      <c r="G109" s="8">
        <v>117.4</v>
      </c>
      <c r="H109" s="8">
        <v>124.4</v>
      </c>
      <c r="I109" s="8">
        <v>128.4</v>
      </c>
      <c r="J109" s="8">
        <v>116.4</v>
      </c>
    </row>
    <row r="110" spans="2:10">
      <c r="C110" s="8">
        <v>85.2</v>
      </c>
      <c r="D110" s="8">
        <v>88.4</v>
      </c>
      <c r="E110" s="8">
        <v>86</v>
      </c>
      <c r="F110" s="8">
        <v>107.2</v>
      </c>
      <c r="G110" s="8">
        <v>117.4</v>
      </c>
      <c r="H110" s="8">
        <v>120.6</v>
      </c>
      <c r="I110" s="8">
        <v>105.8</v>
      </c>
      <c r="J110" s="8">
        <v>121.2</v>
      </c>
    </row>
    <row r="111" spans="2:10">
      <c r="C111" s="8">
        <v>82</v>
      </c>
      <c r="D111" s="8">
        <v>91.8</v>
      </c>
      <c r="E111" s="8">
        <v>100.8</v>
      </c>
      <c r="F111" s="8">
        <v>112.2</v>
      </c>
      <c r="G111" s="8">
        <v>117.2</v>
      </c>
      <c r="H111" s="8">
        <v>124.6</v>
      </c>
      <c r="I111" s="8">
        <v>121.6</v>
      </c>
      <c r="J111" s="8">
        <v>120.4</v>
      </c>
    </row>
    <row r="112" spans="2:10">
      <c r="C112" s="8">
        <v>85</v>
      </c>
      <c r="D112" s="8">
        <v>85.2</v>
      </c>
      <c r="E112" s="8">
        <v>89.2</v>
      </c>
      <c r="F112" s="8">
        <v>111.2</v>
      </c>
      <c r="G112" s="8">
        <v>119</v>
      </c>
      <c r="H112" s="8">
        <v>122.8</v>
      </c>
      <c r="I112" s="8">
        <v>116.8</v>
      </c>
      <c r="J112" s="8">
        <v>129.19999999999999</v>
      </c>
    </row>
    <row r="113" spans="2:10" ht="18">
      <c r="B113" s="3" t="s">
        <v>27</v>
      </c>
      <c r="C113" s="8">
        <v>78.400000000000006</v>
      </c>
      <c r="D113" s="8">
        <v>82.5</v>
      </c>
      <c r="E113" s="8">
        <v>79.400000000000006</v>
      </c>
      <c r="F113" s="8">
        <v>85.3</v>
      </c>
      <c r="G113" s="8">
        <v>89.2</v>
      </c>
      <c r="H113" s="8">
        <v>77.400000000000006</v>
      </c>
      <c r="I113" s="8">
        <v>71.400000000000006</v>
      </c>
      <c r="J113" s="8">
        <v>81.599999999999994</v>
      </c>
    </row>
    <row r="114" spans="2:10">
      <c r="B114" s="7"/>
      <c r="C114" s="8">
        <v>83.2</v>
      </c>
      <c r="D114" s="8">
        <v>79.3</v>
      </c>
      <c r="E114" s="8">
        <v>74.5</v>
      </c>
      <c r="F114" s="8">
        <v>80.2</v>
      </c>
      <c r="G114" s="8">
        <v>73</v>
      </c>
      <c r="H114" s="8">
        <v>80.400000000000006</v>
      </c>
      <c r="I114" s="8">
        <v>88.3</v>
      </c>
      <c r="J114" s="8">
        <v>78.400000000000006</v>
      </c>
    </row>
    <row r="115" spans="2:10">
      <c r="B115" s="7"/>
      <c r="C115" s="8">
        <v>80.400000000000006</v>
      </c>
      <c r="D115" s="8">
        <v>74.5</v>
      </c>
      <c r="E115" s="8">
        <v>77.400000000000006</v>
      </c>
      <c r="F115" s="8">
        <v>80.2</v>
      </c>
      <c r="G115" s="8">
        <v>76.8</v>
      </c>
      <c r="H115" s="8">
        <v>84.7</v>
      </c>
      <c r="I115" s="8">
        <v>80.7</v>
      </c>
      <c r="J115" s="8">
        <v>81.400000000000006</v>
      </c>
    </row>
    <row r="116" spans="2:10">
      <c r="B116" s="7"/>
      <c r="C116" s="8">
        <v>81.099999999999994</v>
      </c>
      <c r="D116" s="8">
        <v>72.3</v>
      </c>
      <c r="E116" s="8">
        <v>84.1</v>
      </c>
      <c r="F116" s="8">
        <v>74.599999999999994</v>
      </c>
      <c r="G116" s="8">
        <v>82.4</v>
      </c>
      <c r="H116" s="8">
        <v>79.400000000000006</v>
      </c>
      <c r="I116" s="8">
        <v>78.3</v>
      </c>
      <c r="J116" s="8">
        <v>84.6</v>
      </c>
    </row>
    <row r="117" spans="2:10">
      <c r="B117" s="7"/>
      <c r="C117" s="8">
        <v>73.599999999999994</v>
      </c>
      <c r="D117" s="8">
        <v>88.5</v>
      </c>
      <c r="E117" s="8">
        <v>80.099999999999994</v>
      </c>
      <c r="F117" s="8">
        <v>72.5</v>
      </c>
      <c r="G117" s="8">
        <v>80.3</v>
      </c>
      <c r="H117" s="8">
        <v>81.599999999999994</v>
      </c>
      <c r="I117" s="8">
        <v>83.5</v>
      </c>
      <c r="J117" s="8">
        <v>77.2</v>
      </c>
    </row>
    <row r="118" spans="2:10" ht="18">
      <c r="B118" s="3" t="s">
        <v>28</v>
      </c>
      <c r="C118" s="8">
        <v>69.8</v>
      </c>
      <c r="D118" s="8">
        <v>77</v>
      </c>
      <c r="E118" s="8">
        <v>85.2</v>
      </c>
      <c r="F118" s="8">
        <v>82</v>
      </c>
      <c r="G118" s="8">
        <v>88.4</v>
      </c>
      <c r="H118" s="8">
        <v>92</v>
      </c>
      <c r="I118" s="8">
        <v>87.2</v>
      </c>
      <c r="J118" s="8">
        <v>91.8</v>
      </c>
    </row>
    <row r="119" spans="2:10">
      <c r="C119" s="8">
        <v>73.2</v>
      </c>
      <c r="D119" s="8">
        <v>84.6</v>
      </c>
      <c r="E119" s="8">
        <v>85.2</v>
      </c>
      <c r="F119" s="8">
        <v>95</v>
      </c>
      <c r="G119" s="8">
        <v>103.8</v>
      </c>
      <c r="H119" s="8">
        <v>96.8</v>
      </c>
      <c r="I119" s="8">
        <v>96.2</v>
      </c>
      <c r="J119" s="8">
        <v>95.4</v>
      </c>
    </row>
    <row r="120" spans="2:10">
      <c r="C120" s="8">
        <v>75.599999999999994</v>
      </c>
      <c r="D120" s="8">
        <v>74</v>
      </c>
      <c r="E120" s="8">
        <v>74.8</v>
      </c>
      <c r="F120" s="8">
        <v>83.2</v>
      </c>
      <c r="G120" s="8">
        <v>84.6</v>
      </c>
      <c r="H120" s="8">
        <v>103.8</v>
      </c>
      <c r="I120" s="8">
        <v>98</v>
      </c>
      <c r="J120" s="8">
        <v>89.2</v>
      </c>
    </row>
    <row r="121" spans="2:10">
      <c r="C121" s="8">
        <v>80.400000000000006</v>
      </c>
      <c r="D121" s="8">
        <v>75</v>
      </c>
      <c r="E121" s="8">
        <v>70.8</v>
      </c>
      <c r="F121" s="8">
        <v>101.2</v>
      </c>
      <c r="G121" s="8">
        <v>100.4</v>
      </c>
      <c r="H121" s="8">
        <v>85.2</v>
      </c>
      <c r="I121" s="8">
        <v>107.2</v>
      </c>
      <c r="J121" s="8">
        <v>100</v>
      </c>
    </row>
    <row r="122" spans="2:10">
      <c r="C122" s="8">
        <v>68.400000000000006</v>
      </c>
      <c r="D122" s="8">
        <v>74.8</v>
      </c>
      <c r="E122" s="8">
        <v>75.8</v>
      </c>
      <c r="F122" s="8">
        <v>84.4</v>
      </c>
      <c r="G122" s="8">
        <v>96.8</v>
      </c>
      <c r="H122" s="8">
        <v>92</v>
      </c>
      <c r="I122" s="8">
        <v>92</v>
      </c>
      <c r="J122" s="8">
        <v>101.4</v>
      </c>
    </row>
    <row r="123" spans="2:10">
      <c r="C123" s="8">
        <v>76.2</v>
      </c>
      <c r="D123" s="8">
        <v>79.400000000000006</v>
      </c>
      <c r="E123" s="8">
        <v>83</v>
      </c>
      <c r="F123" s="8">
        <v>74.8</v>
      </c>
      <c r="G123" s="8">
        <v>89.2</v>
      </c>
      <c r="H123" s="8">
        <v>99.8</v>
      </c>
      <c r="I123" s="8">
        <v>90.2</v>
      </c>
      <c r="J123" s="8">
        <v>110</v>
      </c>
    </row>
    <row r="124" spans="2:10">
      <c r="C124" s="8">
        <v>74.8</v>
      </c>
      <c r="D124" s="8">
        <v>79</v>
      </c>
      <c r="E124" s="8">
        <v>81.2</v>
      </c>
      <c r="F124" s="8">
        <v>74.2</v>
      </c>
      <c r="G124" s="8">
        <v>86.8</v>
      </c>
      <c r="H124" s="8">
        <v>103</v>
      </c>
      <c r="I124" s="8">
        <v>86.6</v>
      </c>
      <c r="J124" s="8">
        <v>107.8</v>
      </c>
    </row>
    <row r="125" spans="2:10">
      <c r="C125" s="8">
        <v>81.2</v>
      </c>
      <c r="D125" s="8">
        <v>73.8</v>
      </c>
      <c r="E125" s="8">
        <v>76</v>
      </c>
      <c r="F125" s="8">
        <v>81.2</v>
      </c>
      <c r="G125" s="8">
        <v>75.8</v>
      </c>
      <c r="H125" s="8">
        <v>93</v>
      </c>
      <c r="I125" s="8">
        <v>93.2</v>
      </c>
      <c r="J125" s="8">
        <v>99.6</v>
      </c>
    </row>
    <row r="127" spans="2:10">
      <c r="B127" s="3" t="s">
        <v>31</v>
      </c>
    </row>
    <row r="128" spans="2:10" ht="18">
      <c r="C128" s="3" t="s">
        <v>12</v>
      </c>
      <c r="D128" s="3" t="s">
        <v>24</v>
      </c>
      <c r="E128" s="3" t="s">
        <v>27</v>
      </c>
      <c r="F128" s="3" t="s">
        <v>28</v>
      </c>
    </row>
    <row r="129" spans="2:12">
      <c r="C129" s="3">
        <v>44.37</v>
      </c>
      <c r="D129" s="3">
        <v>82.281999999999996</v>
      </c>
      <c r="E129" s="3">
        <v>45.005333333333333</v>
      </c>
      <c r="F129" s="3">
        <v>70.385999999999996</v>
      </c>
    </row>
    <row r="130" spans="2:12">
      <c r="C130" s="3">
        <v>43.621333333333332</v>
      </c>
      <c r="D130" s="3">
        <v>88.666666666666671</v>
      </c>
      <c r="E130" s="3">
        <v>44.701333333333324</v>
      </c>
      <c r="F130" s="3">
        <v>68.321333333333328</v>
      </c>
    </row>
    <row r="131" spans="2:12">
      <c r="C131" s="3">
        <v>43.205333333333336</v>
      </c>
      <c r="D131" s="3">
        <v>88.382666666666665</v>
      </c>
      <c r="E131" s="3">
        <v>45.668666666666667</v>
      </c>
      <c r="F131" s="3">
        <v>71.099999999999994</v>
      </c>
    </row>
    <row r="132" spans="2:12">
      <c r="C132" s="7">
        <v>52.597333333333339</v>
      </c>
      <c r="D132" s="7">
        <v>83.432000000000002</v>
      </c>
      <c r="E132" s="7">
        <v>40.18399999999999</v>
      </c>
      <c r="F132" s="7">
        <v>74.819333333333347</v>
      </c>
      <c r="G132" s="7"/>
      <c r="H132" s="7"/>
      <c r="I132" s="7"/>
      <c r="J132" s="7"/>
      <c r="K132" s="7"/>
      <c r="L132" s="7"/>
    </row>
    <row r="133" spans="2:12">
      <c r="C133" s="7">
        <v>44.390666666666661</v>
      </c>
      <c r="D133" s="7">
        <v>90.279333333333327</v>
      </c>
      <c r="E133" s="7">
        <v>38.914666666666669</v>
      </c>
      <c r="F133" s="7">
        <v>68.566000000000003</v>
      </c>
      <c r="G133" s="7"/>
      <c r="H133" s="7"/>
      <c r="I133" s="7"/>
      <c r="J133" s="7"/>
      <c r="K133" s="7"/>
      <c r="L133" s="7"/>
    </row>
    <row r="134" spans="2:12">
      <c r="C134" s="7"/>
      <c r="D134" s="7">
        <v>82.733333333333334</v>
      </c>
      <c r="E134" s="7"/>
      <c r="F134" s="7">
        <v>74.36</v>
      </c>
      <c r="G134" s="7"/>
      <c r="H134" s="7"/>
      <c r="I134" s="7"/>
      <c r="J134" s="7"/>
      <c r="K134" s="7"/>
      <c r="L134" s="7"/>
    </row>
    <row r="135" spans="2:12">
      <c r="C135" s="7"/>
      <c r="D135" s="7">
        <v>86.141333333333336</v>
      </c>
      <c r="E135" s="7"/>
      <c r="F135" s="7">
        <v>66.982000000000014</v>
      </c>
      <c r="G135" s="7"/>
      <c r="H135" s="7"/>
      <c r="I135" s="7"/>
      <c r="J135" s="7"/>
      <c r="K135" s="7"/>
      <c r="L135" s="7"/>
    </row>
    <row r="136" spans="2:12">
      <c r="C136" s="7"/>
      <c r="D136" s="7">
        <v>83.99133333333333</v>
      </c>
      <c r="E136" s="7"/>
      <c r="F136" s="7">
        <v>65.651333333333341</v>
      </c>
      <c r="G136" s="7"/>
      <c r="H136" s="7"/>
      <c r="I136" s="7"/>
      <c r="J136" s="7"/>
      <c r="K136" s="7"/>
      <c r="L136" s="7"/>
    </row>
    <row r="137" spans="2:12">
      <c r="C137" s="7"/>
      <c r="D137" s="7">
        <v>83.129999999999981</v>
      </c>
      <c r="E137" s="7"/>
      <c r="F137" s="7"/>
      <c r="G137" s="7"/>
      <c r="H137" s="7"/>
      <c r="I137" s="7"/>
      <c r="J137" s="7"/>
      <c r="K137" s="7"/>
      <c r="L137" s="7"/>
    </row>
    <row r="138" spans="2:12">
      <c r="C138" s="7"/>
      <c r="D138" s="7">
        <v>91.109333333333325</v>
      </c>
      <c r="E138" s="7"/>
      <c r="F138" s="7"/>
      <c r="G138" s="7"/>
      <c r="H138" s="7"/>
      <c r="I138" s="7"/>
      <c r="J138" s="7"/>
      <c r="K138" s="7"/>
      <c r="L138" s="7"/>
    </row>
    <row r="139" spans="2:12"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2:12">
      <c r="B140" s="3" t="s">
        <v>32</v>
      </c>
    </row>
    <row r="141" spans="2:12" ht="18">
      <c r="C141" s="3" t="s">
        <v>12</v>
      </c>
      <c r="D141" s="3" t="s">
        <v>24</v>
      </c>
      <c r="E141" s="3" t="s">
        <v>27</v>
      </c>
      <c r="F141" s="3" t="s">
        <v>28</v>
      </c>
    </row>
    <row r="142" spans="2:12">
      <c r="C142" s="3">
        <v>6.7262121953592438</v>
      </c>
      <c r="D142" s="3">
        <v>15.474894463010731</v>
      </c>
      <c r="E142" s="3">
        <v>7.5248885638313583</v>
      </c>
      <c r="F142" s="3">
        <v>9.5127445559848329</v>
      </c>
    </row>
    <row r="143" spans="2:12">
      <c r="C143" s="3">
        <v>7.1672853068291484</v>
      </c>
      <c r="D143" s="3">
        <v>14.824979454259909</v>
      </c>
      <c r="E143" s="3">
        <v>6.9050089645663322</v>
      </c>
      <c r="F143" s="3">
        <v>11.62471312902942</v>
      </c>
    </row>
    <row r="144" spans="2:12">
      <c r="C144" s="3">
        <v>5.0651999475805081</v>
      </c>
      <c r="D144" s="3">
        <v>11.931230119498435</v>
      </c>
      <c r="E144" s="3">
        <v>4.5154836235144975</v>
      </c>
      <c r="F144" s="3">
        <v>10.080501865359286</v>
      </c>
    </row>
    <row r="145" spans="3:6">
      <c r="C145" s="3">
        <v>3.7395246249679017</v>
      </c>
      <c r="D145" s="3">
        <v>18.059072039678</v>
      </c>
      <c r="E145" s="3">
        <v>6.4322363687461941</v>
      </c>
      <c r="F145" s="3">
        <v>12.028262215288393</v>
      </c>
    </row>
    <row r="146" spans="3:6">
      <c r="C146" s="3">
        <v>7.7764016664064259</v>
      </c>
      <c r="D146" s="3">
        <v>14.485041790236645</v>
      </c>
      <c r="E146" s="3">
        <v>4.8585301750646712</v>
      </c>
      <c r="F146" s="3">
        <v>12.612944502721891</v>
      </c>
    </row>
    <row r="147" spans="3:6">
      <c r="D147" s="3">
        <v>12.074817068439804</v>
      </c>
      <c r="F147" s="3">
        <v>8.2125356026741851</v>
      </c>
    </row>
    <row r="148" spans="3:6">
      <c r="D148" s="3">
        <v>20.161140719691762</v>
      </c>
      <c r="F148" s="3">
        <v>8.2443249363435385</v>
      </c>
    </row>
    <row r="149" spans="3:6">
      <c r="D149" s="3">
        <v>13.176720593960809</v>
      </c>
      <c r="F149" s="3">
        <v>13.823116522080786</v>
      </c>
    </row>
    <row r="150" spans="3:6">
      <c r="D150" s="3">
        <v>14.871376252575761</v>
      </c>
    </row>
    <row r="151" spans="3:6">
      <c r="D151" s="3">
        <v>17.386537480137953</v>
      </c>
    </row>
  </sheetData>
  <mergeCells count="4">
    <mergeCell ref="C4:J4"/>
    <mergeCell ref="C34:J34"/>
    <mergeCell ref="C64:J64"/>
    <mergeCell ref="C96:J9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D8C1-1CF3-1C43-B9D5-717BC50BE0C9}">
  <dimension ref="A1:M84"/>
  <sheetViews>
    <sheetView topLeftCell="A49" workbookViewId="0">
      <selection activeCell="G28" sqref="C28:K45"/>
    </sheetView>
  </sheetViews>
  <sheetFormatPr baseColWidth="10" defaultRowHeight="16"/>
  <cols>
    <col min="1" max="1" width="22.83203125" style="6" customWidth="1"/>
    <col min="2" max="2" width="20" style="6" customWidth="1"/>
    <col min="3" max="16384" width="10.83203125" style="6"/>
  </cols>
  <sheetData>
    <row r="1" spans="1:11">
      <c r="A1" s="6" t="s">
        <v>33</v>
      </c>
    </row>
    <row r="3" spans="1:11">
      <c r="B3" s="6" t="s">
        <v>34</v>
      </c>
    </row>
    <row r="4" spans="1:11">
      <c r="C4" s="18" t="s">
        <v>37</v>
      </c>
      <c r="D4" s="18"/>
      <c r="E4" s="18"/>
      <c r="F4" s="18"/>
      <c r="G4" s="18"/>
      <c r="H4" s="18"/>
      <c r="I4" s="18"/>
      <c r="J4" s="18"/>
      <c r="K4" s="18"/>
    </row>
    <row r="5" spans="1:11">
      <c r="C5" s="10">
        <v>-9</v>
      </c>
      <c r="D5" s="10">
        <v>-8.5</v>
      </c>
      <c r="E5" s="10">
        <v>-8</v>
      </c>
      <c r="F5" s="10">
        <v>-7.5</v>
      </c>
      <c r="G5" s="10">
        <v>-7</v>
      </c>
      <c r="H5" s="10">
        <v>-6.5</v>
      </c>
      <c r="I5" s="10">
        <v>-6</v>
      </c>
      <c r="J5" s="10">
        <v>-5.5</v>
      </c>
      <c r="K5" s="10">
        <v>-5</v>
      </c>
    </row>
    <row r="6" spans="1:11" ht="18">
      <c r="B6" s="6" t="s">
        <v>12</v>
      </c>
      <c r="C6" s="10">
        <v>0.45</v>
      </c>
      <c r="D6" s="10">
        <v>0.94</v>
      </c>
      <c r="E6" s="10">
        <v>0.23</v>
      </c>
      <c r="F6" s="10">
        <v>0.56000000000000005</v>
      </c>
      <c r="G6" s="10">
        <v>2.4300000000000002</v>
      </c>
      <c r="H6" s="10">
        <v>1.43</v>
      </c>
      <c r="I6" s="10">
        <v>11.4</v>
      </c>
      <c r="J6" s="10">
        <v>119.4</v>
      </c>
      <c r="K6" s="10">
        <v>125.3</v>
      </c>
    </row>
    <row r="7" spans="1:11">
      <c r="B7" s="7"/>
      <c r="C7" s="10">
        <v>0.34</v>
      </c>
      <c r="D7" s="10">
        <v>0.92</v>
      </c>
      <c r="E7" s="10">
        <v>0.81</v>
      </c>
      <c r="F7" s="10">
        <v>0.4</v>
      </c>
      <c r="G7" s="10">
        <v>0.83</v>
      </c>
      <c r="H7" s="10">
        <v>1.34</v>
      </c>
      <c r="I7" s="10">
        <v>8.43</v>
      </c>
      <c r="J7" s="10">
        <v>89.54</v>
      </c>
      <c r="K7" s="10">
        <v>100.54</v>
      </c>
    </row>
    <row r="8" spans="1:11">
      <c r="B8" s="7"/>
      <c r="C8" s="10">
        <v>0.84</v>
      </c>
      <c r="D8" s="10">
        <v>0.39</v>
      </c>
      <c r="E8" s="10">
        <v>0.47</v>
      </c>
      <c r="F8" s="10">
        <v>0.92</v>
      </c>
      <c r="G8" s="10">
        <v>1.54</v>
      </c>
      <c r="H8" s="10">
        <v>12.91</v>
      </c>
      <c r="I8" s="10">
        <v>52.4</v>
      </c>
      <c r="J8" s="10">
        <v>100.75</v>
      </c>
      <c r="K8" s="10">
        <v>128.41</v>
      </c>
    </row>
    <row r="9" spans="1:11">
      <c r="B9" s="7"/>
      <c r="C9" s="10">
        <v>0.23</v>
      </c>
      <c r="D9" s="10">
        <v>0.34</v>
      </c>
      <c r="E9" s="10">
        <v>0.57999999999999996</v>
      </c>
      <c r="F9" s="10">
        <v>0.45</v>
      </c>
      <c r="G9" s="10">
        <v>1.23</v>
      </c>
      <c r="H9" s="10">
        <v>3.94</v>
      </c>
      <c r="I9" s="10">
        <v>9.67</v>
      </c>
      <c r="J9" s="10">
        <v>91.93</v>
      </c>
      <c r="K9" s="10">
        <v>112.6</v>
      </c>
    </row>
    <row r="10" spans="1:11">
      <c r="B10" s="7"/>
      <c r="C10" s="10">
        <v>0.31</v>
      </c>
      <c r="D10" s="10">
        <v>0.38</v>
      </c>
      <c r="E10" s="10">
        <v>0.45</v>
      </c>
      <c r="F10" s="10">
        <v>0.84</v>
      </c>
      <c r="G10" s="10">
        <v>0.48</v>
      </c>
      <c r="H10" s="10">
        <v>8.65</v>
      </c>
      <c r="I10" s="10">
        <v>9.9</v>
      </c>
      <c r="J10" s="10">
        <v>67.56</v>
      </c>
      <c r="K10" s="10">
        <v>132.5</v>
      </c>
    </row>
    <row r="11" spans="1:11" ht="18">
      <c r="B11" s="6" t="s">
        <v>24</v>
      </c>
      <c r="C11" s="10">
        <v>2.63</v>
      </c>
      <c r="D11" s="10">
        <v>3.19</v>
      </c>
      <c r="E11" s="10">
        <v>3</v>
      </c>
      <c r="F11" s="10">
        <v>6.38</v>
      </c>
      <c r="G11" s="10">
        <v>7.5</v>
      </c>
      <c r="H11" s="10">
        <v>50.66</v>
      </c>
      <c r="I11" s="10">
        <v>127.58</v>
      </c>
      <c r="J11" s="10">
        <v>145.85</v>
      </c>
      <c r="K11" s="10">
        <v>170.92</v>
      </c>
    </row>
    <row r="12" spans="1:11">
      <c r="B12" s="7"/>
      <c r="C12" s="10">
        <v>1.97</v>
      </c>
      <c r="D12" s="10">
        <v>1.55</v>
      </c>
      <c r="E12" s="10">
        <v>1.97</v>
      </c>
      <c r="F12" s="10">
        <v>1.83</v>
      </c>
      <c r="G12" s="10">
        <v>4.8499999999999996</v>
      </c>
      <c r="H12" s="10">
        <v>9.6300000000000008</v>
      </c>
      <c r="I12" s="10">
        <v>109.98</v>
      </c>
      <c r="J12" s="10">
        <v>154.13</v>
      </c>
      <c r="K12" s="10">
        <v>169.43</v>
      </c>
    </row>
    <row r="13" spans="1:11">
      <c r="B13" s="7"/>
      <c r="C13" s="10">
        <v>1.39</v>
      </c>
      <c r="D13" s="10">
        <v>0.54</v>
      </c>
      <c r="E13" s="10">
        <v>0.72</v>
      </c>
      <c r="F13" s="10">
        <v>3.58</v>
      </c>
      <c r="G13" s="10">
        <v>10.08</v>
      </c>
      <c r="H13" s="10">
        <v>57.53</v>
      </c>
      <c r="I13" s="10">
        <v>124.37</v>
      </c>
      <c r="J13" s="10">
        <v>161.41</v>
      </c>
      <c r="K13" s="10">
        <v>176.39</v>
      </c>
    </row>
    <row r="14" spans="1:11">
      <c r="B14" s="7"/>
      <c r="C14" s="10">
        <v>0.91</v>
      </c>
      <c r="D14" s="10">
        <v>0.63</v>
      </c>
      <c r="E14" s="10">
        <v>1.1499999999999999</v>
      </c>
      <c r="F14" s="10">
        <v>12.08</v>
      </c>
      <c r="G14" s="10">
        <v>38.31</v>
      </c>
      <c r="H14" s="10">
        <v>100.94</v>
      </c>
      <c r="I14" s="10">
        <v>175.52</v>
      </c>
      <c r="J14" s="10">
        <v>203.02</v>
      </c>
      <c r="K14" s="10">
        <v>197.5</v>
      </c>
    </row>
    <row r="15" spans="1:11">
      <c r="B15" s="7"/>
      <c r="C15" s="10">
        <v>3.08</v>
      </c>
      <c r="D15" s="10">
        <v>0.14000000000000001</v>
      </c>
      <c r="E15" s="10">
        <v>2.38</v>
      </c>
      <c r="F15" s="10">
        <v>0.21</v>
      </c>
      <c r="G15" s="10">
        <v>1.92</v>
      </c>
      <c r="H15" s="10">
        <v>22.9</v>
      </c>
      <c r="I15" s="10">
        <v>105.28</v>
      </c>
      <c r="J15" s="10">
        <v>149.12</v>
      </c>
      <c r="K15" s="10">
        <v>157.1</v>
      </c>
    </row>
    <row r="16" spans="1:11">
      <c r="B16" s="7"/>
      <c r="C16" s="10">
        <v>0.17</v>
      </c>
      <c r="D16" s="10">
        <v>0.45</v>
      </c>
      <c r="E16" s="10">
        <v>0.34</v>
      </c>
      <c r="F16" s="10">
        <v>0.6</v>
      </c>
      <c r="G16" s="10">
        <v>0.86</v>
      </c>
      <c r="H16" s="10">
        <v>1.03</v>
      </c>
      <c r="I16" s="10">
        <v>47.43</v>
      </c>
      <c r="J16" s="10">
        <v>138.93</v>
      </c>
      <c r="K16" s="10">
        <v>167.5</v>
      </c>
    </row>
    <row r="17" spans="2:12">
      <c r="C17" s="10">
        <v>0.15</v>
      </c>
      <c r="D17" s="10">
        <v>0.87</v>
      </c>
      <c r="E17" s="10">
        <v>0.12</v>
      </c>
      <c r="F17" s="10">
        <v>2.1800000000000002</v>
      </c>
      <c r="G17" s="10">
        <v>1.39</v>
      </c>
      <c r="H17" s="10">
        <v>4.93</v>
      </c>
      <c r="I17" s="10">
        <v>109.57</v>
      </c>
      <c r="J17" s="10">
        <v>156.85</v>
      </c>
      <c r="K17" s="10">
        <v>173.53</v>
      </c>
    </row>
    <row r="18" spans="2:12">
      <c r="C18" s="10">
        <v>7.0000000000000007E-2</v>
      </c>
      <c r="D18" s="10">
        <v>7.0000000000000007E-2</v>
      </c>
      <c r="E18" s="10">
        <v>0.51</v>
      </c>
      <c r="F18" s="10">
        <v>1.1599999999999999</v>
      </c>
      <c r="G18" s="10">
        <v>0.38</v>
      </c>
      <c r="H18" s="10">
        <v>0.04</v>
      </c>
      <c r="I18" s="10">
        <v>32.380000000000003</v>
      </c>
      <c r="J18" s="10">
        <v>158.16999999999999</v>
      </c>
      <c r="K18" s="10">
        <v>206.41</v>
      </c>
    </row>
    <row r="19" spans="2:12">
      <c r="C19" s="10">
        <v>0.31</v>
      </c>
      <c r="D19" s="10">
        <v>0.33</v>
      </c>
      <c r="E19" s="10">
        <v>0.16</v>
      </c>
      <c r="F19" s="10">
        <v>0.4</v>
      </c>
      <c r="G19" s="10">
        <v>0.64</v>
      </c>
      <c r="H19" s="10">
        <v>0.81</v>
      </c>
      <c r="I19" s="10">
        <v>12.08</v>
      </c>
      <c r="J19" s="10">
        <v>105.92</v>
      </c>
      <c r="K19" s="10">
        <v>149.15</v>
      </c>
    </row>
    <row r="20" spans="2:12">
      <c r="C20" s="10">
        <v>0.69</v>
      </c>
      <c r="D20" s="10">
        <v>0.37</v>
      </c>
      <c r="E20" s="10">
        <v>0.14000000000000001</v>
      </c>
      <c r="F20" s="10">
        <v>0.57999999999999996</v>
      </c>
      <c r="G20" s="10">
        <v>0.36</v>
      </c>
      <c r="H20" s="10">
        <v>0.92</v>
      </c>
      <c r="I20" s="10">
        <v>48.2</v>
      </c>
      <c r="J20" s="10">
        <v>151.15</v>
      </c>
      <c r="K20" s="10">
        <v>187.41</v>
      </c>
    </row>
    <row r="21" spans="2:12" ht="18">
      <c r="B21" s="6" t="s">
        <v>27</v>
      </c>
      <c r="C21" s="10">
        <v>0.54</v>
      </c>
      <c r="D21" s="10">
        <v>0.73</v>
      </c>
      <c r="E21" s="10">
        <v>0.83</v>
      </c>
      <c r="F21" s="10">
        <v>0.49</v>
      </c>
      <c r="G21" s="10">
        <v>1.93</v>
      </c>
      <c r="H21" s="10">
        <v>2.4500000000000002</v>
      </c>
      <c r="I21" s="10">
        <v>9.42</v>
      </c>
      <c r="J21" s="11">
        <v>98.5</v>
      </c>
      <c r="K21" s="10">
        <v>120.1</v>
      </c>
    </row>
    <row r="22" spans="2:12">
      <c r="C22" s="10">
        <v>0.63</v>
      </c>
      <c r="D22" s="10">
        <v>0.84</v>
      </c>
      <c r="E22" s="10">
        <v>0.34</v>
      </c>
      <c r="F22" s="10">
        <v>0.98</v>
      </c>
      <c r="G22" s="10">
        <v>2.4500000000000002</v>
      </c>
      <c r="H22" s="10">
        <v>5.2</v>
      </c>
      <c r="I22" s="10">
        <v>13.2</v>
      </c>
      <c r="J22" s="10">
        <v>113.48</v>
      </c>
      <c r="K22" s="10">
        <v>123.18</v>
      </c>
    </row>
    <row r="23" spans="2:12">
      <c r="B23" s="7"/>
      <c r="C23" s="10">
        <v>0.94</v>
      </c>
      <c r="D23" s="10">
        <v>0.91</v>
      </c>
      <c r="E23" s="10">
        <v>0.68</v>
      </c>
      <c r="F23" s="10">
        <v>0.45</v>
      </c>
      <c r="G23" s="10">
        <v>4.34</v>
      </c>
      <c r="H23" s="10">
        <v>43.6</v>
      </c>
      <c r="I23" s="10">
        <v>78.900000000000006</v>
      </c>
      <c r="J23" s="10">
        <v>100.5</v>
      </c>
      <c r="K23" s="10">
        <v>132.5</v>
      </c>
    </row>
    <row r="24" spans="2:12">
      <c r="B24" s="7"/>
      <c r="C24" s="10">
        <v>0.45</v>
      </c>
      <c r="D24" s="10">
        <v>0.32</v>
      </c>
      <c r="E24" s="10">
        <v>0.91</v>
      </c>
      <c r="F24" s="10">
        <v>0.59</v>
      </c>
      <c r="G24" s="10">
        <v>2.94</v>
      </c>
      <c r="H24" s="10">
        <v>3.56</v>
      </c>
      <c r="I24" s="10">
        <v>8.5</v>
      </c>
      <c r="J24" s="10">
        <v>78.599999999999994</v>
      </c>
      <c r="K24" s="10">
        <v>113.9</v>
      </c>
    </row>
    <row r="25" spans="2:12">
      <c r="B25" s="7"/>
      <c r="C25" s="10">
        <v>0.79</v>
      </c>
      <c r="D25" s="10">
        <v>0.56000000000000005</v>
      </c>
      <c r="E25" s="10">
        <v>0.72</v>
      </c>
      <c r="F25" s="10">
        <v>0.84</v>
      </c>
      <c r="G25" s="10">
        <v>0.81</v>
      </c>
      <c r="H25" s="10">
        <v>2.5</v>
      </c>
      <c r="I25" s="10">
        <v>9.4</v>
      </c>
      <c r="J25" s="10">
        <v>89.6</v>
      </c>
      <c r="K25" s="10">
        <v>100.4</v>
      </c>
    </row>
    <row r="26" spans="2:12" ht="18">
      <c r="B26" s="9" t="s">
        <v>28</v>
      </c>
      <c r="C26" s="12">
        <v>0.59</v>
      </c>
      <c r="D26" s="12">
        <v>0.45</v>
      </c>
      <c r="E26" s="12">
        <v>0.82</v>
      </c>
      <c r="F26" s="12">
        <v>0.77</v>
      </c>
      <c r="G26" s="12">
        <v>1.32</v>
      </c>
      <c r="H26" s="12">
        <v>2.64</v>
      </c>
      <c r="I26" s="12">
        <v>11.08</v>
      </c>
      <c r="J26" s="12">
        <v>87.01</v>
      </c>
      <c r="K26" s="13">
        <v>98.37</v>
      </c>
      <c r="L26" s="9"/>
    </row>
    <row r="27" spans="2:12">
      <c r="B27" s="9"/>
      <c r="C27" s="12">
        <v>0.9</v>
      </c>
      <c r="D27" s="12">
        <v>0.64</v>
      </c>
      <c r="E27" s="12">
        <v>0.15</v>
      </c>
      <c r="F27" s="12">
        <v>0.95</v>
      </c>
      <c r="G27" s="12">
        <v>13.78</v>
      </c>
      <c r="H27" s="12">
        <v>40.840000000000003</v>
      </c>
      <c r="I27" s="12">
        <v>78.84</v>
      </c>
      <c r="J27" s="12">
        <v>117.01</v>
      </c>
      <c r="K27" s="13">
        <v>107.58</v>
      </c>
      <c r="L27" s="9"/>
    </row>
    <row r="28" spans="2:12">
      <c r="C28" s="12">
        <v>2.75</v>
      </c>
      <c r="D28" s="12">
        <v>3.64</v>
      </c>
      <c r="E28" s="12">
        <v>0.89</v>
      </c>
      <c r="F28" s="12">
        <v>1.78</v>
      </c>
      <c r="G28" s="12">
        <v>4.12</v>
      </c>
      <c r="H28" s="12">
        <v>44.65</v>
      </c>
      <c r="I28" s="12">
        <v>63.26</v>
      </c>
      <c r="J28" s="12">
        <v>173.88</v>
      </c>
      <c r="K28" s="14">
        <v>174.5</v>
      </c>
      <c r="L28" s="10"/>
    </row>
    <row r="29" spans="2:12">
      <c r="C29" s="12">
        <v>1.78</v>
      </c>
      <c r="D29" s="12">
        <v>1.84</v>
      </c>
      <c r="E29" s="12">
        <v>1.04</v>
      </c>
      <c r="F29" s="12">
        <v>4.66</v>
      </c>
      <c r="G29" s="12">
        <v>91.73</v>
      </c>
      <c r="H29" s="12">
        <v>121.51</v>
      </c>
      <c r="I29" s="12">
        <v>155.21</v>
      </c>
      <c r="J29" s="12">
        <v>155.51</v>
      </c>
      <c r="K29" s="14">
        <v>143.08000000000001</v>
      </c>
      <c r="L29" s="10"/>
    </row>
    <row r="30" spans="2:12">
      <c r="C30" s="12">
        <v>0.83</v>
      </c>
      <c r="D30" s="12">
        <v>0.31</v>
      </c>
      <c r="E30" s="12">
        <v>0.3</v>
      </c>
      <c r="F30" s="12">
        <v>0.38</v>
      </c>
      <c r="G30" s="12">
        <v>0.28999999999999998</v>
      </c>
      <c r="H30" s="12">
        <v>3.8</v>
      </c>
      <c r="I30" s="12">
        <v>57.76</v>
      </c>
      <c r="J30" s="12">
        <v>102.83</v>
      </c>
      <c r="K30" s="14">
        <v>118.14</v>
      </c>
      <c r="L30" s="10"/>
    </row>
    <row r="31" spans="2:12">
      <c r="C31" s="12">
        <v>0.23</v>
      </c>
      <c r="D31" s="12">
        <v>0.53</v>
      </c>
      <c r="E31" s="12">
        <v>0.09</v>
      </c>
      <c r="F31" s="12">
        <v>2.21</v>
      </c>
      <c r="G31" s="12">
        <v>3.58</v>
      </c>
      <c r="H31" s="12">
        <v>11.05</v>
      </c>
      <c r="I31" s="12">
        <v>24.24</v>
      </c>
      <c r="J31" s="12">
        <v>75.989999999999995</v>
      </c>
      <c r="K31" s="14">
        <v>122.64</v>
      </c>
      <c r="L31" s="10"/>
    </row>
    <row r="32" spans="2:12">
      <c r="C32" s="12">
        <v>0.06</v>
      </c>
      <c r="D32" s="12">
        <v>0.16</v>
      </c>
      <c r="E32" s="12">
        <v>0.24</v>
      </c>
      <c r="F32" s="12">
        <v>0.24</v>
      </c>
      <c r="G32" s="12">
        <v>0.24</v>
      </c>
      <c r="H32" s="12">
        <v>1.04</v>
      </c>
      <c r="I32" s="12">
        <v>15.4</v>
      </c>
      <c r="J32" s="12">
        <v>101.76</v>
      </c>
      <c r="K32" s="14">
        <v>174.78</v>
      </c>
      <c r="L32" s="10"/>
    </row>
    <row r="33" spans="1:12">
      <c r="C33" s="12">
        <v>0.59</v>
      </c>
      <c r="D33" s="12">
        <v>0.91</v>
      </c>
      <c r="E33" s="12">
        <v>0.52</v>
      </c>
      <c r="F33" s="12">
        <v>7.0000000000000007E-2</v>
      </c>
      <c r="G33" s="12">
        <v>2.61</v>
      </c>
      <c r="H33" s="12">
        <v>5.67</v>
      </c>
      <c r="I33" s="12">
        <v>51.89</v>
      </c>
      <c r="J33" s="12">
        <v>103.72</v>
      </c>
      <c r="K33" s="14">
        <v>104.3</v>
      </c>
      <c r="L33" s="10"/>
    </row>
    <row r="34" spans="1:12"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B35" s="6" t="s">
        <v>35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>
      <c r="C36" s="18" t="s">
        <v>36</v>
      </c>
      <c r="D36" s="18"/>
      <c r="E36" s="18"/>
      <c r="F36" s="18"/>
      <c r="G36" s="18"/>
      <c r="H36" s="18"/>
      <c r="I36" s="18"/>
      <c r="J36" s="18"/>
      <c r="K36" s="18"/>
      <c r="L36" s="10"/>
    </row>
    <row r="37" spans="1:12">
      <c r="C37" s="10">
        <v>-11</v>
      </c>
      <c r="D37" s="10">
        <v>-10.5</v>
      </c>
      <c r="E37" s="10">
        <v>-10</v>
      </c>
      <c r="F37" s="10">
        <v>-9.5</v>
      </c>
      <c r="G37" s="10">
        <v>-9</v>
      </c>
      <c r="H37" s="10">
        <v>-8.5</v>
      </c>
      <c r="I37" s="10">
        <v>-8</v>
      </c>
      <c r="J37" s="10">
        <v>-7.5</v>
      </c>
      <c r="K37" s="10">
        <v>-7</v>
      </c>
    </row>
    <row r="38" spans="1:12" ht="18">
      <c r="B38" s="6" t="s">
        <v>12</v>
      </c>
      <c r="C38" s="10">
        <v>0.45</v>
      </c>
      <c r="D38" s="10">
        <v>0.93</v>
      </c>
      <c r="E38" s="10">
        <v>0.56000000000000005</v>
      </c>
      <c r="F38" s="10">
        <v>0.12</v>
      </c>
      <c r="G38" s="10">
        <v>0.45</v>
      </c>
      <c r="H38" s="10">
        <v>0.65</v>
      </c>
      <c r="I38" s="10">
        <v>2.4500000000000002</v>
      </c>
      <c r="J38" s="10">
        <v>74.400000000000006</v>
      </c>
      <c r="K38" s="10">
        <v>100.34</v>
      </c>
    </row>
    <row r="39" spans="1:12">
      <c r="B39" s="7"/>
      <c r="C39" s="10">
        <v>0.92</v>
      </c>
      <c r="D39" s="10">
        <v>0.34</v>
      </c>
      <c r="E39" s="10">
        <v>0.81</v>
      </c>
      <c r="F39" s="10">
        <v>0.56000000000000005</v>
      </c>
      <c r="G39" s="10">
        <v>0.34</v>
      </c>
      <c r="H39" s="10">
        <v>0.93</v>
      </c>
      <c r="I39" s="10">
        <v>6.4</v>
      </c>
      <c r="J39" s="10">
        <v>90.5</v>
      </c>
      <c r="K39" s="10">
        <v>124.5</v>
      </c>
    </row>
    <row r="40" spans="1:12">
      <c r="A40" s="9"/>
      <c r="B40" s="7"/>
      <c r="C40" s="10">
        <v>0.54</v>
      </c>
      <c r="D40" s="10">
        <v>0.94</v>
      </c>
      <c r="E40" s="10">
        <v>0.85</v>
      </c>
      <c r="F40" s="10">
        <v>0.45</v>
      </c>
      <c r="G40" s="10">
        <v>0.83</v>
      </c>
      <c r="H40" s="10">
        <v>1.34</v>
      </c>
      <c r="I40" s="10">
        <v>1.93</v>
      </c>
      <c r="J40" s="10">
        <v>45.3</v>
      </c>
      <c r="K40" s="10">
        <v>105.3</v>
      </c>
    </row>
    <row r="41" spans="1:12">
      <c r="A41" s="9"/>
      <c r="B41" s="7"/>
      <c r="C41" s="10">
        <v>0.72</v>
      </c>
      <c r="D41" s="10">
        <v>0.56000000000000005</v>
      </c>
      <c r="E41" s="10">
        <v>0.41</v>
      </c>
      <c r="F41" s="10">
        <v>0.83</v>
      </c>
      <c r="G41" s="10">
        <v>0.94</v>
      </c>
      <c r="H41" s="10">
        <v>1.92</v>
      </c>
      <c r="I41" s="10">
        <v>5.65</v>
      </c>
      <c r="J41" s="10">
        <v>73.5</v>
      </c>
      <c r="K41" s="10">
        <v>111.4</v>
      </c>
    </row>
    <row r="42" spans="1:12">
      <c r="A42" s="9"/>
      <c r="B42" s="7"/>
      <c r="C42" s="10">
        <v>0.51</v>
      </c>
      <c r="D42" s="10">
        <v>0.93</v>
      </c>
      <c r="E42" s="10">
        <v>0.56000000000000005</v>
      </c>
      <c r="F42" s="10">
        <v>0.48</v>
      </c>
      <c r="G42" s="10">
        <v>0.34</v>
      </c>
      <c r="H42" s="10">
        <v>13.53</v>
      </c>
      <c r="I42" s="10">
        <v>66.95</v>
      </c>
      <c r="J42" s="10">
        <v>90.34</v>
      </c>
      <c r="K42" s="10">
        <v>114.2</v>
      </c>
    </row>
    <row r="43" spans="1:12" ht="18">
      <c r="A43" s="9"/>
      <c r="B43" s="6" t="s">
        <v>24</v>
      </c>
      <c r="C43" s="10">
        <v>8.44</v>
      </c>
      <c r="D43" s="10">
        <v>0.75</v>
      </c>
      <c r="E43" s="10">
        <v>6</v>
      </c>
      <c r="F43" s="10">
        <v>4.24</v>
      </c>
      <c r="G43" s="10">
        <v>4.6900000000000004</v>
      </c>
      <c r="H43" s="10">
        <v>8.82</v>
      </c>
      <c r="I43" s="10">
        <v>13.32</v>
      </c>
      <c r="J43" s="10">
        <v>199.26</v>
      </c>
      <c r="K43" s="10">
        <v>384.62</v>
      </c>
    </row>
    <row r="44" spans="1:12">
      <c r="A44" s="9"/>
      <c r="B44" s="7"/>
      <c r="C44" s="10">
        <v>0.03</v>
      </c>
      <c r="D44" s="10">
        <v>1.83</v>
      </c>
      <c r="E44" s="10">
        <v>1.05</v>
      </c>
      <c r="F44" s="10">
        <v>2.1800000000000002</v>
      </c>
      <c r="G44" s="10">
        <v>3.51</v>
      </c>
      <c r="H44" s="10">
        <v>7.45</v>
      </c>
      <c r="I44" s="10">
        <v>68.099999999999994</v>
      </c>
      <c r="J44" s="10">
        <v>126.07</v>
      </c>
      <c r="K44" s="10">
        <v>221.94</v>
      </c>
    </row>
    <row r="45" spans="1:12">
      <c r="A45" s="9"/>
      <c r="B45" s="7"/>
      <c r="C45" s="10">
        <v>0.01</v>
      </c>
      <c r="D45" s="10">
        <v>1.34</v>
      </c>
      <c r="E45" s="10">
        <v>0.9</v>
      </c>
      <c r="F45" s="10">
        <v>2.06</v>
      </c>
      <c r="G45" s="10">
        <v>2.42</v>
      </c>
      <c r="H45" s="10">
        <v>6.05</v>
      </c>
      <c r="I45" s="10">
        <v>86.2</v>
      </c>
      <c r="J45" s="10">
        <v>120.61</v>
      </c>
      <c r="K45" s="10">
        <v>178.41</v>
      </c>
    </row>
    <row r="46" spans="1:12">
      <c r="A46" s="9"/>
      <c r="B46" s="7"/>
      <c r="C46" s="10">
        <v>14.38</v>
      </c>
      <c r="D46" s="10">
        <v>1.98</v>
      </c>
      <c r="E46" s="10">
        <v>3.02</v>
      </c>
      <c r="F46" s="10">
        <v>1.35</v>
      </c>
      <c r="G46" s="10">
        <v>10.42</v>
      </c>
      <c r="H46" s="10">
        <v>34.06</v>
      </c>
      <c r="I46" s="10">
        <v>59.06</v>
      </c>
      <c r="J46" s="10">
        <v>172.81</v>
      </c>
      <c r="K46" s="10">
        <v>267.5</v>
      </c>
    </row>
    <row r="47" spans="1:12">
      <c r="A47" s="9"/>
      <c r="B47" s="7"/>
      <c r="C47" s="10">
        <v>3.25</v>
      </c>
      <c r="D47" s="10">
        <v>2.94</v>
      </c>
      <c r="E47" s="10">
        <v>2.2200000000000002</v>
      </c>
      <c r="F47" s="10">
        <v>2.2200000000000002</v>
      </c>
      <c r="G47" s="10">
        <v>0.04</v>
      </c>
      <c r="H47" s="10">
        <v>2.2200000000000002</v>
      </c>
      <c r="I47" s="10">
        <v>0.87</v>
      </c>
      <c r="J47" s="10">
        <v>137.04</v>
      </c>
      <c r="K47" s="10">
        <v>283.25</v>
      </c>
    </row>
    <row r="48" spans="1:12">
      <c r="A48" s="9"/>
      <c r="B48" s="7"/>
      <c r="C48" s="10">
        <v>0.28000000000000003</v>
      </c>
      <c r="D48" s="10">
        <v>0.14000000000000001</v>
      </c>
      <c r="E48" s="10">
        <v>0.42</v>
      </c>
      <c r="F48" s="10">
        <v>0.67</v>
      </c>
      <c r="G48" s="10">
        <v>0.31</v>
      </c>
      <c r="H48" s="10">
        <v>0.4</v>
      </c>
      <c r="I48" s="10">
        <v>0.3</v>
      </c>
      <c r="J48" s="10">
        <v>145.43</v>
      </c>
      <c r="K48" s="10">
        <v>192.47</v>
      </c>
    </row>
    <row r="49" spans="1:11">
      <c r="A49" s="9"/>
      <c r="C49" s="10">
        <v>0.23</v>
      </c>
      <c r="D49" s="10">
        <v>0.32</v>
      </c>
      <c r="E49" s="10">
        <v>0.23</v>
      </c>
      <c r="F49" s="10">
        <v>0.55000000000000004</v>
      </c>
      <c r="G49" s="10">
        <v>0.78</v>
      </c>
      <c r="H49" s="10">
        <v>0.46</v>
      </c>
      <c r="I49" s="10">
        <v>0.17</v>
      </c>
      <c r="J49" s="10">
        <v>59.9</v>
      </c>
      <c r="K49" s="10">
        <v>123.93</v>
      </c>
    </row>
    <row r="50" spans="1:11">
      <c r="C50" s="10">
        <v>0.15</v>
      </c>
      <c r="D50" s="10">
        <v>0.2</v>
      </c>
      <c r="E50" s="10">
        <v>0.25</v>
      </c>
      <c r="F50" s="10">
        <v>0.84</v>
      </c>
      <c r="G50" s="10">
        <v>1.89</v>
      </c>
      <c r="H50" s="10">
        <v>2.35</v>
      </c>
      <c r="I50" s="10">
        <v>0.04</v>
      </c>
      <c r="J50" s="10">
        <v>71.28</v>
      </c>
      <c r="K50" s="10">
        <v>200.25</v>
      </c>
    </row>
    <row r="51" spans="1:11">
      <c r="C51" s="10">
        <v>0.28000000000000003</v>
      </c>
      <c r="D51" s="10">
        <v>0.42</v>
      </c>
      <c r="E51" s="10">
        <v>0.02</v>
      </c>
      <c r="F51" s="10">
        <v>0.16</v>
      </c>
      <c r="G51" s="10">
        <v>0.4</v>
      </c>
      <c r="H51" s="10">
        <v>0.14000000000000001</v>
      </c>
      <c r="I51" s="10">
        <v>0.18</v>
      </c>
      <c r="J51" s="10">
        <v>76.510000000000005</v>
      </c>
      <c r="K51" s="10">
        <v>119.05</v>
      </c>
    </row>
    <row r="52" spans="1:11">
      <c r="C52" s="10">
        <v>0.15</v>
      </c>
      <c r="D52" s="10">
        <v>0.4</v>
      </c>
      <c r="E52" s="10">
        <v>0.06</v>
      </c>
      <c r="F52" s="10">
        <v>0.13</v>
      </c>
      <c r="G52" s="10">
        <v>0.17</v>
      </c>
      <c r="H52" s="10">
        <v>0.15</v>
      </c>
      <c r="I52" s="10">
        <v>0.42</v>
      </c>
      <c r="J52" s="10">
        <v>109.12</v>
      </c>
      <c r="K52" s="10">
        <v>172.38</v>
      </c>
    </row>
    <row r="53" spans="1:11" ht="18">
      <c r="B53" s="6" t="s">
        <v>27</v>
      </c>
      <c r="C53" s="10">
        <v>0.34</v>
      </c>
      <c r="D53" s="10">
        <v>0.21</v>
      </c>
      <c r="E53" s="10">
        <v>0.45</v>
      </c>
      <c r="F53" s="10">
        <v>0.74</v>
      </c>
      <c r="G53" s="10">
        <v>0.12</v>
      </c>
      <c r="H53" s="10">
        <v>1.23</v>
      </c>
      <c r="I53" s="10">
        <v>4.54</v>
      </c>
      <c r="J53" s="10">
        <v>48.3</v>
      </c>
      <c r="K53" s="10">
        <v>90.54</v>
      </c>
    </row>
    <row r="54" spans="1:11">
      <c r="C54" s="10">
        <v>0.32</v>
      </c>
      <c r="D54" s="10">
        <v>0.98</v>
      </c>
      <c r="E54" s="10">
        <v>0.67</v>
      </c>
      <c r="F54" s="10">
        <v>0.75</v>
      </c>
      <c r="G54" s="10">
        <v>0.43</v>
      </c>
      <c r="H54" s="10">
        <v>0.91</v>
      </c>
      <c r="I54" s="10">
        <v>1.34</v>
      </c>
      <c r="J54" s="10">
        <v>65.290000000000006</v>
      </c>
      <c r="K54" s="10">
        <v>85.64</v>
      </c>
    </row>
    <row r="55" spans="1:11">
      <c r="B55" s="7"/>
      <c r="C55" s="10">
        <v>0.65</v>
      </c>
      <c r="D55" s="10">
        <v>0.43</v>
      </c>
      <c r="E55" s="10">
        <v>0.73</v>
      </c>
      <c r="F55" s="10">
        <v>0.48</v>
      </c>
      <c r="G55" s="10">
        <v>0.81</v>
      </c>
      <c r="H55" s="10">
        <v>1.34</v>
      </c>
      <c r="I55" s="10">
        <v>1.43</v>
      </c>
      <c r="J55" s="10">
        <v>88.43</v>
      </c>
      <c r="K55" s="10">
        <v>100.4</v>
      </c>
    </row>
    <row r="56" spans="1:11">
      <c r="B56" s="7"/>
      <c r="C56" s="10">
        <v>0.56999999999999995</v>
      </c>
      <c r="D56" s="10">
        <v>0.94</v>
      </c>
      <c r="E56" s="10">
        <v>0.35</v>
      </c>
      <c r="F56" s="10">
        <v>0.83</v>
      </c>
      <c r="G56" s="10">
        <v>0.51</v>
      </c>
      <c r="H56" s="10">
        <v>0.19</v>
      </c>
      <c r="I56" s="10">
        <v>3.45</v>
      </c>
      <c r="J56" s="10">
        <v>84.5</v>
      </c>
      <c r="K56" s="10">
        <v>112.4</v>
      </c>
    </row>
    <row r="57" spans="1:11">
      <c r="B57" s="7"/>
      <c r="C57" s="10">
        <v>0.56000000000000005</v>
      </c>
      <c r="D57" s="10">
        <v>0.12</v>
      </c>
      <c r="E57" s="10">
        <v>0.45</v>
      </c>
      <c r="F57" s="10">
        <v>0.83</v>
      </c>
      <c r="G57" s="10">
        <v>0.94</v>
      </c>
      <c r="H57" s="10">
        <v>1.32</v>
      </c>
      <c r="I57" s="10">
        <v>1.98</v>
      </c>
      <c r="J57" s="10">
        <v>32.5</v>
      </c>
      <c r="K57" s="10">
        <v>89.54</v>
      </c>
    </row>
    <row r="58" spans="1:11" ht="18">
      <c r="B58" s="9" t="s">
        <v>28</v>
      </c>
      <c r="C58" s="12">
        <v>1.36</v>
      </c>
      <c r="D58" s="12">
        <v>0.96</v>
      </c>
      <c r="E58" s="12">
        <v>0.5</v>
      </c>
      <c r="F58" s="12">
        <v>0.83</v>
      </c>
      <c r="G58" s="12">
        <v>0.97</v>
      </c>
      <c r="H58" s="12">
        <v>0.93</v>
      </c>
      <c r="I58" s="12">
        <v>5.48</v>
      </c>
      <c r="J58" s="12">
        <v>43.83</v>
      </c>
      <c r="K58" s="12">
        <v>87.08</v>
      </c>
    </row>
    <row r="59" spans="1:11">
      <c r="C59" s="12">
        <v>1.54</v>
      </c>
      <c r="D59" s="12">
        <v>0.18</v>
      </c>
      <c r="E59" s="12">
        <v>1.47</v>
      </c>
      <c r="F59" s="12">
        <v>0.46</v>
      </c>
      <c r="G59" s="12">
        <v>0.7</v>
      </c>
      <c r="H59" s="12">
        <v>3.12</v>
      </c>
      <c r="I59" s="12">
        <v>56.61</v>
      </c>
      <c r="J59" s="12">
        <v>81.52</v>
      </c>
      <c r="K59" s="12">
        <v>124.71</v>
      </c>
    </row>
    <row r="60" spans="1:11">
      <c r="C60" s="12">
        <v>0.17</v>
      </c>
      <c r="D60" s="12">
        <v>1.07</v>
      </c>
      <c r="E60" s="12">
        <v>1.33</v>
      </c>
      <c r="F60" s="12">
        <v>0.97</v>
      </c>
      <c r="G60" s="12">
        <v>2.1800000000000002</v>
      </c>
      <c r="H60" s="12">
        <v>41.49</v>
      </c>
      <c r="I60" s="12">
        <v>43.58</v>
      </c>
      <c r="J60" s="12">
        <v>114.88</v>
      </c>
      <c r="K60" s="12">
        <v>198.05</v>
      </c>
    </row>
    <row r="61" spans="1:11">
      <c r="C61" s="12">
        <v>3.37</v>
      </c>
      <c r="D61" s="12">
        <v>1.59</v>
      </c>
      <c r="E61" s="12">
        <v>1.96</v>
      </c>
      <c r="F61" s="12">
        <v>1.1599999999999999</v>
      </c>
      <c r="G61" s="12">
        <v>2.02</v>
      </c>
      <c r="H61" s="12">
        <v>17.77</v>
      </c>
      <c r="I61" s="12">
        <v>65.81</v>
      </c>
      <c r="J61" s="12">
        <v>101.72</v>
      </c>
      <c r="K61" s="12">
        <v>150.12</v>
      </c>
    </row>
    <row r="62" spans="1:11">
      <c r="C62" s="12">
        <v>0.51</v>
      </c>
      <c r="D62" s="12">
        <v>1.47</v>
      </c>
      <c r="E62" s="12">
        <v>1.93</v>
      </c>
      <c r="F62" s="12">
        <v>0.1</v>
      </c>
      <c r="G62" s="12">
        <v>0.5</v>
      </c>
      <c r="H62" s="12">
        <v>2.31</v>
      </c>
      <c r="I62" s="12">
        <v>31.04</v>
      </c>
      <c r="J62" s="12">
        <v>102.76</v>
      </c>
      <c r="K62" s="12">
        <v>156.24</v>
      </c>
    </row>
    <row r="63" spans="1:11">
      <c r="C63" s="12">
        <v>0.7</v>
      </c>
      <c r="D63" s="12">
        <v>2.84</v>
      </c>
      <c r="E63" s="12">
        <v>0.17</v>
      </c>
      <c r="F63" s="12">
        <v>0.02</v>
      </c>
      <c r="G63" s="12">
        <v>0.02</v>
      </c>
      <c r="H63" s="12">
        <v>0.02</v>
      </c>
      <c r="I63" s="12">
        <v>2.5299999999999998</v>
      </c>
      <c r="J63" s="12">
        <v>54.24</v>
      </c>
      <c r="K63" s="12">
        <v>96.2</v>
      </c>
    </row>
    <row r="64" spans="1:11">
      <c r="C64" s="12">
        <v>0.96</v>
      </c>
      <c r="D64" s="12">
        <v>2.71</v>
      </c>
      <c r="E64" s="12">
        <v>0.4</v>
      </c>
      <c r="F64" s="12">
        <v>0.24</v>
      </c>
      <c r="G64" s="12">
        <v>0.08</v>
      </c>
      <c r="H64" s="12">
        <v>0.16</v>
      </c>
      <c r="I64" s="12">
        <v>1.52</v>
      </c>
      <c r="J64" s="12">
        <v>62.97</v>
      </c>
      <c r="K64" s="12">
        <v>127.77</v>
      </c>
    </row>
    <row r="65" spans="2:13">
      <c r="C65" s="12">
        <v>0.13</v>
      </c>
      <c r="D65" s="12">
        <v>0.72</v>
      </c>
      <c r="E65" s="12">
        <v>1.24</v>
      </c>
      <c r="F65" s="12">
        <v>0.65</v>
      </c>
      <c r="G65" s="12">
        <v>2.2200000000000002</v>
      </c>
      <c r="H65" s="12">
        <v>4.47</v>
      </c>
      <c r="I65" s="12">
        <v>2.09</v>
      </c>
      <c r="J65" s="12">
        <v>76.14</v>
      </c>
      <c r="K65" s="12">
        <v>116.49</v>
      </c>
    </row>
    <row r="73" spans="2:13">
      <c r="B73" s="9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9"/>
    </row>
    <row r="74" spans="2:13">
      <c r="B74" s="9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9"/>
    </row>
    <row r="75" spans="2:13">
      <c r="B75" s="9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9"/>
    </row>
    <row r="76" spans="2:13">
      <c r="B76" s="9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9"/>
    </row>
    <row r="77" spans="2:13">
      <c r="B77" s="9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9"/>
    </row>
    <row r="78" spans="2:13">
      <c r="B78" s="9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9"/>
    </row>
    <row r="79" spans="2:13">
      <c r="B79" s="9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9"/>
    </row>
    <row r="80" spans="2:13">
      <c r="B80" s="9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9"/>
    </row>
    <row r="81" spans="2:13">
      <c r="B81" s="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9"/>
    </row>
    <row r="82" spans="2:1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2:13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2:1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</sheetData>
  <mergeCells count="2">
    <mergeCell ref="C4:K4"/>
    <mergeCell ref="C36:K3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06E6-5513-3748-91B5-F2AE4305A753}">
  <dimension ref="A1:E37"/>
  <sheetViews>
    <sheetView topLeftCell="A11" workbookViewId="0">
      <selection activeCell="H18" sqref="H18"/>
    </sheetView>
  </sheetViews>
  <sheetFormatPr baseColWidth="10" defaultRowHeight="16"/>
  <cols>
    <col min="1" max="1" width="25.33203125" style="6" customWidth="1"/>
    <col min="2" max="2" width="12.6640625" style="6" customWidth="1"/>
    <col min="3" max="3" width="16.83203125" style="6" customWidth="1"/>
    <col min="4" max="4" width="10.83203125" style="6"/>
    <col min="5" max="5" width="17.5" style="6" customWidth="1"/>
    <col min="6" max="16384" width="10.83203125" style="6"/>
  </cols>
  <sheetData>
    <row r="1" spans="1:5">
      <c r="A1" s="6" t="s">
        <v>38</v>
      </c>
    </row>
    <row r="3" spans="1:5">
      <c r="B3" s="6" t="s">
        <v>39</v>
      </c>
    </row>
    <row r="4" spans="1:5">
      <c r="B4" s="6" t="s">
        <v>3</v>
      </c>
      <c r="C4" s="6" t="s">
        <v>4</v>
      </c>
    </row>
    <row r="5" spans="1:5">
      <c r="B5" s="5">
        <f ca="1">#REF!/$B$6</f>
        <v>0.67371817882771645</v>
      </c>
      <c r="C5" s="5">
        <f ca="1">#REF!/$B$6</f>
        <v>6.1010200054759602</v>
      </c>
    </row>
    <row r="6" spans="1:5">
      <c r="B6" s="5">
        <f ca="1">#REF!/$B$6</f>
        <v>1.1966441096624196</v>
      </c>
      <c r="C6" s="5">
        <f ca="1">#REF!/$B$6</f>
        <v>6.4564665372354719</v>
      </c>
    </row>
    <row r="7" spans="1:5">
      <c r="B7" s="5">
        <f ca="1">#REF!/$B$6</f>
        <v>1.1296377115098635</v>
      </c>
      <c r="C7" s="5">
        <f ca="1">#REF!/$B$6</f>
        <v>3.5421558381610261</v>
      </c>
    </row>
    <row r="9" spans="1:5">
      <c r="B9" s="6" t="s">
        <v>40</v>
      </c>
    </row>
    <row r="10" spans="1:5">
      <c r="B10" s="6" t="s">
        <v>41</v>
      </c>
      <c r="C10" s="6" t="s">
        <v>42</v>
      </c>
      <c r="D10" s="6" t="s">
        <v>43</v>
      </c>
      <c r="E10" s="6" t="s">
        <v>44</v>
      </c>
    </row>
    <row r="11" spans="1:5">
      <c r="B11" s="6">
        <v>38.776633072707384</v>
      </c>
      <c r="C11" s="6">
        <v>75.965446030675324</v>
      </c>
      <c r="D11" s="6">
        <v>33.317424725733055</v>
      </c>
      <c r="E11" s="6">
        <v>59.723066360943974</v>
      </c>
    </row>
    <row r="12" spans="1:5">
      <c r="B12" s="6">
        <v>40.287248912453613</v>
      </c>
      <c r="C12" s="6">
        <v>73.308952991345848</v>
      </c>
      <c r="D12" s="6">
        <v>38.24184674965462</v>
      </c>
      <c r="E12" s="6">
        <v>61.022383032537228</v>
      </c>
    </row>
    <row r="13" spans="1:5">
      <c r="B13" s="6">
        <v>41.18733789489643</v>
      </c>
      <c r="C13" s="6">
        <v>68.757746551353009</v>
      </c>
      <c r="D13" s="6">
        <v>32.925794301293223</v>
      </c>
      <c r="E13" s="6">
        <v>55.200684579440832</v>
      </c>
    </row>
    <row r="15" spans="1:5">
      <c r="B15" s="6" t="s">
        <v>45</v>
      </c>
    </row>
    <row r="16" spans="1:5">
      <c r="B16" s="6" t="s">
        <v>41</v>
      </c>
      <c r="C16" s="6" t="s">
        <v>42</v>
      </c>
      <c r="D16" s="6" t="s">
        <v>43</v>
      </c>
      <c r="E16" s="6" t="s">
        <v>44</v>
      </c>
    </row>
    <row r="17" spans="2:5">
      <c r="B17" s="5">
        <v>1.0262425544103264</v>
      </c>
      <c r="C17" s="6">
        <v>0.47308325290505648</v>
      </c>
      <c r="D17" s="5">
        <v>0.90025909925665848</v>
      </c>
      <c r="E17" s="6">
        <v>0.73693079988222887</v>
      </c>
    </row>
    <row r="18" spans="2:5">
      <c r="B18" s="6">
        <v>0.85411387105576719</v>
      </c>
      <c r="C18" s="6">
        <v>0.48099355829671531</v>
      </c>
      <c r="D18" s="6">
        <v>0.82083283016858521</v>
      </c>
      <c r="E18" s="6">
        <v>0.749613974202055</v>
      </c>
    </row>
    <row r="19" spans="2:5">
      <c r="B19" s="6">
        <v>1.1196435745339059</v>
      </c>
      <c r="C19" s="6">
        <v>0.48744234912147455</v>
      </c>
      <c r="D19" s="6">
        <v>1.0160844136451541</v>
      </c>
      <c r="E19" s="6">
        <v>0.82455753500518314</v>
      </c>
    </row>
    <row r="21" spans="2:5">
      <c r="B21" s="6" t="s">
        <v>46</v>
      </c>
    </row>
    <row r="22" spans="2:5">
      <c r="B22" s="6" t="s">
        <v>41</v>
      </c>
      <c r="C22" s="6" t="s">
        <v>42</v>
      </c>
      <c r="D22" s="6" t="s">
        <v>43</v>
      </c>
      <c r="E22" s="6" t="s">
        <v>44</v>
      </c>
    </row>
    <row r="23" spans="2:5">
      <c r="B23" s="5">
        <f t="shared" ref="B23:E25" ca="1" si="0">B10/$B$6</f>
        <v>1.0034921159426649</v>
      </c>
      <c r="C23" s="5">
        <f t="shared" ca="1" si="0"/>
        <v>0.21935274741450328</v>
      </c>
      <c r="D23" s="5">
        <f t="shared" ca="1" si="0"/>
        <v>0.84898069646013008</v>
      </c>
      <c r="E23" s="5">
        <f t="shared" ca="1" si="0"/>
        <v>0.81630899630900811</v>
      </c>
    </row>
    <row r="24" spans="2:5">
      <c r="B24" s="5">
        <f t="shared" ca="1" si="0"/>
        <v>1.1828811920709679</v>
      </c>
      <c r="C24" s="5">
        <f t="shared" ca="1" si="0"/>
        <v>0.24535329208048751</v>
      </c>
      <c r="D24" s="5">
        <f t="shared" ca="1" si="0"/>
        <v>1.4106899721370509</v>
      </c>
      <c r="E24" s="5">
        <f t="shared" ca="1" si="0"/>
        <v>0.72972559483655564</v>
      </c>
    </row>
    <row r="25" spans="2:5">
      <c r="B25" s="5">
        <f t="shared" ca="1" si="0"/>
        <v>0.81362669198636761</v>
      </c>
      <c r="C25" s="5">
        <f t="shared" ca="1" si="0"/>
        <v>0.23375896429614054</v>
      </c>
      <c r="D25" s="5">
        <f t="shared" ca="1" si="0"/>
        <v>0.91472859028933451</v>
      </c>
      <c r="E25" s="5">
        <f t="shared" ca="1" si="0"/>
        <v>0.7439667023788451</v>
      </c>
    </row>
    <row r="27" spans="2:5">
      <c r="B27" s="6" t="s">
        <v>47</v>
      </c>
    </row>
    <row r="28" spans="2:5">
      <c r="B28" s="6" t="s">
        <v>41</v>
      </c>
      <c r="C28" s="6" t="s">
        <v>42</v>
      </c>
      <c r="D28" s="6" t="s">
        <v>43</v>
      </c>
      <c r="E28" s="6" t="s">
        <v>44</v>
      </c>
    </row>
    <row r="29" spans="2:5">
      <c r="B29" s="5">
        <f t="shared" ref="B29:E31" ca="1" si="1">B16/$B$6</f>
        <v>1.5137918206548759</v>
      </c>
      <c r="C29" s="5">
        <f t="shared" ca="1" si="1"/>
        <v>5.7313593948858772</v>
      </c>
      <c r="D29" s="5">
        <f t="shared" ca="1" si="1"/>
        <v>1.7332198978622988</v>
      </c>
      <c r="E29" s="5">
        <f t="shared" ca="1" si="1"/>
        <v>1.7487155846718747</v>
      </c>
    </row>
    <row r="30" spans="2:5">
      <c r="B30" s="5">
        <f t="shared" ca="1" si="1"/>
        <v>1.036670298391561</v>
      </c>
      <c r="C30" s="5">
        <f t="shared" ca="1" si="1"/>
        <v>5.276069160001561</v>
      </c>
      <c r="D30" s="5">
        <f t="shared" ca="1" si="1"/>
        <v>0.68226678069824176</v>
      </c>
      <c r="E30" s="5">
        <f t="shared" ca="1" si="1"/>
        <v>1.7662564316719334</v>
      </c>
    </row>
    <row r="31" spans="2:5">
      <c r="B31" s="5">
        <f t="shared" ca="1" si="1"/>
        <v>0.44953788095356317</v>
      </c>
      <c r="C31" s="5">
        <f t="shared" ca="1" si="1"/>
        <v>4.199123405453479</v>
      </c>
      <c r="D31" s="5">
        <f t="shared" ca="1" si="1"/>
        <v>0.50354794758934596</v>
      </c>
      <c r="E31" s="5">
        <f t="shared" ca="1" si="1"/>
        <v>1.129814932778362</v>
      </c>
    </row>
    <row r="33" spans="2:5">
      <c r="B33" s="6" t="s">
        <v>48</v>
      </c>
    </row>
    <row r="34" spans="2:5">
      <c r="B34" s="6" t="s">
        <v>41</v>
      </c>
      <c r="C34" s="6" t="s">
        <v>42</v>
      </c>
      <c r="D34" s="6" t="s">
        <v>43</v>
      </c>
      <c r="E34" s="6" t="s">
        <v>44</v>
      </c>
    </row>
    <row r="35" spans="2:5">
      <c r="B35" s="5">
        <f ca="1">B21/$B$6</f>
        <v>0.44068843936759144</v>
      </c>
      <c r="C35" s="5">
        <f t="shared" ref="C35:E37" ca="1" si="2">C22/$B$6</f>
        <v>7.1653598738300266</v>
      </c>
      <c r="D35" s="5">
        <f t="shared" ca="1" si="2"/>
        <v>1.4600911814522475</v>
      </c>
      <c r="E35" s="5">
        <f t="shared" ca="1" si="2"/>
        <v>1.2863504871132965</v>
      </c>
    </row>
    <row r="36" spans="2:5">
      <c r="B36" s="5">
        <f ca="1">B22/$B$6</f>
        <v>1.0545025353254476</v>
      </c>
      <c r="C36" s="5">
        <f t="shared" ca="1" si="2"/>
        <v>4.5109466843820121</v>
      </c>
      <c r="D36" s="5">
        <f t="shared" ca="1" si="2"/>
        <v>0.84983186323457671</v>
      </c>
      <c r="E36" s="5">
        <f t="shared" ca="1" si="2"/>
        <v>2.3375104895836709</v>
      </c>
    </row>
    <row r="37" spans="2:5">
      <c r="B37" s="5">
        <f ca="1">B23/$B$6</f>
        <v>1.504809025306961</v>
      </c>
      <c r="C37" s="5">
        <f t="shared" ca="1" si="2"/>
        <v>6.0324405877773346</v>
      </c>
      <c r="D37" s="5">
        <f t="shared" ca="1" si="2"/>
        <v>1.2004447254471133</v>
      </c>
      <c r="E37" s="5">
        <f t="shared" ca="1" si="2"/>
        <v>3.5550313891572527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69E6-D238-EA40-9E66-C79F17F1A8EF}">
  <dimension ref="A1:E25"/>
  <sheetViews>
    <sheetView workbookViewId="0"/>
  </sheetViews>
  <sheetFormatPr baseColWidth="10" defaultRowHeight="16"/>
  <cols>
    <col min="1" max="1" width="24.33203125" style="6" customWidth="1"/>
    <col min="2" max="2" width="10.83203125" style="6"/>
    <col min="3" max="3" width="16.6640625" style="6" customWidth="1"/>
    <col min="4" max="4" width="10.83203125" style="6"/>
    <col min="5" max="5" width="19" style="6" customWidth="1"/>
    <col min="6" max="16384" width="10.83203125" style="6"/>
  </cols>
  <sheetData>
    <row r="1" spans="1:5">
      <c r="A1" s="6" t="s">
        <v>49</v>
      </c>
    </row>
    <row r="3" spans="1:5">
      <c r="B3" s="6" t="s">
        <v>50</v>
      </c>
    </row>
    <row r="4" spans="1:5">
      <c r="B4" s="6" t="s">
        <v>41</v>
      </c>
      <c r="C4" s="6" t="s">
        <v>42</v>
      </c>
      <c r="D4" s="6" t="s">
        <v>43</v>
      </c>
      <c r="E4" s="6" t="s">
        <v>44</v>
      </c>
    </row>
    <row r="5" spans="1:5">
      <c r="B5" s="6">
        <v>1.0973941566627132</v>
      </c>
      <c r="C5" s="6">
        <v>0.51032965767793304</v>
      </c>
      <c r="D5" s="6">
        <v>0.98067150501424216</v>
      </c>
      <c r="E5" s="6">
        <v>0.8229082233164936</v>
      </c>
    </row>
    <row r="6" spans="1:5">
      <c r="B6" s="6">
        <v>0.98185884539947099</v>
      </c>
      <c r="C6" s="6">
        <v>0.58892263307721981</v>
      </c>
      <c r="D6" s="6">
        <v>0.99762094850329253</v>
      </c>
      <c r="E6" s="6">
        <v>0.72545637200669177</v>
      </c>
    </row>
    <row r="7" spans="1:5">
      <c r="B7" s="6">
        <v>0.92074699793781556</v>
      </c>
      <c r="C7" s="6">
        <v>0.51951700400371303</v>
      </c>
      <c r="D7" s="6">
        <v>1.1434308389033929</v>
      </c>
      <c r="E7" s="6">
        <v>0.74068127168360631</v>
      </c>
    </row>
    <row r="9" spans="1:5">
      <c r="B9" s="6" t="s">
        <v>51</v>
      </c>
    </row>
    <row r="10" spans="1:5">
      <c r="B10" s="6" t="s">
        <v>41</v>
      </c>
      <c r="C10" s="6" t="s">
        <v>42</v>
      </c>
      <c r="D10" s="6" t="s">
        <v>43</v>
      </c>
      <c r="E10" s="6" t="s">
        <v>44</v>
      </c>
    </row>
    <row r="11" spans="1:5">
      <c r="B11" s="6">
        <v>1.105260551645568</v>
      </c>
      <c r="C11" s="6">
        <v>0.11668818211200151</v>
      </c>
      <c r="D11" s="6">
        <v>1.0165188668238592</v>
      </c>
      <c r="E11" s="6">
        <v>0.50794113024992071</v>
      </c>
    </row>
    <row r="12" spans="1:5">
      <c r="B12" s="6">
        <v>1.0414330331468895</v>
      </c>
      <c r="C12" s="6">
        <v>0.10722602153443594</v>
      </c>
      <c r="D12" s="6">
        <v>0.7089932699086936</v>
      </c>
      <c r="E12" s="6">
        <v>0.60999217221370794</v>
      </c>
    </row>
    <row r="13" spans="1:5">
      <c r="B13" s="6">
        <v>0.85330641520754269</v>
      </c>
      <c r="C13" s="6">
        <v>0.12213877434463236</v>
      </c>
      <c r="D13" s="6">
        <v>1.1266346398977822</v>
      </c>
      <c r="E13" s="6">
        <v>0.61971545532744177</v>
      </c>
    </row>
    <row r="15" spans="1:5">
      <c r="B15" s="6" t="s">
        <v>52</v>
      </c>
    </row>
    <row r="16" spans="1:5">
      <c r="B16" s="6" t="s">
        <v>41</v>
      </c>
      <c r="C16" s="6" t="s">
        <v>42</v>
      </c>
      <c r="D16" s="6" t="s">
        <v>43</v>
      </c>
      <c r="E16" s="6" t="s">
        <v>44</v>
      </c>
    </row>
    <row r="17" spans="2:5">
      <c r="B17" s="6">
        <v>0.66640503033334664</v>
      </c>
      <c r="C17" s="6">
        <v>4.5062394469457994</v>
      </c>
      <c r="D17" s="6">
        <v>0.75603662502239133</v>
      </c>
      <c r="E17" s="6">
        <v>1.9350106135125635</v>
      </c>
    </row>
    <row r="18" spans="2:5">
      <c r="B18" s="6">
        <v>0.92275513936166609</v>
      </c>
      <c r="C18" s="6">
        <v>3.5620272631422289</v>
      </c>
      <c r="D18" s="6">
        <v>0.62436728743776948</v>
      </c>
      <c r="E18" s="6">
        <v>2.1283161852775567</v>
      </c>
    </row>
    <row r="19" spans="2:5">
      <c r="B19" s="6">
        <v>1.4108398303049872</v>
      </c>
      <c r="C19" s="6">
        <v>6.1381964655114736</v>
      </c>
      <c r="D19" s="6">
        <v>2.0224028658544388</v>
      </c>
      <c r="E19" s="6">
        <v>2.0165633997676484</v>
      </c>
    </row>
    <row r="21" spans="2:5">
      <c r="B21" s="6" t="s">
        <v>53</v>
      </c>
    </row>
    <row r="22" spans="2:5">
      <c r="B22" s="6" t="s">
        <v>41</v>
      </c>
      <c r="C22" s="6" t="s">
        <v>42</v>
      </c>
      <c r="D22" s="6" t="s">
        <v>43</v>
      </c>
      <c r="E22" s="6" t="s">
        <v>44</v>
      </c>
    </row>
    <row r="23" spans="2:5">
      <c r="B23" s="6">
        <v>0.9755711930215204</v>
      </c>
      <c r="C23" s="6">
        <v>7.2214653707038492</v>
      </c>
      <c r="D23" s="6">
        <v>1.1504958845333215</v>
      </c>
      <c r="E23" s="6">
        <v>2.3126135444239888</v>
      </c>
    </row>
    <row r="24" spans="2:5">
      <c r="B24" s="6">
        <v>0.60066226409419321</v>
      </c>
      <c r="C24" s="6">
        <v>6.4199722675154991</v>
      </c>
      <c r="D24" s="6">
        <v>0.93363481882097588</v>
      </c>
      <c r="E24" s="6">
        <v>4.2367883594044526</v>
      </c>
    </row>
    <row r="25" spans="2:5">
      <c r="B25" s="6">
        <v>1.4237665428842861</v>
      </c>
      <c r="C25" s="6">
        <v>6.1361977667318568</v>
      </c>
      <c r="D25" s="6">
        <v>0.81717462482364733</v>
      </c>
      <c r="E25" s="6">
        <v>1.9746621932141504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A07C-4FF4-F84E-B7B8-AA1D8E8C5166}">
  <dimension ref="A1:D39"/>
  <sheetViews>
    <sheetView workbookViewId="0"/>
  </sheetViews>
  <sheetFormatPr baseColWidth="10" defaultRowHeight="16"/>
  <cols>
    <col min="1" max="1" width="31.6640625" style="6" customWidth="1"/>
    <col min="2" max="16384" width="10.83203125" style="6"/>
  </cols>
  <sheetData>
    <row r="1" spans="1:4">
      <c r="A1" s="6" t="s">
        <v>54</v>
      </c>
    </row>
    <row r="3" spans="1:4">
      <c r="B3" s="6" t="s">
        <v>1</v>
      </c>
    </row>
    <row r="4" spans="1:4">
      <c r="C4" s="6" t="s">
        <v>3</v>
      </c>
      <c r="D4" s="6" t="s">
        <v>4</v>
      </c>
    </row>
    <row r="5" spans="1:4">
      <c r="B5" s="6" t="s">
        <v>55</v>
      </c>
      <c r="C5" s="15">
        <v>91.6</v>
      </c>
      <c r="D5" s="6">
        <v>97.4</v>
      </c>
    </row>
    <row r="6" spans="1:4">
      <c r="C6" s="15">
        <v>75</v>
      </c>
      <c r="D6" s="6">
        <v>89</v>
      </c>
    </row>
    <row r="7" spans="1:4">
      <c r="C7" s="15">
        <v>89.4</v>
      </c>
      <c r="D7" s="6">
        <v>97.6</v>
      </c>
    </row>
    <row r="8" spans="1:4">
      <c r="C8" s="15">
        <v>98.6</v>
      </c>
      <c r="D8" s="6">
        <v>87.2</v>
      </c>
    </row>
    <row r="9" spans="1:4">
      <c r="D9" s="6">
        <v>99.2</v>
      </c>
    </row>
    <row r="10" spans="1:4">
      <c r="D10" s="6">
        <v>94</v>
      </c>
    </row>
    <row r="11" spans="1:4">
      <c r="D11" s="6">
        <v>82.6</v>
      </c>
    </row>
    <row r="12" spans="1:4">
      <c r="D12" s="6">
        <v>95.8</v>
      </c>
    </row>
    <row r="13" spans="1:4">
      <c r="B13" s="6" t="s">
        <v>56</v>
      </c>
      <c r="C13" s="16">
        <v>113.2</v>
      </c>
      <c r="D13" s="6">
        <v>134.80000000000001</v>
      </c>
    </row>
    <row r="14" spans="1:4">
      <c r="C14" s="6">
        <v>100</v>
      </c>
      <c r="D14" s="6">
        <v>143.6</v>
      </c>
    </row>
    <row r="15" spans="1:4">
      <c r="C15" s="6">
        <v>100.4</v>
      </c>
      <c r="D15" s="6">
        <v>169</v>
      </c>
    </row>
    <row r="16" spans="1:4">
      <c r="C16" s="6">
        <v>104.8</v>
      </c>
      <c r="D16" s="6">
        <v>143.80000000000001</v>
      </c>
    </row>
    <row r="17" spans="2:4">
      <c r="D17" s="6">
        <v>162</v>
      </c>
    </row>
    <row r="18" spans="2:4">
      <c r="D18" s="6">
        <v>145.80000000000001</v>
      </c>
    </row>
    <row r="19" spans="2:4">
      <c r="D19" s="6">
        <v>170.6</v>
      </c>
    </row>
    <row r="20" spans="2:4">
      <c r="D20" s="6">
        <v>142.19999999999999</v>
      </c>
    </row>
    <row r="22" spans="2:4">
      <c r="B22" s="6" t="s">
        <v>57</v>
      </c>
    </row>
    <row r="23" spans="2:4">
      <c r="C23" s="6" t="s">
        <v>3</v>
      </c>
      <c r="D23" s="6" t="s">
        <v>4</v>
      </c>
    </row>
    <row r="24" spans="2:4">
      <c r="B24" s="6" t="s">
        <v>55</v>
      </c>
      <c r="C24" s="6">
        <v>70.8</v>
      </c>
      <c r="D24" s="6">
        <v>67.400000000000006</v>
      </c>
    </row>
    <row r="25" spans="2:4">
      <c r="C25" s="16">
        <v>50.6</v>
      </c>
      <c r="D25" s="6">
        <v>62.8</v>
      </c>
    </row>
    <row r="26" spans="2:4">
      <c r="C26" s="6">
        <v>69.2</v>
      </c>
      <c r="D26" s="6">
        <v>75</v>
      </c>
    </row>
    <row r="27" spans="2:4">
      <c r="C27" s="16">
        <v>67.400000000000006</v>
      </c>
      <c r="D27" s="6">
        <v>75</v>
      </c>
    </row>
    <row r="28" spans="2:4">
      <c r="D28" s="6">
        <v>73.8</v>
      </c>
    </row>
    <row r="29" spans="2:4">
      <c r="D29" s="6">
        <v>67.2</v>
      </c>
    </row>
    <row r="30" spans="2:4">
      <c r="D30" s="6">
        <v>60.2</v>
      </c>
    </row>
    <row r="31" spans="2:4">
      <c r="D31" s="6">
        <v>75.2</v>
      </c>
    </row>
    <row r="32" spans="2:4">
      <c r="B32" s="6" t="s">
        <v>56</v>
      </c>
      <c r="C32" s="6">
        <v>85.6</v>
      </c>
      <c r="D32" s="6">
        <v>105.4</v>
      </c>
    </row>
    <row r="33" spans="3:4">
      <c r="C33" s="6">
        <v>75.400000000000006</v>
      </c>
      <c r="D33" s="6">
        <v>115.8</v>
      </c>
    </row>
    <row r="34" spans="3:4">
      <c r="C34" s="6">
        <v>70</v>
      </c>
      <c r="D34" s="6">
        <v>139.80000000000001</v>
      </c>
    </row>
    <row r="35" spans="3:4">
      <c r="C35" s="6">
        <v>78.400000000000006</v>
      </c>
      <c r="D35" s="6">
        <v>116.6</v>
      </c>
    </row>
    <row r="36" spans="3:4">
      <c r="D36" s="6">
        <v>139</v>
      </c>
    </row>
    <row r="37" spans="3:4">
      <c r="D37" s="6">
        <v>120.6</v>
      </c>
    </row>
    <row r="38" spans="3:4">
      <c r="D38" s="6">
        <v>127.4</v>
      </c>
    </row>
    <row r="39" spans="3:4">
      <c r="D39" s="6">
        <v>114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EFFC-771C-F14A-8960-FD6502E5D014}">
  <dimension ref="A1:C13"/>
  <sheetViews>
    <sheetView workbookViewId="0">
      <selection activeCell="E19" sqref="E19"/>
    </sheetView>
  </sheetViews>
  <sheetFormatPr baseColWidth="10" defaultRowHeight="16"/>
  <cols>
    <col min="1" max="1" width="35.6640625" style="6" customWidth="1"/>
    <col min="2" max="16384" width="10.83203125" style="6"/>
  </cols>
  <sheetData>
    <row r="1" spans="1:3">
      <c r="A1" s="6" t="s">
        <v>58</v>
      </c>
    </row>
    <row r="3" spans="1:3">
      <c r="B3" s="6" t="s">
        <v>35</v>
      </c>
    </row>
    <row r="4" spans="1:3">
      <c r="B4" s="6" t="s">
        <v>41</v>
      </c>
      <c r="C4" s="6" t="s">
        <v>43</v>
      </c>
    </row>
    <row r="5" spans="1:3">
      <c r="B5" s="5">
        <f ca="1">#REF!/$B$6</f>
        <v>1.3769649232887273</v>
      </c>
      <c r="C5" s="5">
        <f ca="1">#REF!/$B$6</f>
        <v>0.1397013136993184</v>
      </c>
    </row>
    <row r="6" spans="1:3">
      <c r="B6" s="5">
        <f ca="1">#REF!/$B$6</f>
        <v>0.9883545581578872</v>
      </c>
      <c r="C6" s="5">
        <f ca="1">#REF!/$B$6</f>
        <v>0.19272452143026028</v>
      </c>
    </row>
    <row r="7" spans="1:3">
      <c r="B7" s="5">
        <f ca="1">#REF!/$B$6</f>
        <v>0.63468051855338548</v>
      </c>
      <c r="C7" s="5">
        <f ca="1">#REF!/$B$6</f>
        <v>7.5514002689974949E-2</v>
      </c>
    </row>
    <row r="9" spans="1:3">
      <c r="B9" s="6" t="s">
        <v>59</v>
      </c>
    </row>
    <row r="10" spans="1:3">
      <c r="B10" s="6" t="s">
        <v>41</v>
      </c>
      <c r="C10" s="6" t="s">
        <v>43</v>
      </c>
    </row>
    <row r="11" spans="1:3">
      <c r="B11" s="6">
        <v>1.1961296874467309</v>
      </c>
      <c r="C11" s="6">
        <v>0.42811809731238337</v>
      </c>
    </row>
    <row r="12" spans="1:3">
      <c r="B12" s="6">
        <v>0.9521474489341708</v>
      </c>
      <c r="C12" s="6">
        <v>0.45580604069344249</v>
      </c>
    </row>
    <row r="13" spans="1:3">
      <c r="B13" s="6">
        <v>0.8517228636190981</v>
      </c>
      <c r="C13" s="6">
        <v>0.38387863614196294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supplementary figure 1</vt:lpstr>
      <vt:lpstr>supplementary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FTF</dc:creator>
  <cp:lastModifiedBy>FTF</cp:lastModifiedBy>
  <dcterms:created xsi:type="dcterms:W3CDTF">2021-03-17T07:33:09Z</dcterms:created>
  <dcterms:modified xsi:type="dcterms:W3CDTF">2021-03-17T10:28:29Z</dcterms:modified>
</cp:coreProperties>
</file>