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glenk/Dropbox (MIT)/Academia/Research/Projects/Industrial Decarbonization/Cement/Projects/Cement - Joule/Publication/231012 Nature Sustainability/231012 Submission/"/>
    </mc:Choice>
  </mc:AlternateContent>
  <xr:revisionPtr revIDLastSave="0" documentId="13_ncr:1_{B303ABE4-FE1F-834B-9E79-9FBFC384258E}" xr6:coauthVersionLast="47" xr6:coauthVersionMax="47" xr10:uidLastSave="{00000000-0000-0000-0000-000000000000}"/>
  <bookViews>
    <workbookView xWindow="-7220" yWindow="-28300" windowWidth="51200" windowHeight="28300" xr2:uid="{A070D0E5-0827-DF44-8CED-60B3498B7D0B}"/>
  </bookViews>
  <sheets>
    <sheet name="Introduction" sheetId="29" r:id="rId1"/>
    <sheet name="Figures" sheetId="36" r:id="rId2"/>
    <sheet name="Input Parameters" sheetId="31" r:id="rId3"/>
    <sheet name="Results" sheetId="37" r:id="rId4"/>
  </sheets>
  <definedNames>
    <definedName name="_xlnm._FilterDatabase" localSheetId="2" hidden="1">'Input Parameters'!#REF!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31" l="1"/>
  <c r="E26" i="31" l="1"/>
</calcChain>
</file>

<file path=xl/sharedStrings.xml><?xml version="1.0" encoding="utf-8"?>
<sst xmlns="http://schemas.openxmlformats.org/spreadsheetml/2006/main" count="260" uniqueCount="120">
  <si>
    <t>General Information</t>
  </si>
  <si>
    <t>Stefan Reichelstein</t>
  </si>
  <si>
    <t>Graduate School of Business, Stanford University</t>
  </si>
  <si>
    <t>Business School, University of Mannheim</t>
  </si>
  <si>
    <t>Gunther Glenk</t>
  </si>
  <si>
    <t>Anton Kelnhofer</t>
  </si>
  <si>
    <t>School of Management, Technical University of Munich</t>
  </si>
  <si>
    <t>Rebecca Meier</t>
  </si>
  <si>
    <t>Table of Contents</t>
  </si>
  <si>
    <t>•  Overview of figures</t>
  </si>
  <si>
    <t>•  Results</t>
  </si>
  <si>
    <t>Figure 1. Elementary abatement levers</t>
  </si>
  <si>
    <t>Parameter</t>
  </si>
  <si>
    <t>Unit</t>
  </si>
  <si>
    <t>Clinker factor</t>
  </si>
  <si>
    <t>tons of clinker</t>
  </si>
  <si>
    <t>Cost of capital</t>
  </si>
  <si>
    <t>%</t>
  </si>
  <si>
    <t>Useful life of investment</t>
  </si>
  <si>
    <t>years</t>
  </si>
  <si>
    <t>Market price of cement</t>
  </si>
  <si>
    <t>Share of fuel emissions in clinker production</t>
  </si>
  <si>
    <t>General</t>
  </si>
  <si>
    <t>Abatement</t>
  </si>
  <si>
    <t>Relative reduction of the carbon intensity of clinker production</t>
  </si>
  <si>
    <t>Relative reduction of clinker factor</t>
  </si>
  <si>
    <t>Optimized grinding</t>
  </si>
  <si>
    <t>Calcined clays</t>
  </si>
  <si>
    <t>Carbonated fines</t>
  </si>
  <si>
    <t>Alternative fuels</t>
  </si>
  <si>
    <t>Recycled concrete</t>
  </si>
  <si>
    <t>LEILAC</t>
  </si>
  <si>
    <t>Calcium looping</t>
  </si>
  <si>
    <t>Oxyfuel</t>
  </si>
  <si>
    <t>Amine Scrubbing</t>
  </si>
  <si>
    <t>Carbon intensity of levers</t>
  </si>
  <si>
    <t>Source</t>
  </si>
  <si>
    <t>Assumption</t>
  </si>
  <si>
    <t>ECRA (2022)</t>
  </si>
  <si>
    <t>References</t>
  </si>
  <si>
    <t>ECRA. State of the Art Cement Manufacturing: Current technologies and their future development (2022). URL http://bit.ly/3m5TKdE.</t>
  </si>
  <si>
    <t>Industry interviews</t>
  </si>
  <si>
    <t>By construction</t>
  </si>
  <si>
    <t>Variable operating cost</t>
  </si>
  <si>
    <t>Fixed operating cost</t>
  </si>
  <si>
    <t>Investment cost</t>
  </si>
  <si>
    <t>€</t>
  </si>
  <si>
    <t>€ / year</t>
  </si>
  <si>
    <t>€ / ton of clinker</t>
  </si>
  <si>
    <t>Comment</t>
  </si>
  <si>
    <t>For an annual production volume of 165,000 tons</t>
  </si>
  <si>
    <t>Carbon intensity of clinker production</t>
  </si>
  <si>
    <t>Variable operating cost of clinker production</t>
  </si>
  <si>
    <t>Fixed operating cost of clinker production</t>
  </si>
  <si>
    <t>Variable operating cost of conventional SCMs</t>
  </si>
  <si>
    <t>Fixed operating cost of conventional SCMs</t>
  </si>
  <si>
    <t>Status quo cement production</t>
  </si>
  <si>
    <t>Annual production of clinker</t>
  </si>
  <si>
    <t>Cost of transportation and storage for captured CO2</t>
  </si>
  <si>
    <t>€ / ton of CO2</t>
  </si>
  <si>
    <t>•  Input parameters</t>
  </si>
  <si>
    <t>Annual Emissions (tons of CO2)</t>
  </si>
  <si>
    <t>Value</t>
  </si>
  <si>
    <t>CO2 Price at optimal abatment (€ / tons of CO2)</t>
  </si>
  <si>
    <t>Center for Energy and Environmental Policy Research, Massachusetts Institute of Technology</t>
  </si>
  <si>
    <t>Calcium Looping</t>
  </si>
  <si>
    <t>Carbonated Fines</t>
  </si>
  <si>
    <t>Calcined Clays</t>
  </si>
  <si>
    <t>Recycled Concrete</t>
  </si>
  <si>
    <t>Alternative Fuels</t>
  </si>
  <si>
    <t>Optimized Grinding</t>
  </si>
  <si>
    <t>BNP Paribas (2021)</t>
  </si>
  <si>
    <t>BNP Paribas. Heavy Building Materials - CO2 Solutions: from grey to green (2021).</t>
  </si>
  <si>
    <t>tons of CO2 / ton of clinker</t>
  </si>
  <si>
    <t>tons of clinker / ton of cement</t>
  </si>
  <si>
    <t>€ / ton of cement</t>
  </si>
  <si>
    <t>For an annual production volume of 300,000 tons</t>
  </si>
  <si>
    <t>Harvard Business School, Harvard University</t>
  </si>
  <si>
    <t>ZEW - Leibniz Centre for European Economic Research</t>
  </si>
  <si>
    <t>Cost-Efficient Decarbonization of
Portland Cement Production</t>
  </si>
  <si>
    <t>Figure 2. Cost-efficient abatement for Portland cement</t>
  </si>
  <si>
    <t>Figure 3. Optimal abatement for Portland Cement</t>
  </si>
  <si>
    <t>Supplemental Figure 1. Cost-efficient abatement for Portland Cement (availability restrictions)</t>
  </si>
  <si>
    <t>Supplemental Figure 2. Optimal abatement for Portland Cement (availability restrictions)</t>
  </si>
  <si>
    <t>Supplemental Figure 3. Cost-efficient abatement for Portland Cement (cost of transporting and storing CO2)</t>
  </si>
  <si>
    <t>Supplemental Figure 4. Optimal abatement for Portland Cement (cost of transporting and storing CO2)</t>
  </si>
  <si>
    <t>Supplemental Figure 5. Cost-efficient abatement for Portland Cement (deep carbon capture)</t>
  </si>
  <si>
    <t>Supplemental Figure 6. Optimal abatement for Portland Cement (deep carbon capture)</t>
  </si>
  <si>
    <t>Supplemental Figure 7. Cost-efficient abatement for Portland Cement (carbon capture technologies)</t>
  </si>
  <si>
    <t>Supplemental Figure 8. Optimal abatement for Portland Cement (carbon capture technologies)</t>
  </si>
  <si>
    <t>AC (€ / tons of CO2)</t>
  </si>
  <si>
    <t>Reference Scenario</t>
  </si>
  <si>
    <t>Availability restrictions: Optimized Grinding</t>
  </si>
  <si>
    <t>Availability restrictions: Alternative Fuels</t>
  </si>
  <si>
    <t>Availability restrictions: Recycled Concrete</t>
  </si>
  <si>
    <t>Availability restrictions: Calcined Clays</t>
  </si>
  <si>
    <t>Availability restrictions: Carbonated Fines</t>
  </si>
  <si>
    <t>Availability restrictions: LEILAC</t>
  </si>
  <si>
    <t>Availability restrictions: Calcium Looping</t>
  </si>
  <si>
    <t>Availability restrictions: Oxyfuel</t>
  </si>
  <si>
    <t>Availability restrictions: Amine Scrubbing</t>
  </si>
  <si>
    <t>Costs of transporting and storing CO2: -30%</t>
  </si>
  <si>
    <t>Costs of transporting and storing CO2: -20%</t>
  </si>
  <si>
    <t>Costs of transporting and storing CO2: -10%</t>
  </si>
  <si>
    <t>Costs of transporting and storing CO2: 10%</t>
  </si>
  <si>
    <t>Costs of transporting and storing CO2: 20%</t>
  </si>
  <si>
    <t>Costs of transporting and storing CO2: 30%</t>
  </si>
  <si>
    <t>Improvements for carbon capture technologies: 10%</t>
  </si>
  <si>
    <t>Improvements for carbon capture technologies: 20%</t>
  </si>
  <si>
    <t>Improvements for carbon capture technologies: 30%</t>
  </si>
  <si>
    <t>Improvements for carbon capture technologies: 40%</t>
  </si>
  <si>
    <t>Improvements for carbon capture technologies: 50%</t>
  </si>
  <si>
    <t>Improvements for carbon capture technologies: 60%</t>
  </si>
  <si>
    <t>Deep carbon capture: 10%</t>
  </si>
  <si>
    <t>Deep carbon capture: 20%</t>
  </si>
  <si>
    <t>Deep carbon capture: 30%</t>
  </si>
  <si>
    <t>Deep carbon capture: 40%</t>
  </si>
  <si>
    <t>Deep carbon capture: 50%</t>
  </si>
  <si>
    <t>Deep carbon capture: 60%</t>
  </si>
  <si>
    <t>October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</si>
</sst>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3" fontId="0" fillId="0" borderId="0" xfId="0" applyNumberFormat="1"/>
    <xf numFmtId="4" fontId="0" fillId="0" borderId="0" xfId="0" applyNumberFormat="1"/>
    <xf numFmtId="0" fontId="1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10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0" fontId="0" fillId="0" borderId="0" xfId="1" applyNumberFormat="1" applyFont="1" applyAlignment="1">
      <alignment vertical="center"/>
    </xf>
    <xf numFmtId="4" fontId="0" fillId="0" borderId="0" xfId="1" applyNumberFormat="1" applyFont="1" applyAlignment="1">
      <alignment vertical="center"/>
    </xf>
    <xf numFmtId="0" fontId="0" fillId="0" borderId="5" xfId="0" applyBorder="1"/>
    <xf numFmtId="0" fontId="0" fillId="0" borderId="6" xfId="0" applyBorder="1"/>
    <xf numFmtId="0" fontId="1" fillId="2" borderId="9" xfId="0" applyFont="1" applyFill="1" applyBorder="1"/>
    <xf numFmtId="0" fontId="1" fillId="2" borderId="8" xfId="0" applyFont="1" applyFill="1" applyBorder="1"/>
    <xf numFmtId="0" fontId="1" fillId="2" borderId="10" xfId="0" applyFont="1" applyFill="1" applyBorder="1"/>
    <xf numFmtId="49" fontId="0" fillId="0" borderId="0" xfId="0" applyNumberFormat="1"/>
    <xf numFmtId="0" fontId="0" fillId="0" borderId="7" xfId="0" applyBorder="1"/>
    <xf numFmtId="0" fontId="0" fillId="0" borderId="1" xfId="0" applyBorder="1"/>
    <xf numFmtId="0" fontId="0" fillId="0" borderId="11" xfId="0" applyBorder="1"/>
    <xf numFmtId="0" fontId="1" fillId="2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5" fillId="3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4" fontId="5" fillId="0" borderId="0" xfId="0" applyNumberFormat="1" applyFont="1" applyAlignment="1">
      <alignment vertical="center"/>
    </xf>
    <xf numFmtId="0" fontId="5" fillId="3" borderId="0" xfId="0" applyFont="1" applyFill="1" applyAlignment="1">
      <alignment vertical="center" wrapText="1"/>
    </xf>
    <xf numFmtId="10" fontId="5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10" fontId="5" fillId="0" borderId="0" xfId="1" applyNumberFormat="1" applyFont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3" fontId="5" fillId="3" borderId="0" xfId="0" applyNumberFormat="1" applyFont="1" applyFill="1" applyAlignment="1">
      <alignment vertical="center" wrapText="1"/>
    </xf>
    <xf numFmtId="3" fontId="1" fillId="2" borderId="0" xfId="0" applyNumberFormat="1" applyFont="1" applyFill="1" applyAlignment="1">
      <alignment horizontal="center" vertical="center"/>
    </xf>
    <xf numFmtId="3" fontId="3" fillId="3" borderId="0" xfId="0" applyNumberFormat="1" applyFont="1" applyFill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26068</xdr:colOff>
      <xdr:row>2</xdr:row>
      <xdr:rowOff>20746</xdr:rowOff>
    </xdr:from>
    <xdr:to>
      <xdr:col>11</xdr:col>
      <xdr:colOff>390812</xdr:colOff>
      <xdr:row>18</xdr:row>
      <xdr:rowOff>167342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8302B5-8935-8D64-95F4-382CF14A0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768" y="427146"/>
          <a:ext cx="7095744" cy="3397796"/>
        </a:xfrm>
        <a:prstGeom prst="rect">
          <a:avLst/>
        </a:prstGeom>
      </xdr:spPr>
    </xdr:pic>
    <xdr:clientData/>
  </xdr:twoCellAnchor>
  <xdr:twoCellAnchor editAs="oneCell">
    <xdr:from>
      <xdr:col>1</xdr:col>
      <xdr:colOff>26069</xdr:colOff>
      <xdr:row>23</xdr:row>
      <xdr:rowOff>23119</xdr:rowOff>
    </xdr:from>
    <xdr:to>
      <xdr:col>11</xdr:col>
      <xdr:colOff>388720</xdr:colOff>
      <xdr:row>38</xdr:row>
      <xdr:rowOff>188219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7A92CF2-A707-C744-95F4-42BBC43B8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2769" y="4696719"/>
          <a:ext cx="7093651" cy="3200400"/>
        </a:xfrm>
        <a:prstGeom prst="rect">
          <a:avLst/>
        </a:prstGeom>
      </xdr:spPr>
    </xdr:pic>
    <xdr:clientData/>
  </xdr:twoCellAnchor>
  <xdr:twoCellAnchor editAs="oneCell">
    <xdr:from>
      <xdr:col>1</xdr:col>
      <xdr:colOff>26069</xdr:colOff>
      <xdr:row>42</xdr:row>
      <xdr:rowOff>96520</xdr:rowOff>
    </xdr:from>
    <xdr:to>
      <xdr:col>11</xdr:col>
      <xdr:colOff>386924</xdr:colOff>
      <xdr:row>58</xdr:row>
      <xdr:rowOff>45720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29B8616-DA2D-0362-DD62-E07596E8F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2769" y="9024620"/>
          <a:ext cx="7091855" cy="3200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63499</xdr:colOff>
      <xdr:row>61</xdr:row>
      <xdr:rowOff>36690</xdr:rowOff>
    </xdr:from>
    <xdr:to>
      <xdr:col>11</xdr:col>
      <xdr:colOff>428243</xdr:colOff>
      <xdr:row>80</xdr:row>
      <xdr:rowOff>134351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81ABC8D-F41A-8C24-E2CC-DB93D24DE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0199" y="12419190"/>
          <a:ext cx="7095744" cy="3958461"/>
        </a:xfrm>
        <a:prstGeom prst="rect">
          <a:avLst/>
        </a:prstGeom>
      </xdr:spPr>
    </xdr:pic>
    <xdr:clientData/>
  </xdr:twoCellAnchor>
  <xdr:twoCellAnchor editAs="oneCell">
    <xdr:from>
      <xdr:col>1</xdr:col>
      <xdr:colOff>50799</xdr:colOff>
      <xdr:row>84</xdr:row>
      <xdr:rowOff>63501</xdr:rowOff>
    </xdr:from>
    <xdr:to>
      <xdr:col>11</xdr:col>
      <xdr:colOff>415543</xdr:colOff>
      <xdr:row>103</xdr:row>
      <xdr:rowOff>159732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0503A37-353B-889E-4F25-A7D116B14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17499" y="17119601"/>
          <a:ext cx="7095744" cy="3957031"/>
        </a:xfrm>
        <a:prstGeom prst="rect">
          <a:avLst/>
        </a:prstGeom>
      </xdr:spPr>
    </xdr:pic>
    <xdr:clientData/>
  </xdr:twoCellAnchor>
  <xdr:twoCellAnchor editAs="oneCell">
    <xdr:from>
      <xdr:col>1</xdr:col>
      <xdr:colOff>50799</xdr:colOff>
      <xdr:row>107</xdr:row>
      <xdr:rowOff>28656</xdr:rowOff>
    </xdr:from>
    <xdr:to>
      <xdr:col>11</xdr:col>
      <xdr:colOff>415543</xdr:colOff>
      <xdr:row>126</xdr:row>
      <xdr:rowOff>70602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F7015C9-332B-F004-06C6-8988FB461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17499" y="21758356"/>
          <a:ext cx="7095744" cy="3902746"/>
        </a:xfrm>
        <a:prstGeom prst="rect">
          <a:avLst/>
        </a:prstGeom>
      </xdr:spPr>
    </xdr:pic>
    <xdr:clientData/>
  </xdr:twoCellAnchor>
  <xdr:twoCellAnchor editAs="oneCell">
    <xdr:from>
      <xdr:col>1</xdr:col>
      <xdr:colOff>50799</xdr:colOff>
      <xdr:row>130</xdr:row>
      <xdr:rowOff>38100</xdr:rowOff>
    </xdr:from>
    <xdr:to>
      <xdr:col>11</xdr:col>
      <xdr:colOff>415543</xdr:colOff>
      <xdr:row>149</xdr:row>
      <xdr:rowOff>85441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D88A9844-A38F-D8DC-17A4-DAD7EFCD7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8480" y="26339984"/>
          <a:ext cx="7174889" cy="3894153"/>
        </a:xfrm>
        <a:prstGeom prst="rect">
          <a:avLst/>
        </a:prstGeom>
      </xdr:spPr>
    </xdr:pic>
    <xdr:clientData/>
  </xdr:twoCellAnchor>
  <xdr:twoCellAnchor editAs="oneCell">
    <xdr:from>
      <xdr:col>1</xdr:col>
      <xdr:colOff>50799</xdr:colOff>
      <xdr:row>153</xdr:row>
      <xdr:rowOff>14624</xdr:rowOff>
    </xdr:from>
    <xdr:to>
      <xdr:col>11</xdr:col>
      <xdr:colOff>411695</xdr:colOff>
      <xdr:row>172</xdr:row>
      <xdr:rowOff>55703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69568B41-E845-5465-527D-C40664AD2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20193" y="30917957"/>
          <a:ext cx="7095744" cy="3879943"/>
        </a:xfrm>
        <a:prstGeom prst="rect">
          <a:avLst/>
        </a:prstGeom>
      </xdr:spPr>
    </xdr:pic>
    <xdr:clientData/>
  </xdr:twoCellAnchor>
  <xdr:twoCellAnchor editAs="oneCell">
    <xdr:from>
      <xdr:col>1</xdr:col>
      <xdr:colOff>50799</xdr:colOff>
      <xdr:row>176</xdr:row>
      <xdr:rowOff>12700</xdr:rowOff>
    </xdr:from>
    <xdr:to>
      <xdr:col>11</xdr:col>
      <xdr:colOff>415543</xdr:colOff>
      <xdr:row>195</xdr:row>
      <xdr:rowOff>60041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4269CC3-61F2-DA06-FBE6-18CB2FC98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19740" y="36812818"/>
          <a:ext cx="7088274" cy="4021694"/>
        </a:xfrm>
        <a:prstGeom prst="rect">
          <a:avLst/>
        </a:prstGeom>
      </xdr:spPr>
    </xdr:pic>
    <xdr:clientData/>
  </xdr:twoCellAnchor>
  <xdr:twoCellAnchor editAs="oneCell">
    <xdr:from>
      <xdr:col>1</xdr:col>
      <xdr:colOff>50799</xdr:colOff>
      <xdr:row>199</xdr:row>
      <xdr:rowOff>28074</xdr:rowOff>
    </xdr:from>
    <xdr:to>
      <xdr:col>11</xdr:col>
      <xdr:colOff>423013</xdr:colOff>
      <xdr:row>218</xdr:row>
      <xdr:rowOff>111587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77323BD-32D4-CA7F-7C07-9DC6B6583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19740" y="41430074"/>
          <a:ext cx="7095744" cy="4057866"/>
        </a:xfrm>
        <a:prstGeom prst="rect">
          <a:avLst/>
        </a:prstGeom>
      </xdr:spPr>
    </xdr:pic>
    <xdr:clientData/>
  </xdr:twoCellAnchor>
  <xdr:twoCellAnchor editAs="oneCell">
    <xdr:from>
      <xdr:col>1</xdr:col>
      <xdr:colOff>50799</xdr:colOff>
      <xdr:row>222</xdr:row>
      <xdr:rowOff>23545</xdr:rowOff>
    </xdr:from>
    <xdr:to>
      <xdr:col>11</xdr:col>
      <xdr:colOff>411695</xdr:colOff>
      <xdr:row>241</xdr:row>
      <xdr:rowOff>92822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16770D4C-2658-CD3D-ED48-DEB93F4E8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19740" y="46236604"/>
          <a:ext cx="7084426" cy="4043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67593-3AD5-443E-B880-BF97E0BDB3A1}">
  <dimension ref="A1:K29"/>
  <sheetViews>
    <sheetView showGridLines="0" tabSelected="1" workbookViewId="0">
      <selection sqref="A1:K2"/>
    </sheetView>
  </sheetViews>
  <sheetFormatPr baseColWidth="10" defaultColWidth="8.83203125" defaultRowHeight="16" x14ac:dyDescent="0.2"/>
  <cols>
    <col min="1" max="1" width="2.6640625" customWidth="1"/>
  </cols>
  <sheetData>
    <row r="1" spans="1:11" ht="36" customHeight="1" x14ac:dyDescent="0.2">
      <c r="A1" s="45" t="s">
        <v>79</v>
      </c>
      <c r="B1" s="46"/>
      <c r="C1" s="46"/>
      <c r="D1" s="46"/>
      <c r="E1" s="46"/>
      <c r="F1" s="46"/>
      <c r="G1" s="46"/>
      <c r="H1" s="46"/>
      <c r="I1" s="46"/>
      <c r="J1" s="46"/>
      <c r="K1" s="47"/>
    </row>
    <row r="2" spans="1:11" ht="43" customHeight="1" x14ac:dyDescent="0.2">
      <c r="A2" s="48"/>
      <c r="B2" s="49"/>
      <c r="C2" s="49"/>
      <c r="D2" s="49"/>
      <c r="E2" s="49"/>
      <c r="F2" s="49"/>
      <c r="G2" s="49"/>
      <c r="H2" s="49"/>
      <c r="I2" s="49"/>
      <c r="J2" s="49"/>
      <c r="K2" s="50"/>
    </row>
    <row r="3" spans="1:11" ht="17" thickBot="1" x14ac:dyDescent="0.25">
      <c r="A3" s="17"/>
      <c r="K3" s="18"/>
    </row>
    <row r="4" spans="1:11" ht="17" thickBot="1" x14ac:dyDescent="0.25">
      <c r="A4" s="19"/>
      <c r="B4" s="20" t="s">
        <v>0</v>
      </c>
      <c r="C4" s="20"/>
      <c r="D4" s="20"/>
      <c r="E4" s="20"/>
      <c r="F4" s="20"/>
      <c r="G4" s="20"/>
      <c r="H4" s="20"/>
      <c r="I4" s="20"/>
      <c r="J4" s="20"/>
      <c r="K4" s="21"/>
    </row>
    <row r="5" spans="1:11" x14ac:dyDescent="0.2">
      <c r="A5" s="17"/>
      <c r="K5" s="18"/>
    </row>
    <row r="6" spans="1:11" x14ac:dyDescent="0.2">
      <c r="A6" s="17"/>
      <c r="B6" s="1" t="s">
        <v>4</v>
      </c>
      <c r="K6" s="18"/>
    </row>
    <row r="7" spans="1:11" x14ac:dyDescent="0.2">
      <c r="A7" s="17"/>
      <c r="B7" t="s">
        <v>77</v>
      </c>
      <c r="K7" s="18"/>
    </row>
    <row r="8" spans="1:11" x14ac:dyDescent="0.2">
      <c r="A8" s="17"/>
      <c r="B8" t="s">
        <v>3</v>
      </c>
      <c r="K8" s="18"/>
    </row>
    <row r="9" spans="1:11" x14ac:dyDescent="0.2">
      <c r="A9" s="17"/>
      <c r="B9" t="s">
        <v>64</v>
      </c>
      <c r="K9" s="18"/>
    </row>
    <row r="10" spans="1:11" x14ac:dyDescent="0.2">
      <c r="A10" s="17"/>
      <c r="K10" s="18"/>
    </row>
    <row r="11" spans="1:11" x14ac:dyDescent="0.2">
      <c r="A11" s="17"/>
      <c r="B11" s="1" t="s">
        <v>5</v>
      </c>
      <c r="K11" s="18"/>
    </row>
    <row r="12" spans="1:11" x14ac:dyDescent="0.2">
      <c r="A12" s="17"/>
      <c r="B12" t="s">
        <v>6</v>
      </c>
      <c r="K12" s="18"/>
    </row>
    <row r="13" spans="1:11" x14ac:dyDescent="0.2">
      <c r="A13" s="17"/>
      <c r="K13" s="18"/>
    </row>
    <row r="14" spans="1:11" x14ac:dyDescent="0.2">
      <c r="A14" s="17"/>
      <c r="B14" s="1" t="s">
        <v>7</v>
      </c>
      <c r="K14" s="18"/>
    </row>
    <row r="15" spans="1:11" x14ac:dyDescent="0.2">
      <c r="A15" s="17"/>
      <c r="B15" t="s">
        <v>3</v>
      </c>
      <c r="K15" s="18"/>
    </row>
    <row r="16" spans="1:11" x14ac:dyDescent="0.2">
      <c r="A16" s="17"/>
      <c r="K16" s="18"/>
    </row>
    <row r="17" spans="1:11" x14ac:dyDescent="0.2">
      <c r="A17" s="17"/>
      <c r="B17" s="1" t="s">
        <v>1</v>
      </c>
      <c r="K17" s="18"/>
    </row>
    <row r="18" spans="1:11" x14ac:dyDescent="0.2">
      <c r="A18" s="17"/>
      <c r="B18" t="s">
        <v>3</v>
      </c>
      <c r="K18" s="18"/>
    </row>
    <row r="19" spans="1:11" x14ac:dyDescent="0.2">
      <c r="A19" s="17"/>
      <c r="B19" t="s">
        <v>2</v>
      </c>
      <c r="K19" s="18"/>
    </row>
    <row r="20" spans="1:11" x14ac:dyDescent="0.2">
      <c r="A20" s="17"/>
      <c r="B20" t="s">
        <v>78</v>
      </c>
      <c r="K20" s="18"/>
    </row>
    <row r="21" spans="1:11" x14ac:dyDescent="0.2">
      <c r="A21" s="17"/>
      <c r="K21" s="18"/>
    </row>
    <row r="22" spans="1:11" x14ac:dyDescent="0.2">
      <c r="A22" s="17"/>
      <c r="B22" s="22" t="s">
        <v>119</v>
      </c>
      <c r="K22" s="18"/>
    </row>
    <row r="23" spans="1:11" ht="17" thickBot="1" x14ac:dyDescent="0.25">
      <c r="A23" s="17"/>
      <c r="B23" s="22"/>
      <c r="K23" s="18"/>
    </row>
    <row r="24" spans="1:11" ht="17" thickBot="1" x14ac:dyDescent="0.25">
      <c r="A24" s="19"/>
      <c r="B24" s="20" t="s">
        <v>8</v>
      </c>
      <c r="C24" s="20"/>
      <c r="D24" s="20"/>
      <c r="E24" s="20"/>
      <c r="F24" s="20"/>
      <c r="G24" s="20"/>
      <c r="H24" s="20"/>
      <c r="I24" s="20"/>
      <c r="J24" s="20"/>
      <c r="K24" s="21"/>
    </row>
    <row r="25" spans="1:11" x14ac:dyDescent="0.2">
      <c r="A25" s="17"/>
      <c r="K25" s="18"/>
    </row>
    <row r="26" spans="1:11" x14ac:dyDescent="0.2">
      <c r="A26" s="17"/>
      <c r="B26" t="s">
        <v>9</v>
      </c>
      <c r="K26" s="18"/>
    </row>
    <row r="27" spans="1:11" x14ac:dyDescent="0.2">
      <c r="A27" s="17"/>
      <c r="B27" t="s">
        <v>60</v>
      </c>
      <c r="K27" s="18"/>
    </row>
    <row r="28" spans="1:11" x14ac:dyDescent="0.2">
      <c r="A28" s="17"/>
      <c r="B28" t="s">
        <v>10</v>
      </c>
      <c r="K28" s="18"/>
    </row>
    <row r="29" spans="1:11" ht="17" thickBot="1" x14ac:dyDescent="0.25">
      <c r="A29" s="23"/>
      <c r="B29" s="24"/>
      <c r="C29" s="24"/>
      <c r="D29" s="24"/>
      <c r="E29" s="24"/>
      <c r="F29" s="24"/>
      <c r="G29" s="24"/>
      <c r="H29" s="24"/>
      <c r="I29" s="24"/>
      <c r="J29" s="24"/>
      <c r="K29" s="25"/>
    </row>
  </sheetData>
  <mergeCells count="1">
    <mergeCell ref="A1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7345C-710C-4B9B-9B4A-44D675820FBE}">
  <dimension ref="B2:B222"/>
  <sheetViews>
    <sheetView showGridLines="0" zoomScaleNormal="100" workbookViewId="0"/>
  </sheetViews>
  <sheetFormatPr baseColWidth="10" defaultColWidth="8.83203125" defaultRowHeight="16" x14ac:dyDescent="0.2"/>
  <cols>
    <col min="1" max="1" width="3.5" customWidth="1"/>
    <col min="2" max="2" width="8.83203125" style="1"/>
  </cols>
  <sheetData>
    <row r="2" spans="2:2" x14ac:dyDescent="0.2">
      <c r="B2" s="1" t="s">
        <v>11</v>
      </c>
    </row>
    <row r="23" spans="2:2" x14ac:dyDescent="0.2">
      <c r="B23" s="1" t="s">
        <v>80</v>
      </c>
    </row>
    <row r="28" spans="2:2" ht="15.5" customHeight="1" x14ac:dyDescent="0.2"/>
    <row r="42" spans="2:2" x14ac:dyDescent="0.2">
      <c r="B42" s="1" t="s">
        <v>81</v>
      </c>
    </row>
    <row r="61" spans="2:2" x14ac:dyDescent="0.2">
      <c r="B61" s="1" t="s">
        <v>82</v>
      </c>
    </row>
    <row r="84" spans="2:2" x14ac:dyDescent="0.2">
      <c r="B84" s="1" t="s">
        <v>83</v>
      </c>
    </row>
    <row r="107" spans="2:2" x14ac:dyDescent="0.2">
      <c r="B107" s="1" t="s">
        <v>84</v>
      </c>
    </row>
    <row r="130" spans="2:2" x14ac:dyDescent="0.2">
      <c r="B130" s="1" t="s">
        <v>85</v>
      </c>
    </row>
    <row r="153" spans="2:2" x14ac:dyDescent="0.2">
      <c r="B153" s="1" t="s">
        <v>86</v>
      </c>
    </row>
    <row r="176" spans="2:2" x14ac:dyDescent="0.2">
      <c r="B176" s="1" t="s">
        <v>87</v>
      </c>
    </row>
    <row r="199" spans="2:2" x14ac:dyDescent="0.2">
      <c r="B199" s="1" t="s">
        <v>88</v>
      </c>
    </row>
    <row r="222" spans="2:2" x14ac:dyDescent="0.2">
      <c r="B222" s="1" t="s">
        <v>89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D10E4-DA5A-48AA-8DA3-CE7157E7F582}">
  <dimension ref="A1:H76"/>
  <sheetViews>
    <sheetView showGridLines="0" zoomScaleNormal="100" workbookViewId="0"/>
  </sheetViews>
  <sheetFormatPr baseColWidth="10" defaultColWidth="10.6640625" defaultRowHeight="16" x14ac:dyDescent="0.2"/>
  <cols>
    <col min="1" max="1" width="2.6640625" style="6" customWidth="1"/>
    <col min="2" max="2" width="37.6640625" style="6" customWidth="1"/>
    <col min="3" max="3" width="27.33203125" style="9" bestFit="1" customWidth="1"/>
    <col min="4" max="4" width="27.33203125" style="28" customWidth="1"/>
    <col min="5" max="5" width="21.6640625" style="6" bestFit="1" customWidth="1"/>
    <col min="6" max="6" width="50.5" style="40" customWidth="1"/>
    <col min="7" max="7" width="10.6640625" style="6"/>
    <col min="8" max="8" width="12.33203125" style="6" bestFit="1" customWidth="1"/>
    <col min="9" max="16384" width="10.6640625" style="6"/>
  </cols>
  <sheetData>
    <row r="1" spans="1:8" s="10" customFormat="1" ht="17" x14ac:dyDescent="0.2">
      <c r="A1" s="4" t="s">
        <v>12</v>
      </c>
      <c r="B1" s="4"/>
      <c r="C1" s="7" t="s">
        <v>13</v>
      </c>
      <c r="D1" s="7" t="s">
        <v>36</v>
      </c>
      <c r="E1" s="7" t="s">
        <v>62</v>
      </c>
      <c r="F1" s="26" t="s">
        <v>49</v>
      </c>
    </row>
    <row r="2" spans="1:8" x14ac:dyDescent="0.2">
      <c r="A2" s="11" t="s">
        <v>22</v>
      </c>
      <c r="B2" s="11"/>
      <c r="C2" s="8"/>
      <c r="D2" s="27"/>
      <c r="E2" s="5"/>
      <c r="F2" s="34"/>
    </row>
    <row r="3" spans="1:8" x14ac:dyDescent="0.2">
      <c r="A3" s="6" t="s">
        <v>16</v>
      </c>
      <c r="C3" s="9" t="s">
        <v>17</v>
      </c>
      <c r="D3" s="28" t="s">
        <v>37</v>
      </c>
      <c r="E3" s="12">
        <v>7.0000000000000007E-2</v>
      </c>
      <c r="F3" s="35"/>
    </row>
    <row r="4" spans="1:8" x14ac:dyDescent="0.2">
      <c r="A4" s="6" t="s">
        <v>18</v>
      </c>
      <c r="C4" s="9" t="s">
        <v>19</v>
      </c>
      <c r="D4" s="28" t="s">
        <v>37</v>
      </c>
      <c r="E4" s="13">
        <v>30</v>
      </c>
      <c r="F4" s="36"/>
    </row>
    <row r="5" spans="1:8" x14ac:dyDescent="0.2">
      <c r="A5" s="6" t="s">
        <v>20</v>
      </c>
      <c r="C5" s="9" t="s">
        <v>75</v>
      </c>
      <c r="D5" s="28" t="s">
        <v>71</v>
      </c>
      <c r="E5" s="14">
        <v>98</v>
      </c>
      <c r="F5" s="37"/>
    </row>
    <row r="6" spans="1:8" x14ac:dyDescent="0.2">
      <c r="A6" s="6" t="s">
        <v>58</v>
      </c>
      <c r="C6" s="9" t="s">
        <v>59</v>
      </c>
      <c r="D6" s="28" t="s">
        <v>38</v>
      </c>
      <c r="E6" s="14">
        <v>60</v>
      </c>
      <c r="F6" s="38"/>
    </row>
    <row r="7" spans="1:8" x14ac:dyDescent="0.2">
      <c r="E7" s="15"/>
      <c r="F7" s="38"/>
    </row>
    <row r="8" spans="1:8" x14ac:dyDescent="0.2">
      <c r="A8" s="11" t="s">
        <v>56</v>
      </c>
      <c r="B8" s="11"/>
      <c r="C8" s="8"/>
      <c r="D8" s="27"/>
      <c r="E8" s="5"/>
      <c r="F8" s="34"/>
    </row>
    <row r="9" spans="1:8" x14ac:dyDescent="0.2">
      <c r="A9" s="6" t="s">
        <v>57</v>
      </c>
      <c r="C9" s="9" t="s">
        <v>15</v>
      </c>
      <c r="D9" s="28" t="s">
        <v>38</v>
      </c>
      <c r="E9" s="13">
        <v>1000000</v>
      </c>
      <c r="F9" s="36"/>
      <c r="H9" s="13"/>
    </row>
    <row r="10" spans="1:8" x14ac:dyDescent="0.2">
      <c r="A10" s="6" t="s">
        <v>21</v>
      </c>
      <c r="C10" s="9" t="s">
        <v>17</v>
      </c>
      <c r="D10" s="28" t="s">
        <v>41</v>
      </c>
      <c r="E10" s="15">
        <v>0.38095238095238099</v>
      </c>
      <c r="F10" s="38"/>
      <c r="G10" s="12"/>
    </row>
    <row r="11" spans="1:8" x14ac:dyDescent="0.2">
      <c r="A11" s="6" t="s">
        <v>51</v>
      </c>
      <c r="C11" s="9" t="s">
        <v>73</v>
      </c>
      <c r="D11" s="28" t="s">
        <v>38</v>
      </c>
      <c r="E11" s="16">
        <v>0.83199999999999996</v>
      </c>
      <c r="F11" s="38"/>
    </row>
    <row r="12" spans="1:8" x14ac:dyDescent="0.2">
      <c r="A12" s="6" t="s">
        <v>14</v>
      </c>
      <c r="C12" s="9" t="s">
        <v>74</v>
      </c>
      <c r="D12" s="28" t="s">
        <v>38</v>
      </c>
      <c r="E12" s="14">
        <v>0.72399999999999998</v>
      </c>
      <c r="F12" s="39"/>
    </row>
    <row r="13" spans="1:8" x14ac:dyDescent="0.2">
      <c r="A13" s="6" t="s">
        <v>55</v>
      </c>
      <c r="C13" s="9" t="s">
        <v>47</v>
      </c>
      <c r="D13" s="28" t="s">
        <v>38</v>
      </c>
      <c r="E13" s="13">
        <v>0</v>
      </c>
      <c r="F13" s="38"/>
    </row>
    <row r="14" spans="1:8" x14ac:dyDescent="0.2">
      <c r="A14" s="6" t="s">
        <v>53</v>
      </c>
      <c r="C14" s="9" t="s">
        <v>47</v>
      </c>
      <c r="D14" s="28" t="s">
        <v>41</v>
      </c>
      <c r="E14" s="13">
        <v>18000000</v>
      </c>
      <c r="F14" s="38"/>
    </row>
    <row r="15" spans="1:8" x14ac:dyDescent="0.2">
      <c r="A15" s="6" t="s">
        <v>54</v>
      </c>
      <c r="C15" s="9" t="s">
        <v>48</v>
      </c>
      <c r="D15" s="28" t="s">
        <v>38</v>
      </c>
      <c r="E15" s="16">
        <v>0</v>
      </c>
      <c r="F15" s="38"/>
    </row>
    <row r="16" spans="1:8" x14ac:dyDescent="0.2">
      <c r="A16" s="6" t="s">
        <v>52</v>
      </c>
      <c r="C16" s="9" t="s">
        <v>48</v>
      </c>
      <c r="D16" s="28" t="s">
        <v>41</v>
      </c>
      <c r="E16" s="16">
        <v>18.2</v>
      </c>
      <c r="F16" s="38"/>
    </row>
    <row r="18" spans="1:6" x14ac:dyDescent="0.2">
      <c r="A18" s="11" t="s">
        <v>23</v>
      </c>
      <c r="B18" s="11"/>
      <c r="C18" s="8"/>
      <c r="D18" s="27"/>
      <c r="E18" s="5"/>
      <c r="F18" s="34"/>
    </row>
    <row r="19" spans="1:6" x14ac:dyDescent="0.2">
      <c r="A19" s="6" t="s">
        <v>25</v>
      </c>
    </row>
    <row r="20" spans="1:6" x14ac:dyDescent="0.2">
      <c r="B20" s="6" t="s">
        <v>26</v>
      </c>
      <c r="C20" s="9" t="s">
        <v>17</v>
      </c>
      <c r="D20" s="28" t="s">
        <v>41</v>
      </c>
      <c r="E20" s="12">
        <v>0.05</v>
      </c>
      <c r="F20" s="37"/>
    </row>
    <row r="21" spans="1:6" x14ac:dyDescent="0.2">
      <c r="B21" s="6" t="s">
        <v>27</v>
      </c>
      <c r="C21" s="9" t="s">
        <v>17</v>
      </c>
      <c r="D21" s="28" t="s">
        <v>38</v>
      </c>
      <c r="E21" s="12">
        <v>0.25</v>
      </c>
      <c r="F21" s="35"/>
    </row>
    <row r="22" spans="1:6" x14ac:dyDescent="0.2">
      <c r="B22" s="6" t="s">
        <v>28</v>
      </c>
      <c r="C22" s="9" t="s">
        <v>17</v>
      </c>
      <c r="D22" s="28" t="s">
        <v>41</v>
      </c>
      <c r="E22" s="12">
        <v>0.3</v>
      </c>
      <c r="F22" s="37"/>
    </row>
    <row r="23" spans="1:6" x14ac:dyDescent="0.2">
      <c r="A23" s="6" t="s">
        <v>24</v>
      </c>
    </row>
    <row r="24" spans="1:6" x14ac:dyDescent="0.2">
      <c r="B24" s="6" t="s">
        <v>29</v>
      </c>
      <c r="C24" s="9" t="s">
        <v>17</v>
      </c>
      <c r="D24" s="28" t="s">
        <v>41</v>
      </c>
      <c r="E24" s="12">
        <v>0.1</v>
      </c>
      <c r="F24" s="37"/>
    </row>
    <row r="25" spans="1:6" x14ac:dyDescent="0.2">
      <c r="B25" s="6" t="s">
        <v>30</v>
      </c>
      <c r="C25" s="9" t="s">
        <v>17</v>
      </c>
      <c r="D25" s="28" t="s">
        <v>38</v>
      </c>
      <c r="E25" s="12">
        <f>(1-E10)*0.16</f>
        <v>9.9047619047619051E-2</v>
      </c>
      <c r="F25" s="35"/>
    </row>
    <row r="26" spans="1:6" x14ac:dyDescent="0.2">
      <c r="B26" s="6" t="s">
        <v>31</v>
      </c>
      <c r="C26" s="9" t="s">
        <v>17</v>
      </c>
      <c r="D26" s="28" t="s">
        <v>38</v>
      </c>
      <c r="E26" s="12">
        <f>0.925*(1-E10)</f>
        <v>0.57261904761904769</v>
      </c>
      <c r="F26" s="35"/>
    </row>
    <row r="27" spans="1:6" x14ac:dyDescent="0.2">
      <c r="B27" s="6" t="s">
        <v>32</v>
      </c>
      <c r="C27" s="9" t="s">
        <v>17</v>
      </c>
      <c r="D27" s="28" t="s">
        <v>38</v>
      </c>
      <c r="E27" s="12">
        <v>0.92500000000000004</v>
      </c>
      <c r="F27" s="35"/>
    </row>
    <row r="28" spans="1:6" x14ac:dyDescent="0.2">
      <c r="B28" s="6" t="s">
        <v>33</v>
      </c>
      <c r="C28" s="9" t="s">
        <v>17</v>
      </c>
      <c r="D28" s="28" t="s">
        <v>38</v>
      </c>
      <c r="E28" s="12">
        <v>0.92500000000000004</v>
      </c>
      <c r="F28" s="35"/>
    </row>
    <row r="29" spans="1:6" x14ac:dyDescent="0.2">
      <c r="B29" s="6" t="s">
        <v>34</v>
      </c>
      <c r="C29" s="9" t="s">
        <v>17</v>
      </c>
      <c r="D29" s="28" t="s">
        <v>38</v>
      </c>
      <c r="E29" s="12">
        <v>0.92500000000000004</v>
      </c>
      <c r="F29" s="35"/>
    </row>
    <row r="30" spans="1:6" x14ac:dyDescent="0.2">
      <c r="A30" s="6" t="s">
        <v>35</v>
      </c>
    </row>
    <row r="31" spans="1:6" x14ac:dyDescent="0.2">
      <c r="B31" s="6" t="s">
        <v>26</v>
      </c>
      <c r="C31" s="9" t="s">
        <v>73</v>
      </c>
      <c r="D31" s="28" t="s">
        <v>42</v>
      </c>
      <c r="E31" s="14">
        <v>0</v>
      </c>
      <c r="F31" s="37"/>
    </row>
    <row r="32" spans="1:6" x14ac:dyDescent="0.2">
      <c r="B32" s="6" t="s">
        <v>29</v>
      </c>
      <c r="C32" s="9" t="s">
        <v>73</v>
      </c>
      <c r="D32" s="28" t="s">
        <v>42</v>
      </c>
      <c r="E32" s="14">
        <v>0</v>
      </c>
      <c r="F32" s="37"/>
    </row>
    <row r="33" spans="1:6" x14ac:dyDescent="0.2">
      <c r="B33" s="6" t="s">
        <v>30</v>
      </c>
      <c r="C33" s="9" t="s">
        <v>73</v>
      </c>
      <c r="D33" s="28" t="s">
        <v>42</v>
      </c>
      <c r="E33" s="14">
        <v>0</v>
      </c>
      <c r="F33" s="37"/>
    </row>
    <row r="34" spans="1:6" x14ac:dyDescent="0.2">
      <c r="B34" s="6" t="s">
        <v>27</v>
      </c>
      <c r="C34" s="9" t="s">
        <v>73</v>
      </c>
      <c r="D34" s="28" t="s">
        <v>38</v>
      </c>
      <c r="E34" s="14">
        <v>0.2</v>
      </c>
      <c r="F34" s="37"/>
    </row>
    <row r="35" spans="1:6" x14ac:dyDescent="0.2">
      <c r="B35" s="6" t="s">
        <v>28</v>
      </c>
      <c r="C35" s="9" t="s">
        <v>73</v>
      </c>
      <c r="D35" s="28" t="s">
        <v>42</v>
      </c>
      <c r="E35" s="14">
        <v>0</v>
      </c>
      <c r="F35" s="37"/>
    </row>
    <row r="36" spans="1:6" x14ac:dyDescent="0.2">
      <c r="B36" s="6" t="s">
        <v>31</v>
      </c>
      <c r="C36" s="9" t="s">
        <v>73</v>
      </c>
      <c r="D36" s="28" t="s">
        <v>38</v>
      </c>
      <c r="E36" s="14">
        <v>0</v>
      </c>
      <c r="F36" s="37"/>
    </row>
    <row r="37" spans="1:6" x14ac:dyDescent="0.2">
      <c r="B37" s="6" t="s">
        <v>32</v>
      </c>
      <c r="C37" s="9" t="s">
        <v>73</v>
      </c>
      <c r="D37" s="28" t="s">
        <v>38</v>
      </c>
      <c r="E37" s="14">
        <v>0</v>
      </c>
      <c r="F37" s="37"/>
    </row>
    <row r="38" spans="1:6" x14ac:dyDescent="0.2">
      <c r="B38" s="6" t="s">
        <v>33</v>
      </c>
      <c r="C38" s="9" t="s">
        <v>73</v>
      </c>
      <c r="D38" s="28" t="s">
        <v>38</v>
      </c>
      <c r="E38" s="14">
        <v>0</v>
      </c>
      <c r="F38" s="37"/>
    </row>
    <row r="39" spans="1:6" x14ac:dyDescent="0.2">
      <c r="B39" s="6" t="s">
        <v>34</v>
      </c>
      <c r="C39" s="9" t="s">
        <v>73</v>
      </c>
      <c r="D39" s="28" t="s">
        <v>38</v>
      </c>
      <c r="E39" s="14">
        <v>0</v>
      </c>
      <c r="F39" s="37"/>
    </row>
    <row r="40" spans="1:6" x14ac:dyDescent="0.2">
      <c r="E40" s="14"/>
      <c r="F40" s="37"/>
    </row>
    <row r="41" spans="1:6" x14ac:dyDescent="0.2">
      <c r="A41" s="11" t="s">
        <v>45</v>
      </c>
      <c r="B41" s="11"/>
      <c r="C41" s="8"/>
      <c r="D41" s="27"/>
      <c r="E41" s="5"/>
      <c r="F41" s="34"/>
    </row>
    <row r="42" spans="1:6" x14ac:dyDescent="0.2">
      <c r="A42" s="6" t="s">
        <v>26</v>
      </c>
      <c r="C42" s="9" t="s">
        <v>46</v>
      </c>
      <c r="D42" s="28" t="s">
        <v>41</v>
      </c>
      <c r="E42" s="29">
        <v>5000000</v>
      </c>
      <c r="F42" s="37"/>
    </row>
    <row r="43" spans="1:6" x14ac:dyDescent="0.2">
      <c r="A43" s="6" t="s">
        <v>29</v>
      </c>
      <c r="C43" s="9" t="s">
        <v>46</v>
      </c>
      <c r="D43" s="28" t="s">
        <v>38</v>
      </c>
      <c r="E43" s="29">
        <v>5000000</v>
      </c>
      <c r="F43" s="36"/>
    </row>
    <row r="44" spans="1:6" x14ac:dyDescent="0.2">
      <c r="A44" s="6" t="s">
        <v>30</v>
      </c>
      <c r="C44" s="9" t="s">
        <v>46</v>
      </c>
      <c r="D44" s="28" t="s">
        <v>41</v>
      </c>
      <c r="E44" s="29">
        <v>5000000</v>
      </c>
      <c r="F44" s="37"/>
    </row>
    <row r="45" spans="1:6" ht="17" x14ac:dyDescent="0.2">
      <c r="A45" s="6" t="s">
        <v>27</v>
      </c>
      <c r="C45" s="9" t="s">
        <v>46</v>
      </c>
      <c r="D45" s="28" t="s">
        <v>38</v>
      </c>
      <c r="E45" s="29">
        <v>45454545.454545453</v>
      </c>
      <c r="F45" s="36" t="s">
        <v>50</v>
      </c>
    </row>
    <row r="46" spans="1:6" ht="17" x14ac:dyDescent="0.2">
      <c r="A46" s="6" t="s">
        <v>28</v>
      </c>
      <c r="C46" s="9" t="s">
        <v>46</v>
      </c>
      <c r="D46" s="28" t="s">
        <v>41</v>
      </c>
      <c r="E46" s="29">
        <v>75000000</v>
      </c>
      <c r="F46" s="36" t="s">
        <v>76</v>
      </c>
    </row>
    <row r="47" spans="1:6" x14ac:dyDescent="0.2">
      <c r="A47" s="6" t="s">
        <v>31</v>
      </c>
      <c r="C47" s="9" t="s">
        <v>46</v>
      </c>
      <c r="D47" s="28" t="s">
        <v>38</v>
      </c>
      <c r="E47" s="29">
        <v>150937500</v>
      </c>
      <c r="F47" s="36"/>
    </row>
    <row r="48" spans="1:6" x14ac:dyDescent="0.2">
      <c r="A48" s="6" t="s">
        <v>32</v>
      </c>
      <c r="C48" s="9" t="s">
        <v>46</v>
      </c>
      <c r="D48" s="28" t="s">
        <v>38</v>
      </c>
      <c r="E48" s="29">
        <v>282187500</v>
      </c>
      <c r="F48" s="36"/>
    </row>
    <row r="49" spans="1:6" x14ac:dyDescent="0.2">
      <c r="A49" s="6" t="s">
        <v>33</v>
      </c>
      <c r="C49" s="9" t="s">
        <v>46</v>
      </c>
      <c r="D49" s="28" t="s">
        <v>38</v>
      </c>
      <c r="E49" s="29">
        <v>203437500</v>
      </c>
      <c r="F49" s="36"/>
    </row>
    <row r="50" spans="1:6" x14ac:dyDescent="0.2">
      <c r="A50" s="6" t="s">
        <v>34</v>
      </c>
      <c r="C50" s="9" t="s">
        <v>46</v>
      </c>
      <c r="D50" s="28" t="s">
        <v>38</v>
      </c>
      <c r="E50" s="29">
        <v>155859375</v>
      </c>
      <c r="F50" s="36"/>
    </row>
    <row r="51" spans="1:6" x14ac:dyDescent="0.2">
      <c r="E51" s="29"/>
      <c r="F51" s="36"/>
    </row>
    <row r="52" spans="1:6" x14ac:dyDescent="0.2">
      <c r="A52" s="11" t="s">
        <v>44</v>
      </c>
      <c r="B52" s="11"/>
      <c r="C52" s="8"/>
      <c r="D52" s="27"/>
      <c r="E52" s="30"/>
      <c r="F52" s="41"/>
    </row>
    <row r="53" spans="1:6" x14ac:dyDescent="0.2">
      <c r="A53" s="6" t="s">
        <v>26</v>
      </c>
      <c r="C53" s="9" t="s">
        <v>47</v>
      </c>
      <c r="D53" s="28" t="s">
        <v>41</v>
      </c>
      <c r="E53" s="29">
        <v>0</v>
      </c>
      <c r="F53" s="37"/>
    </row>
    <row r="54" spans="1:6" x14ac:dyDescent="0.2">
      <c r="A54" s="6" t="s">
        <v>29</v>
      </c>
      <c r="C54" s="9" t="s">
        <v>47</v>
      </c>
      <c r="D54" s="28" t="s">
        <v>38</v>
      </c>
      <c r="E54" s="29">
        <v>0</v>
      </c>
      <c r="F54" s="36"/>
    </row>
    <row r="55" spans="1:6" x14ac:dyDescent="0.2">
      <c r="A55" s="6" t="s">
        <v>30</v>
      </c>
      <c r="C55" s="9" t="s">
        <v>47</v>
      </c>
      <c r="D55" s="28" t="s">
        <v>41</v>
      </c>
      <c r="E55" s="29">
        <v>2240000</v>
      </c>
      <c r="F55" s="37"/>
    </row>
    <row r="56" spans="1:6" x14ac:dyDescent="0.2">
      <c r="A56" s="6" t="s">
        <v>27</v>
      </c>
      <c r="C56" s="9" t="s">
        <v>47</v>
      </c>
      <c r="D56" s="28" t="s">
        <v>41</v>
      </c>
      <c r="E56" s="29">
        <v>3750000</v>
      </c>
      <c r="F56" s="37"/>
    </row>
    <row r="57" spans="1:6" x14ac:dyDescent="0.2">
      <c r="A57" s="6" t="s">
        <v>28</v>
      </c>
      <c r="C57" s="9" t="s">
        <v>47</v>
      </c>
      <c r="D57" s="28" t="s">
        <v>41</v>
      </c>
      <c r="E57" s="29">
        <v>4035326.0879999995</v>
      </c>
      <c r="F57" s="37"/>
    </row>
    <row r="58" spans="1:6" x14ac:dyDescent="0.2">
      <c r="A58" s="6" t="s">
        <v>31</v>
      </c>
      <c r="C58" s="9" t="s">
        <v>47</v>
      </c>
      <c r="D58" s="28" t="s">
        <v>38</v>
      </c>
      <c r="E58" s="29">
        <v>0</v>
      </c>
      <c r="F58" s="36"/>
    </row>
    <row r="59" spans="1:6" x14ac:dyDescent="0.2">
      <c r="A59" s="6" t="s">
        <v>32</v>
      </c>
      <c r="C59" s="9" t="s">
        <v>47</v>
      </c>
      <c r="D59" s="28" t="s">
        <v>38</v>
      </c>
      <c r="E59" s="29">
        <v>3854999.9999999991</v>
      </c>
      <c r="F59" s="36"/>
    </row>
    <row r="60" spans="1:6" x14ac:dyDescent="0.2">
      <c r="A60" s="6" t="s">
        <v>33</v>
      </c>
      <c r="C60" s="9" t="s">
        <v>47</v>
      </c>
      <c r="D60" s="28" t="s">
        <v>38</v>
      </c>
      <c r="E60" s="29">
        <v>594999.99999999884</v>
      </c>
      <c r="F60" s="36"/>
    </row>
    <row r="61" spans="1:6" x14ac:dyDescent="0.2">
      <c r="A61" s="6" t="s">
        <v>34</v>
      </c>
      <c r="C61" s="9" t="s">
        <v>47</v>
      </c>
      <c r="D61" s="28" t="s">
        <v>38</v>
      </c>
      <c r="E61" s="29">
        <v>23881500</v>
      </c>
      <c r="F61" s="36"/>
    </row>
    <row r="62" spans="1:6" x14ac:dyDescent="0.2">
      <c r="E62" s="31"/>
    </row>
    <row r="63" spans="1:6" x14ac:dyDescent="0.2">
      <c r="A63" s="11" t="s">
        <v>43</v>
      </c>
      <c r="B63" s="11"/>
      <c r="C63" s="8"/>
      <c r="D63" s="27"/>
      <c r="E63" s="32"/>
      <c r="F63" s="34"/>
    </row>
    <row r="64" spans="1:6" x14ac:dyDescent="0.2">
      <c r="A64" s="6" t="s">
        <v>26</v>
      </c>
      <c r="C64" s="9" t="s">
        <v>48</v>
      </c>
      <c r="D64" s="28" t="s">
        <v>41</v>
      </c>
      <c r="E64" s="33">
        <v>-2.896E-2</v>
      </c>
      <c r="F64" s="37"/>
    </row>
    <row r="65" spans="1:6" x14ac:dyDescent="0.2">
      <c r="A65" s="6" t="s">
        <v>29</v>
      </c>
      <c r="C65" s="9" t="s">
        <v>48</v>
      </c>
      <c r="D65" s="28" t="s">
        <v>38</v>
      </c>
      <c r="E65" s="33">
        <v>-0.20927507115352423</v>
      </c>
      <c r="F65" s="37"/>
    </row>
    <row r="66" spans="1:6" x14ac:dyDescent="0.2">
      <c r="A66" s="6" t="s">
        <v>30</v>
      </c>
      <c r="C66" s="9" t="s">
        <v>48</v>
      </c>
      <c r="D66" s="28" t="s">
        <v>38</v>
      </c>
      <c r="E66" s="33">
        <v>-0.69060773480662985</v>
      </c>
      <c r="F66" s="37"/>
    </row>
    <row r="67" spans="1:6" x14ac:dyDescent="0.2">
      <c r="A67" s="6" t="s">
        <v>27</v>
      </c>
      <c r="C67" s="9" t="s">
        <v>48</v>
      </c>
      <c r="D67" s="28" t="s">
        <v>38</v>
      </c>
      <c r="E67" s="33">
        <v>-5.8011049723756907</v>
      </c>
      <c r="F67" s="37"/>
    </row>
    <row r="68" spans="1:6" x14ac:dyDescent="0.2">
      <c r="A68" s="6" t="s">
        <v>28</v>
      </c>
      <c r="C68" s="9" t="s">
        <v>48</v>
      </c>
      <c r="D68" s="28" t="s">
        <v>41</v>
      </c>
      <c r="E68" s="33">
        <v>16.548913039999999</v>
      </c>
      <c r="F68" s="37"/>
    </row>
    <row r="69" spans="1:6" x14ac:dyDescent="0.2">
      <c r="A69" s="6" t="s">
        <v>31</v>
      </c>
      <c r="C69" s="9" t="s">
        <v>48</v>
      </c>
      <c r="D69" s="28" t="s">
        <v>38</v>
      </c>
      <c r="E69" s="33">
        <v>7.5</v>
      </c>
      <c r="F69" s="37"/>
    </row>
    <row r="70" spans="1:6" x14ac:dyDescent="0.2">
      <c r="A70" s="6" t="s">
        <v>32</v>
      </c>
      <c r="C70" s="9" t="s">
        <v>48</v>
      </c>
      <c r="D70" s="28" t="s">
        <v>38</v>
      </c>
      <c r="E70" s="33">
        <v>7.1450000000000014</v>
      </c>
      <c r="F70" s="37"/>
    </row>
    <row r="71" spans="1:6" x14ac:dyDescent="0.2">
      <c r="A71" s="6" t="s">
        <v>33</v>
      </c>
      <c r="C71" s="9" t="s">
        <v>48</v>
      </c>
      <c r="D71" s="28" t="s">
        <v>38</v>
      </c>
      <c r="E71" s="33">
        <v>22.905000000000001</v>
      </c>
      <c r="F71" s="37"/>
    </row>
    <row r="72" spans="1:6" x14ac:dyDescent="0.2">
      <c r="A72" s="6" t="s">
        <v>34</v>
      </c>
      <c r="C72" s="9" t="s">
        <v>48</v>
      </c>
      <c r="D72" s="28" t="s">
        <v>38</v>
      </c>
      <c r="E72" s="33">
        <v>25.118499999999997</v>
      </c>
      <c r="F72" s="37"/>
    </row>
    <row r="73" spans="1:6" x14ac:dyDescent="0.2">
      <c r="E73" s="14"/>
      <c r="F73" s="37"/>
    </row>
    <row r="74" spans="1:6" x14ac:dyDescent="0.2">
      <c r="A74" s="11" t="s">
        <v>39</v>
      </c>
      <c r="B74" s="11"/>
      <c r="C74" s="8"/>
      <c r="D74" s="27"/>
      <c r="E74" s="5"/>
      <c r="F74" s="34"/>
    </row>
    <row r="75" spans="1:6" x14ac:dyDescent="0.2">
      <c r="A75" s="6" t="s">
        <v>40</v>
      </c>
    </row>
    <row r="76" spans="1:6" x14ac:dyDescent="0.2">
      <c r="A76" s="6" t="s">
        <v>72</v>
      </c>
    </row>
  </sheetData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C0816-F0BC-3A42-9005-2E2957EE3A7F}">
  <dimension ref="A1:L562"/>
  <sheetViews>
    <sheetView showGridLines="0" workbookViewId="0"/>
  </sheetViews>
  <sheetFormatPr baseColWidth="10" defaultColWidth="11.1640625" defaultRowHeight="16" x14ac:dyDescent="0.2"/>
  <cols>
    <col min="1" max="1" width="27.33203125" bestFit="1" customWidth="1"/>
    <col min="2" max="2" width="18.6640625" style="2" bestFit="1" customWidth="1"/>
    <col min="3" max="3" width="41.83203125" bestFit="1" customWidth="1"/>
    <col min="4" max="4" width="15" bestFit="1" customWidth="1"/>
    <col min="5" max="5" width="7.6640625" bestFit="1" customWidth="1"/>
    <col min="6" max="6" width="14.5" bestFit="1" customWidth="1"/>
    <col min="7" max="7" width="6.5" bestFit="1" customWidth="1"/>
    <col min="8" max="8" width="15.33203125" bestFit="1" customWidth="1"/>
    <col min="9" max="9" width="12.83203125" bestFit="1" customWidth="1"/>
    <col min="10" max="10" width="16.33203125" bestFit="1" customWidth="1"/>
    <col min="11" max="11" width="15.1640625" bestFit="1" customWidth="1"/>
    <col min="12" max="12" width="17.33203125" bestFit="1" customWidth="1"/>
  </cols>
  <sheetData>
    <row r="1" spans="1:12" x14ac:dyDescent="0.2">
      <c r="A1" s="4" t="s">
        <v>61</v>
      </c>
      <c r="B1" s="42" t="s">
        <v>90</v>
      </c>
      <c r="C1" s="7" t="s">
        <v>63</v>
      </c>
      <c r="D1" s="7" t="s">
        <v>34</v>
      </c>
      <c r="E1" s="7" t="s">
        <v>33</v>
      </c>
      <c r="F1" s="7" t="s">
        <v>65</v>
      </c>
      <c r="G1" s="7" t="s">
        <v>31</v>
      </c>
      <c r="H1" s="7" t="s">
        <v>66</v>
      </c>
      <c r="I1" s="7" t="s">
        <v>67</v>
      </c>
      <c r="J1" s="7" t="s">
        <v>68</v>
      </c>
      <c r="K1" s="7" t="s">
        <v>69</v>
      </c>
      <c r="L1" s="7" t="s">
        <v>70</v>
      </c>
    </row>
    <row r="2" spans="1:12" x14ac:dyDescent="0.2">
      <c r="A2" s="11" t="s">
        <v>91</v>
      </c>
      <c r="B2" s="43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x14ac:dyDescent="0.2">
      <c r="A3" s="2">
        <v>832000</v>
      </c>
      <c r="C3" s="3"/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 x14ac:dyDescent="0.2">
      <c r="A4" s="2">
        <v>790399.99999999988</v>
      </c>
      <c r="B4" s="2">
        <v>0</v>
      </c>
      <c r="C4" s="3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1</v>
      </c>
    </row>
    <row r="5" spans="1:12" x14ac:dyDescent="0.2">
      <c r="A5" s="2">
        <v>756183.54978354974</v>
      </c>
      <c r="B5" s="2">
        <v>183974.09908192599</v>
      </c>
      <c r="C5" s="3">
        <v>5.3767733916907217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1</v>
      </c>
      <c r="L5">
        <v>1</v>
      </c>
    </row>
    <row r="6" spans="1:12" x14ac:dyDescent="0.2">
      <c r="A6" s="2">
        <v>632399.99999999988</v>
      </c>
      <c r="B6" s="2">
        <v>1412742.0984141449</v>
      </c>
      <c r="C6" s="3"/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0</v>
      </c>
      <c r="K6">
        <v>0</v>
      </c>
      <c r="L6">
        <v>1</v>
      </c>
    </row>
    <row r="7" spans="1:12" x14ac:dyDescent="0.2">
      <c r="A7" s="2">
        <v>607187.87878787878</v>
      </c>
      <c r="B7" s="2">
        <v>1548301.9608955609</v>
      </c>
      <c r="C7" s="3">
        <v>9.1568288709093384</v>
      </c>
      <c r="D7">
        <v>0</v>
      </c>
      <c r="E7">
        <v>0</v>
      </c>
      <c r="F7">
        <v>0</v>
      </c>
      <c r="G7">
        <v>0</v>
      </c>
      <c r="H7">
        <v>0</v>
      </c>
      <c r="I7">
        <v>1</v>
      </c>
      <c r="J7">
        <v>0</v>
      </c>
      <c r="K7">
        <v>1</v>
      </c>
      <c r="L7">
        <v>1</v>
      </c>
    </row>
    <row r="8" spans="1:12" x14ac:dyDescent="0.2">
      <c r="A8" s="2">
        <v>574714.66666666663</v>
      </c>
      <c r="B8" s="2">
        <v>2779369.0962030292</v>
      </c>
      <c r="C8" s="3"/>
      <c r="D8">
        <v>0</v>
      </c>
      <c r="E8">
        <v>0</v>
      </c>
      <c r="F8">
        <v>0</v>
      </c>
      <c r="G8">
        <v>0</v>
      </c>
      <c r="H8">
        <v>0</v>
      </c>
      <c r="I8">
        <v>1</v>
      </c>
      <c r="J8">
        <v>1</v>
      </c>
      <c r="K8">
        <v>0</v>
      </c>
      <c r="L8">
        <v>1</v>
      </c>
    </row>
    <row r="9" spans="1:12" x14ac:dyDescent="0.2">
      <c r="A9" s="2">
        <v>549502.54545454541</v>
      </c>
      <c r="B9" s="2">
        <v>2914928.9586844589</v>
      </c>
      <c r="C9" s="3">
        <v>23.691065281565301</v>
      </c>
      <c r="D9">
        <v>0</v>
      </c>
      <c r="E9">
        <v>0</v>
      </c>
      <c r="F9">
        <v>0</v>
      </c>
      <c r="G9">
        <v>0</v>
      </c>
      <c r="H9">
        <v>0</v>
      </c>
      <c r="I9">
        <v>1</v>
      </c>
      <c r="J9">
        <v>1</v>
      </c>
      <c r="K9">
        <v>1</v>
      </c>
      <c r="L9">
        <v>1</v>
      </c>
    </row>
    <row r="10" spans="1:12" x14ac:dyDescent="0.2">
      <c r="A10" s="2">
        <v>540800</v>
      </c>
      <c r="B10" s="2">
        <v>9583980.263333343</v>
      </c>
      <c r="C10" s="3"/>
      <c r="D10">
        <v>0</v>
      </c>
      <c r="E10">
        <v>0</v>
      </c>
      <c r="F10">
        <v>0</v>
      </c>
      <c r="G10">
        <v>0</v>
      </c>
      <c r="H10">
        <v>1</v>
      </c>
      <c r="I10">
        <v>0</v>
      </c>
      <c r="J10">
        <v>0</v>
      </c>
      <c r="K10">
        <v>0</v>
      </c>
      <c r="L10">
        <v>1</v>
      </c>
    </row>
    <row r="11" spans="1:12" x14ac:dyDescent="0.2">
      <c r="A11" s="2">
        <v>517388.74458874471</v>
      </c>
      <c r="B11" s="2">
        <v>9709857.2784946635</v>
      </c>
      <c r="C11" s="3"/>
      <c r="D11">
        <v>0</v>
      </c>
      <c r="E11">
        <v>0</v>
      </c>
      <c r="F11">
        <v>0</v>
      </c>
      <c r="G11">
        <v>0</v>
      </c>
      <c r="H11">
        <v>1</v>
      </c>
      <c r="I11">
        <v>0</v>
      </c>
      <c r="J11">
        <v>0</v>
      </c>
      <c r="K11">
        <v>1</v>
      </c>
      <c r="L11">
        <v>1</v>
      </c>
    </row>
    <row r="12" spans="1:12" x14ac:dyDescent="0.2">
      <c r="A12" s="2">
        <v>487235.04761904757</v>
      </c>
      <c r="B12" s="2">
        <v>10852991.04699445</v>
      </c>
      <c r="C12" s="3"/>
      <c r="D12">
        <v>0</v>
      </c>
      <c r="E12">
        <v>0</v>
      </c>
      <c r="F12">
        <v>0</v>
      </c>
      <c r="G12">
        <v>0</v>
      </c>
      <c r="H12">
        <v>1</v>
      </c>
      <c r="I12">
        <v>0</v>
      </c>
      <c r="J12">
        <v>1</v>
      </c>
      <c r="K12">
        <v>0</v>
      </c>
      <c r="L12">
        <v>1</v>
      </c>
    </row>
    <row r="13" spans="1:12" x14ac:dyDescent="0.2">
      <c r="A13" s="2">
        <v>463823.79220779223</v>
      </c>
      <c r="B13" s="2">
        <v>10978868.062155761</v>
      </c>
      <c r="C13" s="3">
        <v>94.118305856381198</v>
      </c>
      <c r="D13">
        <v>0</v>
      </c>
      <c r="E13">
        <v>0</v>
      </c>
      <c r="F13">
        <v>0</v>
      </c>
      <c r="G13">
        <v>0</v>
      </c>
      <c r="H13">
        <v>1</v>
      </c>
      <c r="I13">
        <v>0</v>
      </c>
      <c r="J13">
        <v>1</v>
      </c>
      <c r="K13">
        <v>1</v>
      </c>
      <c r="L13">
        <v>1</v>
      </c>
    </row>
    <row r="14" spans="1:12" x14ac:dyDescent="0.2">
      <c r="A14" s="2">
        <v>274253.05396825389</v>
      </c>
      <c r="B14" s="2">
        <v>40580755.308046877</v>
      </c>
      <c r="C14" s="3"/>
      <c r="D14">
        <v>0</v>
      </c>
      <c r="E14">
        <v>0</v>
      </c>
      <c r="F14">
        <v>0</v>
      </c>
      <c r="G14">
        <v>1</v>
      </c>
      <c r="H14">
        <v>0</v>
      </c>
      <c r="I14">
        <v>1</v>
      </c>
      <c r="J14">
        <v>1</v>
      </c>
      <c r="K14">
        <v>0</v>
      </c>
      <c r="L14">
        <v>1</v>
      </c>
    </row>
    <row r="15" spans="1:12" x14ac:dyDescent="0.2">
      <c r="A15" s="2">
        <v>249040.93275613271</v>
      </c>
      <c r="B15" s="2">
        <v>40716315.1705283</v>
      </c>
      <c r="C15" s="3"/>
      <c r="D15">
        <v>0</v>
      </c>
      <c r="E15">
        <v>0</v>
      </c>
      <c r="F15">
        <v>0</v>
      </c>
      <c r="G15">
        <v>1</v>
      </c>
      <c r="H15">
        <v>0</v>
      </c>
      <c r="I15">
        <v>1</v>
      </c>
      <c r="J15">
        <v>1</v>
      </c>
      <c r="K15">
        <v>1</v>
      </c>
      <c r="L15">
        <v>1</v>
      </c>
    </row>
    <row r="16" spans="1:12" x14ac:dyDescent="0.2">
      <c r="A16" s="2">
        <v>208234.97868480731</v>
      </c>
      <c r="B16" s="2">
        <v>45954278.243706606</v>
      </c>
      <c r="C16" s="3"/>
      <c r="D16">
        <v>0</v>
      </c>
      <c r="E16">
        <v>0</v>
      </c>
      <c r="F16">
        <v>0</v>
      </c>
      <c r="G16">
        <v>1</v>
      </c>
      <c r="H16">
        <v>1</v>
      </c>
      <c r="I16">
        <v>0</v>
      </c>
      <c r="J16">
        <v>1</v>
      </c>
      <c r="K16">
        <v>0</v>
      </c>
      <c r="L16">
        <v>1</v>
      </c>
    </row>
    <row r="17" spans="1:12" x14ac:dyDescent="0.2">
      <c r="A17" s="2">
        <v>184823.72327355179</v>
      </c>
      <c r="B17" s="2">
        <v>46080155.258867927</v>
      </c>
      <c r="C17" s="3">
        <v>125.81103413628701</v>
      </c>
      <c r="D17">
        <v>0</v>
      </c>
      <c r="E17">
        <v>0</v>
      </c>
      <c r="F17">
        <v>0</v>
      </c>
      <c r="G17">
        <v>1</v>
      </c>
      <c r="H17">
        <v>1</v>
      </c>
      <c r="I17">
        <v>0</v>
      </c>
      <c r="J17">
        <v>1</v>
      </c>
      <c r="K17">
        <v>1</v>
      </c>
      <c r="L17">
        <v>1</v>
      </c>
    </row>
    <row r="18" spans="1:12" x14ac:dyDescent="0.2">
      <c r="A18" s="2">
        <v>87462.690909090888</v>
      </c>
      <c r="B18" s="2">
        <v>63499950.340874992</v>
      </c>
      <c r="C18" s="3"/>
      <c r="D18">
        <v>0</v>
      </c>
      <c r="E18">
        <v>0</v>
      </c>
      <c r="F18">
        <v>1</v>
      </c>
      <c r="G18">
        <v>0</v>
      </c>
      <c r="H18">
        <v>0</v>
      </c>
      <c r="I18">
        <v>1</v>
      </c>
      <c r="J18">
        <v>1</v>
      </c>
      <c r="K18">
        <v>1</v>
      </c>
      <c r="L18">
        <v>1</v>
      </c>
    </row>
    <row r="19" spans="1:12" x14ac:dyDescent="0.2">
      <c r="A19" s="2">
        <v>34786.7844155844</v>
      </c>
      <c r="B19" s="2">
        <v>67236387.917046994</v>
      </c>
      <c r="C19" s="3">
        <v>141.00682684686481</v>
      </c>
      <c r="D19">
        <v>0</v>
      </c>
      <c r="E19">
        <v>0</v>
      </c>
      <c r="F19">
        <v>1</v>
      </c>
      <c r="G19">
        <v>0</v>
      </c>
      <c r="H19">
        <v>1</v>
      </c>
      <c r="I19">
        <v>0</v>
      </c>
      <c r="J19">
        <v>1</v>
      </c>
      <c r="K19">
        <v>1</v>
      </c>
      <c r="L19">
        <v>1</v>
      </c>
    </row>
    <row r="20" spans="1:12" x14ac:dyDescent="0.2">
      <c r="A20" s="2">
        <v>13861.77924551638</v>
      </c>
      <c r="B20" s="2">
        <v>81691670.012625366</v>
      </c>
      <c r="C20" s="3">
        <v>690.81378848382838</v>
      </c>
      <c r="D20">
        <v>0</v>
      </c>
      <c r="E20">
        <v>0</v>
      </c>
      <c r="F20">
        <v>1</v>
      </c>
      <c r="G20">
        <v>1</v>
      </c>
      <c r="H20">
        <v>1</v>
      </c>
      <c r="I20">
        <v>0</v>
      </c>
      <c r="J20">
        <v>1</v>
      </c>
      <c r="K20">
        <v>1</v>
      </c>
      <c r="L20">
        <v>1</v>
      </c>
    </row>
    <row r="21" spans="1:12" x14ac:dyDescent="0.2">
      <c r="A21" s="2">
        <v>2609.0088311688278</v>
      </c>
      <c r="B21" s="2">
        <v>95745152.665589839</v>
      </c>
      <c r="C21" s="3">
        <v>1248.8909073489981</v>
      </c>
      <c r="D21">
        <v>0</v>
      </c>
      <c r="E21">
        <v>1</v>
      </c>
      <c r="F21">
        <v>1</v>
      </c>
      <c r="G21">
        <v>0</v>
      </c>
      <c r="H21">
        <v>1</v>
      </c>
      <c r="I21">
        <v>0</v>
      </c>
      <c r="J21">
        <v>1</v>
      </c>
      <c r="K21">
        <v>1</v>
      </c>
      <c r="L21">
        <v>1</v>
      </c>
    </row>
    <row r="23" spans="1:12" x14ac:dyDescent="0.2">
      <c r="A23" s="11" t="s">
        <v>92</v>
      </c>
      <c r="B23" s="43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2" x14ac:dyDescent="0.2">
      <c r="A24" s="2">
        <v>831999.99999999988</v>
      </c>
      <c r="C24" s="3"/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</row>
    <row r="25" spans="1:12" x14ac:dyDescent="0.2">
      <c r="A25" s="2">
        <v>795982.68398268404</v>
      </c>
      <c r="B25" s="2">
        <v>193656.9464020282</v>
      </c>
      <c r="C25" s="3">
        <v>5.3767733916921134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1</v>
      </c>
      <c r="L25">
        <v>0</v>
      </c>
    </row>
    <row r="26" spans="1:12" x14ac:dyDescent="0.2">
      <c r="A26" s="2">
        <v>673999.99999999988</v>
      </c>
      <c r="B26" s="2">
        <v>1412742.0984141449</v>
      </c>
      <c r="C26" s="3"/>
      <c r="D26">
        <v>0</v>
      </c>
      <c r="E26">
        <v>0</v>
      </c>
      <c r="F26">
        <v>0</v>
      </c>
      <c r="G26">
        <v>0</v>
      </c>
      <c r="H26">
        <v>0</v>
      </c>
      <c r="I26">
        <v>1</v>
      </c>
      <c r="J26">
        <v>0</v>
      </c>
      <c r="K26">
        <v>0</v>
      </c>
      <c r="L26">
        <v>0</v>
      </c>
    </row>
    <row r="27" spans="1:12" x14ac:dyDescent="0.2">
      <c r="A27" s="2">
        <v>646987.01298701297</v>
      </c>
      <c r="B27" s="2">
        <v>1557984.8082156701</v>
      </c>
      <c r="C27" s="3">
        <v>9.1568288709090737</v>
      </c>
      <c r="D27">
        <v>0</v>
      </c>
      <c r="E27">
        <v>0</v>
      </c>
      <c r="F27">
        <v>0</v>
      </c>
      <c r="G27">
        <v>0</v>
      </c>
      <c r="H27">
        <v>0</v>
      </c>
      <c r="I27">
        <v>1</v>
      </c>
      <c r="J27">
        <v>0</v>
      </c>
      <c r="K27">
        <v>1</v>
      </c>
      <c r="L27">
        <v>0</v>
      </c>
    </row>
    <row r="28" spans="1:12" x14ac:dyDescent="0.2">
      <c r="A28" s="2">
        <v>612194.28571428568</v>
      </c>
      <c r="B28" s="2">
        <v>2876985.3103308082</v>
      </c>
      <c r="C28" s="3"/>
      <c r="D28">
        <v>0</v>
      </c>
      <c r="E28">
        <v>0</v>
      </c>
      <c r="F28">
        <v>0</v>
      </c>
      <c r="G28">
        <v>0</v>
      </c>
      <c r="H28">
        <v>0</v>
      </c>
      <c r="I28">
        <v>1</v>
      </c>
      <c r="J28">
        <v>1</v>
      </c>
      <c r="K28">
        <v>0</v>
      </c>
      <c r="L28">
        <v>0</v>
      </c>
    </row>
    <row r="29" spans="1:12" x14ac:dyDescent="0.2">
      <c r="A29" s="2">
        <v>585181.29870129866</v>
      </c>
      <c r="B29" s="2">
        <v>3022228.020132333</v>
      </c>
      <c r="C29" s="3">
        <v>23.69106528156593</v>
      </c>
      <c r="D29">
        <v>0</v>
      </c>
      <c r="E29">
        <v>0</v>
      </c>
      <c r="F29">
        <v>0</v>
      </c>
      <c r="G29">
        <v>0</v>
      </c>
      <c r="H29">
        <v>0</v>
      </c>
      <c r="I29">
        <v>1</v>
      </c>
      <c r="J29">
        <v>1</v>
      </c>
      <c r="K29">
        <v>1</v>
      </c>
      <c r="L29">
        <v>0</v>
      </c>
    </row>
    <row r="30" spans="1:12" x14ac:dyDescent="0.2">
      <c r="A30" s="2">
        <v>582399.99999999988</v>
      </c>
      <c r="B30" s="2">
        <v>9583980.263333343</v>
      </c>
      <c r="C30" s="3"/>
      <c r="D30">
        <v>0</v>
      </c>
      <c r="E30">
        <v>0</v>
      </c>
      <c r="F30">
        <v>0</v>
      </c>
      <c r="G30">
        <v>0</v>
      </c>
      <c r="H30">
        <v>1</v>
      </c>
      <c r="I30">
        <v>0</v>
      </c>
      <c r="J30">
        <v>0</v>
      </c>
      <c r="K30">
        <v>0</v>
      </c>
      <c r="L30">
        <v>0</v>
      </c>
    </row>
    <row r="31" spans="1:12" x14ac:dyDescent="0.2">
      <c r="A31" s="2">
        <v>557187.87878787878</v>
      </c>
      <c r="B31" s="2">
        <v>9719540.1258147582</v>
      </c>
      <c r="C31" s="3"/>
      <c r="D31">
        <v>0</v>
      </c>
      <c r="E31">
        <v>0</v>
      </c>
      <c r="F31">
        <v>0</v>
      </c>
      <c r="G31">
        <v>0</v>
      </c>
      <c r="H31">
        <v>1</v>
      </c>
      <c r="I31">
        <v>0</v>
      </c>
      <c r="J31">
        <v>0</v>
      </c>
      <c r="K31">
        <v>1</v>
      </c>
      <c r="L31">
        <v>0</v>
      </c>
    </row>
    <row r="32" spans="1:12" x14ac:dyDescent="0.2">
      <c r="A32" s="2">
        <v>524714.66666666651</v>
      </c>
      <c r="B32" s="2">
        <v>10950607.26112223</v>
      </c>
      <c r="C32" s="3"/>
      <c r="D32">
        <v>0</v>
      </c>
      <c r="E32">
        <v>0</v>
      </c>
      <c r="F32">
        <v>0</v>
      </c>
      <c r="G32">
        <v>0</v>
      </c>
      <c r="H32">
        <v>1</v>
      </c>
      <c r="I32">
        <v>0</v>
      </c>
      <c r="J32">
        <v>1</v>
      </c>
      <c r="K32">
        <v>0</v>
      </c>
      <c r="L32">
        <v>0</v>
      </c>
    </row>
    <row r="33" spans="1:12" x14ac:dyDescent="0.2">
      <c r="A33" s="2">
        <v>499502.54545454541</v>
      </c>
      <c r="B33" s="2">
        <v>11086167.123603661</v>
      </c>
      <c r="C33" s="3">
        <v>94.118305856380843</v>
      </c>
      <c r="D33">
        <v>0</v>
      </c>
      <c r="E33">
        <v>0</v>
      </c>
      <c r="F33">
        <v>0</v>
      </c>
      <c r="G33">
        <v>0</v>
      </c>
      <c r="H33">
        <v>1</v>
      </c>
      <c r="I33">
        <v>0</v>
      </c>
      <c r="J33">
        <v>1</v>
      </c>
      <c r="K33">
        <v>1</v>
      </c>
      <c r="L33">
        <v>0</v>
      </c>
    </row>
    <row r="34" spans="1:12" x14ac:dyDescent="0.2">
      <c r="A34" s="2">
        <v>290271.12925170059</v>
      </c>
      <c r="B34" s="2">
        <v>43378470.537306368</v>
      </c>
      <c r="C34" s="3"/>
      <c r="D34">
        <v>0</v>
      </c>
      <c r="E34">
        <v>0</v>
      </c>
      <c r="F34">
        <v>0</v>
      </c>
      <c r="G34">
        <v>1</v>
      </c>
      <c r="H34">
        <v>0</v>
      </c>
      <c r="I34">
        <v>1</v>
      </c>
      <c r="J34">
        <v>1</v>
      </c>
      <c r="K34">
        <v>0</v>
      </c>
      <c r="L34">
        <v>0</v>
      </c>
    </row>
    <row r="35" spans="1:12" x14ac:dyDescent="0.2">
      <c r="A35" s="2">
        <v>263258.14223871363</v>
      </c>
      <c r="B35" s="2">
        <v>43523713.247107878</v>
      </c>
      <c r="C35" s="3"/>
      <c r="D35">
        <v>0</v>
      </c>
      <c r="E35">
        <v>0</v>
      </c>
      <c r="F35">
        <v>0</v>
      </c>
      <c r="G35">
        <v>1</v>
      </c>
      <c r="H35">
        <v>0</v>
      </c>
      <c r="I35">
        <v>1</v>
      </c>
      <c r="J35">
        <v>1</v>
      </c>
      <c r="K35">
        <v>1</v>
      </c>
      <c r="L35">
        <v>0</v>
      </c>
    </row>
    <row r="36" spans="1:12" x14ac:dyDescent="0.2">
      <c r="A36" s="2">
        <v>224253.05396825389</v>
      </c>
      <c r="B36" s="2">
        <v>48751993.47296609</v>
      </c>
      <c r="C36" s="3"/>
      <c r="D36">
        <v>0</v>
      </c>
      <c r="E36">
        <v>0</v>
      </c>
      <c r="F36">
        <v>0</v>
      </c>
      <c r="G36">
        <v>1</v>
      </c>
      <c r="H36">
        <v>1</v>
      </c>
      <c r="I36">
        <v>0</v>
      </c>
      <c r="J36">
        <v>1</v>
      </c>
      <c r="K36">
        <v>0</v>
      </c>
      <c r="L36">
        <v>0</v>
      </c>
    </row>
    <row r="37" spans="1:12" x14ac:dyDescent="0.2">
      <c r="A37" s="2">
        <v>199040.93275613271</v>
      </c>
      <c r="B37" s="2">
        <v>48887553.335447513</v>
      </c>
      <c r="C37" s="3">
        <v>125.81103413628711</v>
      </c>
      <c r="D37">
        <v>0</v>
      </c>
      <c r="E37">
        <v>0</v>
      </c>
      <c r="F37">
        <v>0</v>
      </c>
      <c r="G37">
        <v>1</v>
      </c>
      <c r="H37">
        <v>1</v>
      </c>
      <c r="I37">
        <v>0</v>
      </c>
      <c r="J37">
        <v>1</v>
      </c>
      <c r="K37">
        <v>1</v>
      </c>
      <c r="L37">
        <v>0</v>
      </c>
    </row>
    <row r="38" spans="1:12" x14ac:dyDescent="0.2">
      <c r="A38" s="2">
        <v>90138.59740259737</v>
      </c>
      <c r="B38" s="2">
        <v>67934750.929622218</v>
      </c>
      <c r="C38" s="3"/>
      <c r="D38">
        <v>0</v>
      </c>
      <c r="E38">
        <v>0</v>
      </c>
      <c r="F38">
        <v>1</v>
      </c>
      <c r="G38">
        <v>0</v>
      </c>
      <c r="H38">
        <v>0</v>
      </c>
      <c r="I38">
        <v>1</v>
      </c>
      <c r="J38">
        <v>1</v>
      </c>
      <c r="K38">
        <v>1</v>
      </c>
      <c r="L38">
        <v>0</v>
      </c>
    </row>
    <row r="39" spans="1:12" x14ac:dyDescent="0.2">
      <c r="A39" s="2">
        <v>37462.690909090881</v>
      </c>
      <c r="B39" s="2">
        <v>71671188.505794197</v>
      </c>
      <c r="C39" s="3">
        <v>141.00682684686501</v>
      </c>
      <c r="D39">
        <v>0</v>
      </c>
      <c r="E39">
        <v>0</v>
      </c>
      <c r="F39">
        <v>1</v>
      </c>
      <c r="G39">
        <v>0</v>
      </c>
      <c r="H39">
        <v>1</v>
      </c>
      <c r="I39">
        <v>0</v>
      </c>
      <c r="J39">
        <v>1</v>
      </c>
      <c r="K39">
        <v>1</v>
      </c>
      <c r="L39">
        <v>0</v>
      </c>
    </row>
    <row r="40" spans="1:12" x14ac:dyDescent="0.2">
      <c r="A40" s="2">
        <v>14928.06995670994</v>
      </c>
      <c r="B40" s="2">
        <v>87238415.377955511</v>
      </c>
      <c r="C40" s="3">
        <v>690.81378848382724</v>
      </c>
      <c r="D40">
        <v>0</v>
      </c>
      <c r="E40">
        <v>0</v>
      </c>
      <c r="F40">
        <v>1</v>
      </c>
      <c r="G40">
        <v>1</v>
      </c>
      <c r="H40">
        <v>1</v>
      </c>
      <c r="I40">
        <v>0</v>
      </c>
      <c r="J40">
        <v>1</v>
      </c>
      <c r="K40">
        <v>1</v>
      </c>
      <c r="L40">
        <v>0</v>
      </c>
    </row>
    <row r="41" spans="1:12" x14ac:dyDescent="0.2">
      <c r="A41" s="2">
        <v>2809.7018181818139</v>
      </c>
      <c r="B41" s="2">
        <v>102372935.1580711</v>
      </c>
      <c r="C41" s="3">
        <v>1248.890907348999</v>
      </c>
      <c r="D41">
        <v>0</v>
      </c>
      <c r="E41">
        <v>1</v>
      </c>
      <c r="F41">
        <v>1</v>
      </c>
      <c r="G41">
        <v>0</v>
      </c>
      <c r="H41">
        <v>1</v>
      </c>
      <c r="I41">
        <v>0</v>
      </c>
      <c r="J41">
        <v>1</v>
      </c>
      <c r="K41">
        <v>1</v>
      </c>
      <c r="L41">
        <v>0</v>
      </c>
    </row>
    <row r="43" spans="1:12" x14ac:dyDescent="0.2">
      <c r="A43" s="11" t="s">
        <v>93</v>
      </c>
      <c r="B43" s="43"/>
      <c r="C43" s="8"/>
      <c r="D43" s="8"/>
      <c r="E43" s="8"/>
      <c r="F43" s="8"/>
      <c r="G43" s="8"/>
      <c r="H43" s="8"/>
      <c r="I43" s="8"/>
      <c r="J43" s="8"/>
      <c r="K43" s="8"/>
      <c r="L43" s="8"/>
    </row>
    <row r="44" spans="1:12" x14ac:dyDescent="0.2">
      <c r="A44" s="2">
        <v>831999.99999999988</v>
      </c>
      <c r="C44" s="3"/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</row>
    <row r="45" spans="1:12" x14ac:dyDescent="0.2">
      <c r="A45" s="2">
        <v>790399.99999999988</v>
      </c>
      <c r="B45" s="2">
        <v>0</v>
      </c>
      <c r="C45" s="3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1</v>
      </c>
    </row>
    <row r="46" spans="1:12" x14ac:dyDescent="0.2">
      <c r="A46" s="2">
        <v>632399.99999999988</v>
      </c>
      <c r="B46" s="2">
        <v>1412742.0984141449</v>
      </c>
      <c r="C46" s="3">
        <v>8.941405686165524</v>
      </c>
      <c r="D46">
        <v>0</v>
      </c>
      <c r="E46">
        <v>0</v>
      </c>
      <c r="F46">
        <v>0</v>
      </c>
      <c r="G46">
        <v>0</v>
      </c>
      <c r="H46">
        <v>0</v>
      </c>
      <c r="I46">
        <v>1</v>
      </c>
      <c r="J46">
        <v>0</v>
      </c>
      <c r="K46">
        <v>0</v>
      </c>
      <c r="L46">
        <v>1</v>
      </c>
    </row>
    <row r="47" spans="1:12" x14ac:dyDescent="0.2">
      <c r="A47" s="2">
        <v>574714.66666666663</v>
      </c>
      <c r="B47" s="2">
        <v>2779369.0962030292</v>
      </c>
      <c r="C47" s="3">
        <v>23.691065281565681</v>
      </c>
      <c r="D47">
        <v>0</v>
      </c>
      <c r="E47">
        <v>0</v>
      </c>
      <c r="F47">
        <v>0</v>
      </c>
      <c r="G47">
        <v>0</v>
      </c>
      <c r="H47">
        <v>0</v>
      </c>
      <c r="I47">
        <v>1</v>
      </c>
      <c r="J47">
        <v>1</v>
      </c>
      <c r="K47">
        <v>0</v>
      </c>
      <c r="L47">
        <v>1</v>
      </c>
    </row>
    <row r="48" spans="1:12" x14ac:dyDescent="0.2">
      <c r="A48" s="2">
        <v>540800</v>
      </c>
      <c r="B48" s="2">
        <v>9583980.263333343</v>
      </c>
      <c r="C48" s="3"/>
      <c r="D48">
        <v>0</v>
      </c>
      <c r="E48">
        <v>0</v>
      </c>
      <c r="F48">
        <v>0</v>
      </c>
      <c r="G48">
        <v>0</v>
      </c>
      <c r="H48">
        <v>1</v>
      </c>
      <c r="I48">
        <v>0</v>
      </c>
      <c r="J48">
        <v>0</v>
      </c>
      <c r="K48">
        <v>0</v>
      </c>
      <c r="L48">
        <v>1</v>
      </c>
    </row>
    <row r="49" spans="1:12" x14ac:dyDescent="0.2">
      <c r="A49" s="2">
        <v>487235.04761904757</v>
      </c>
      <c r="B49" s="2">
        <v>10852991.04699445</v>
      </c>
      <c r="C49" s="3">
        <v>92.291462156420366</v>
      </c>
      <c r="D49">
        <v>0</v>
      </c>
      <c r="E49">
        <v>0</v>
      </c>
      <c r="F49">
        <v>0</v>
      </c>
      <c r="G49">
        <v>0</v>
      </c>
      <c r="H49">
        <v>1</v>
      </c>
      <c r="I49">
        <v>0</v>
      </c>
      <c r="J49">
        <v>1</v>
      </c>
      <c r="K49">
        <v>0</v>
      </c>
      <c r="L49">
        <v>1</v>
      </c>
    </row>
    <row r="50" spans="1:12" x14ac:dyDescent="0.2">
      <c r="A50" s="2">
        <v>274253.05396825389</v>
      </c>
      <c r="B50" s="2">
        <v>40580755.308046877</v>
      </c>
      <c r="C50" s="3"/>
      <c r="D50">
        <v>0</v>
      </c>
      <c r="E50">
        <v>0</v>
      </c>
      <c r="F50">
        <v>0</v>
      </c>
      <c r="G50">
        <v>1</v>
      </c>
      <c r="H50">
        <v>0</v>
      </c>
      <c r="I50">
        <v>1</v>
      </c>
      <c r="J50">
        <v>1</v>
      </c>
      <c r="K50">
        <v>0</v>
      </c>
      <c r="L50">
        <v>1</v>
      </c>
    </row>
    <row r="51" spans="1:12" x14ac:dyDescent="0.2">
      <c r="A51" s="2">
        <v>208234.97868480731</v>
      </c>
      <c r="B51" s="2">
        <v>45954278.243706606</v>
      </c>
      <c r="C51" s="3">
        <v>125.81103413628711</v>
      </c>
      <c r="D51">
        <v>0</v>
      </c>
      <c r="E51">
        <v>0</v>
      </c>
      <c r="F51">
        <v>0</v>
      </c>
      <c r="G51">
        <v>1</v>
      </c>
      <c r="H51">
        <v>1</v>
      </c>
      <c r="I51">
        <v>0</v>
      </c>
      <c r="J51">
        <v>1</v>
      </c>
      <c r="K51">
        <v>0</v>
      </c>
      <c r="L51">
        <v>1</v>
      </c>
    </row>
    <row r="52" spans="1:12" x14ac:dyDescent="0.2">
      <c r="A52" s="2">
        <v>89353.599999999962</v>
      </c>
      <c r="B52" s="2">
        <v>65230087.448090553</v>
      </c>
      <c r="C52" s="3"/>
      <c r="D52">
        <v>0</v>
      </c>
      <c r="E52">
        <v>0</v>
      </c>
      <c r="F52">
        <v>1</v>
      </c>
      <c r="G52">
        <v>0</v>
      </c>
      <c r="H52">
        <v>0</v>
      </c>
      <c r="I52">
        <v>1</v>
      </c>
      <c r="J52">
        <v>1</v>
      </c>
      <c r="K52">
        <v>0</v>
      </c>
      <c r="L52">
        <v>1</v>
      </c>
    </row>
    <row r="53" spans="1:12" x14ac:dyDescent="0.2">
      <c r="A53" s="2">
        <v>36542.628571428548</v>
      </c>
      <c r="B53" s="2">
        <v>68842943.802318573</v>
      </c>
      <c r="C53" s="3">
        <v>133.31208725081351</v>
      </c>
      <c r="D53">
        <v>0</v>
      </c>
      <c r="E53">
        <v>0</v>
      </c>
      <c r="F53">
        <v>1</v>
      </c>
      <c r="G53">
        <v>0</v>
      </c>
      <c r="H53">
        <v>1</v>
      </c>
      <c r="I53">
        <v>0</v>
      </c>
      <c r="J53">
        <v>1</v>
      </c>
      <c r="K53">
        <v>0</v>
      </c>
      <c r="L53">
        <v>1</v>
      </c>
    </row>
    <row r="54" spans="1:12" x14ac:dyDescent="0.2">
      <c r="A54" s="2">
        <v>15617.62340136053</v>
      </c>
      <c r="B54" s="2">
        <v>83298225.897896945</v>
      </c>
      <c r="C54" s="3">
        <v>690.81378848382803</v>
      </c>
      <c r="D54">
        <v>0</v>
      </c>
      <c r="E54">
        <v>0</v>
      </c>
      <c r="F54">
        <v>1</v>
      </c>
      <c r="G54">
        <v>1</v>
      </c>
      <c r="H54">
        <v>1</v>
      </c>
      <c r="I54">
        <v>0</v>
      </c>
      <c r="J54">
        <v>1</v>
      </c>
      <c r="K54">
        <v>0</v>
      </c>
      <c r="L54">
        <v>1</v>
      </c>
    </row>
    <row r="55" spans="1:12" x14ac:dyDescent="0.2">
      <c r="A55" s="2">
        <v>2740.6971428571401</v>
      </c>
      <c r="B55" s="2">
        <v>97481641.018393874</v>
      </c>
      <c r="C55" s="3">
        <v>1101.459683449752</v>
      </c>
      <c r="D55">
        <v>0</v>
      </c>
      <c r="E55">
        <v>1</v>
      </c>
      <c r="F55">
        <v>1</v>
      </c>
      <c r="G55">
        <v>0</v>
      </c>
      <c r="H55">
        <v>1</v>
      </c>
      <c r="I55">
        <v>0</v>
      </c>
      <c r="J55">
        <v>1</v>
      </c>
      <c r="K55">
        <v>0</v>
      </c>
      <c r="L55">
        <v>1</v>
      </c>
    </row>
    <row r="57" spans="1:12" x14ac:dyDescent="0.2">
      <c r="A57" s="11" t="s">
        <v>94</v>
      </c>
      <c r="B57" s="43"/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1:12" x14ac:dyDescent="0.2">
      <c r="A58" s="2">
        <v>831999.99999999988</v>
      </c>
      <c r="C58" s="3"/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</row>
    <row r="59" spans="1:12" x14ac:dyDescent="0.2">
      <c r="A59" s="2">
        <v>790399.99999999988</v>
      </c>
      <c r="B59" s="2">
        <v>0</v>
      </c>
      <c r="C59" s="3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1</v>
      </c>
    </row>
    <row r="60" spans="1:12" x14ac:dyDescent="0.2">
      <c r="A60" s="2">
        <v>756183.54978354974</v>
      </c>
      <c r="B60" s="2">
        <v>183974.09908192599</v>
      </c>
      <c r="C60" s="3">
        <v>5.3767733916907217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1</v>
      </c>
      <c r="L60">
        <v>1</v>
      </c>
    </row>
    <row r="61" spans="1:12" x14ac:dyDescent="0.2">
      <c r="A61" s="2">
        <v>632399.99999999988</v>
      </c>
      <c r="B61" s="2">
        <v>1412742.0984141449</v>
      </c>
      <c r="C61" s="3"/>
      <c r="D61">
        <v>0</v>
      </c>
      <c r="E61">
        <v>0</v>
      </c>
      <c r="F61">
        <v>0</v>
      </c>
      <c r="G61">
        <v>0</v>
      </c>
      <c r="H61">
        <v>0</v>
      </c>
      <c r="I61">
        <v>1</v>
      </c>
      <c r="J61">
        <v>0</v>
      </c>
      <c r="K61">
        <v>0</v>
      </c>
      <c r="L61">
        <v>1</v>
      </c>
    </row>
    <row r="62" spans="1:12" x14ac:dyDescent="0.2">
      <c r="A62" s="2">
        <v>607187.87878787878</v>
      </c>
      <c r="B62" s="2">
        <v>1548301.9608955609</v>
      </c>
      <c r="C62" s="3">
        <v>9.1568288709093384</v>
      </c>
      <c r="D62">
        <v>0</v>
      </c>
      <c r="E62">
        <v>0</v>
      </c>
      <c r="F62">
        <v>0</v>
      </c>
      <c r="G62">
        <v>0</v>
      </c>
      <c r="H62">
        <v>0</v>
      </c>
      <c r="I62">
        <v>1</v>
      </c>
      <c r="J62">
        <v>0</v>
      </c>
      <c r="K62">
        <v>1</v>
      </c>
      <c r="L62">
        <v>1</v>
      </c>
    </row>
    <row r="63" spans="1:12" x14ac:dyDescent="0.2">
      <c r="A63" s="2">
        <v>540800</v>
      </c>
      <c r="B63" s="2">
        <v>9583980.263333343</v>
      </c>
      <c r="C63" s="3"/>
      <c r="D63">
        <v>0</v>
      </c>
      <c r="E63">
        <v>0</v>
      </c>
      <c r="F63">
        <v>0</v>
      </c>
      <c r="G63">
        <v>0</v>
      </c>
      <c r="H63">
        <v>1</v>
      </c>
      <c r="I63">
        <v>0</v>
      </c>
      <c r="J63">
        <v>0</v>
      </c>
      <c r="K63">
        <v>0</v>
      </c>
      <c r="L63">
        <v>1</v>
      </c>
    </row>
    <row r="64" spans="1:12" x14ac:dyDescent="0.2">
      <c r="A64" s="2">
        <v>517388.74458874471</v>
      </c>
      <c r="B64" s="2">
        <v>9709857.2784946635</v>
      </c>
      <c r="C64" s="3">
        <v>90.886792956159283</v>
      </c>
      <c r="D64">
        <v>0</v>
      </c>
      <c r="E64">
        <v>0</v>
      </c>
      <c r="F64">
        <v>0</v>
      </c>
      <c r="G64">
        <v>0</v>
      </c>
      <c r="H64">
        <v>1</v>
      </c>
      <c r="I64">
        <v>0</v>
      </c>
      <c r="J64">
        <v>0</v>
      </c>
      <c r="K64">
        <v>1</v>
      </c>
      <c r="L64">
        <v>1</v>
      </c>
    </row>
    <row r="65" spans="1:12" x14ac:dyDescent="0.2">
      <c r="A65" s="2">
        <v>298906.66666666663</v>
      </c>
      <c r="B65" s="2">
        <v>41856665.96105165</v>
      </c>
      <c r="C65" s="3"/>
      <c r="D65">
        <v>0</v>
      </c>
      <c r="E65">
        <v>0</v>
      </c>
      <c r="F65">
        <v>0</v>
      </c>
      <c r="G65">
        <v>1</v>
      </c>
      <c r="H65">
        <v>0</v>
      </c>
      <c r="I65">
        <v>1</v>
      </c>
      <c r="J65">
        <v>0</v>
      </c>
      <c r="K65">
        <v>0</v>
      </c>
      <c r="L65">
        <v>1</v>
      </c>
    </row>
    <row r="66" spans="1:12" x14ac:dyDescent="0.2">
      <c r="A66" s="2">
        <v>273694.54545454541</v>
      </c>
      <c r="B66" s="2">
        <v>41992225.823533073</v>
      </c>
      <c r="C66" s="3"/>
      <c r="D66">
        <v>0</v>
      </c>
      <c r="E66">
        <v>0</v>
      </c>
      <c r="F66">
        <v>0</v>
      </c>
      <c r="G66">
        <v>1</v>
      </c>
      <c r="H66">
        <v>0</v>
      </c>
      <c r="I66">
        <v>1</v>
      </c>
      <c r="J66">
        <v>0</v>
      </c>
      <c r="K66">
        <v>1</v>
      </c>
      <c r="L66">
        <v>1</v>
      </c>
    </row>
    <row r="67" spans="1:12" x14ac:dyDescent="0.2">
      <c r="A67" s="2">
        <v>231127.61904761899</v>
      </c>
      <c r="B67" s="2">
        <v>47139052.421496741</v>
      </c>
      <c r="C67" s="3"/>
      <c r="D67">
        <v>0</v>
      </c>
      <c r="E67">
        <v>0</v>
      </c>
      <c r="F67">
        <v>0</v>
      </c>
      <c r="G67">
        <v>1</v>
      </c>
      <c r="H67">
        <v>1</v>
      </c>
      <c r="I67">
        <v>0</v>
      </c>
      <c r="J67">
        <v>0</v>
      </c>
      <c r="K67">
        <v>0</v>
      </c>
      <c r="L67">
        <v>1</v>
      </c>
    </row>
    <row r="68" spans="1:12" x14ac:dyDescent="0.2">
      <c r="A68" s="2">
        <v>207716.36363636359</v>
      </c>
      <c r="B68" s="2">
        <v>47264929.436658062</v>
      </c>
      <c r="C68" s="3">
        <v>121.27356027897849</v>
      </c>
      <c r="D68">
        <v>0</v>
      </c>
      <c r="E68">
        <v>0</v>
      </c>
      <c r="F68">
        <v>0</v>
      </c>
      <c r="G68">
        <v>1</v>
      </c>
      <c r="H68">
        <v>1</v>
      </c>
      <c r="I68">
        <v>0</v>
      </c>
      <c r="J68">
        <v>0</v>
      </c>
      <c r="K68">
        <v>1</v>
      </c>
      <c r="L68">
        <v>1</v>
      </c>
    </row>
    <row r="69" spans="1:12" x14ac:dyDescent="0.2">
      <c r="A69" s="2">
        <v>91789.090909090883</v>
      </c>
      <c r="B69" s="2">
        <v>66402038.009752773</v>
      </c>
      <c r="C69" s="3"/>
      <c r="D69">
        <v>0</v>
      </c>
      <c r="E69">
        <v>0</v>
      </c>
      <c r="F69">
        <v>1</v>
      </c>
      <c r="G69">
        <v>0</v>
      </c>
      <c r="H69">
        <v>0</v>
      </c>
      <c r="I69">
        <v>1</v>
      </c>
      <c r="J69">
        <v>0</v>
      </c>
      <c r="K69">
        <v>1</v>
      </c>
      <c r="L69">
        <v>1</v>
      </c>
    </row>
    <row r="70" spans="1:12" x14ac:dyDescent="0.2">
      <c r="A70" s="2">
        <v>38804.155844155823</v>
      </c>
      <c r="B70" s="2">
        <v>69931183.609576374</v>
      </c>
      <c r="C70" s="3">
        <v>134.18955603731069</v>
      </c>
      <c r="D70">
        <v>0</v>
      </c>
      <c r="E70">
        <v>0</v>
      </c>
      <c r="F70">
        <v>1</v>
      </c>
      <c r="G70">
        <v>0</v>
      </c>
      <c r="H70">
        <v>1</v>
      </c>
      <c r="I70">
        <v>0</v>
      </c>
      <c r="J70">
        <v>0</v>
      </c>
      <c r="K70">
        <v>1</v>
      </c>
      <c r="L70">
        <v>1</v>
      </c>
    </row>
    <row r="71" spans="1:12" x14ac:dyDescent="0.2">
      <c r="A71" s="2">
        <v>15578.727272727259</v>
      </c>
      <c r="B71" s="2">
        <v>84570499.577263594</v>
      </c>
      <c r="C71" s="3">
        <v>630.31413705304885</v>
      </c>
      <c r="D71">
        <v>0</v>
      </c>
      <c r="E71">
        <v>0</v>
      </c>
      <c r="F71">
        <v>1</v>
      </c>
      <c r="G71">
        <v>1</v>
      </c>
      <c r="H71">
        <v>1</v>
      </c>
      <c r="I71">
        <v>0</v>
      </c>
      <c r="J71">
        <v>0</v>
      </c>
      <c r="K71">
        <v>1</v>
      </c>
      <c r="L71">
        <v>1</v>
      </c>
    </row>
    <row r="72" spans="1:12" x14ac:dyDescent="0.2">
      <c r="A72" s="2">
        <v>2910.311688311685</v>
      </c>
      <c r="B72" s="2">
        <v>98737233.843833476</v>
      </c>
      <c r="C72" s="3">
        <v>1118.271986908728</v>
      </c>
      <c r="D72">
        <v>0</v>
      </c>
      <c r="E72">
        <v>1</v>
      </c>
      <c r="F72">
        <v>1</v>
      </c>
      <c r="G72">
        <v>0</v>
      </c>
      <c r="H72">
        <v>1</v>
      </c>
      <c r="I72">
        <v>0</v>
      </c>
      <c r="J72">
        <v>0</v>
      </c>
      <c r="K72">
        <v>1</v>
      </c>
      <c r="L72">
        <v>1</v>
      </c>
    </row>
    <row r="74" spans="1:12" x14ac:dyDescent="0.2">
      <c r="A74" s="11" t="s">
        <v>95</v>
      </c>
      <c r="B74" s="43"/>
      <c r="C74" s="8"/>
      <c r="D74" s="8"/>
      <c r="E74" s="8"/>
      <c r="F74" s="8"/>
      <c r="G74" s="8"/>
      <c r="H74" s="8"/>
      <c r="I74" s="8"/>
      <c r="J74" s="8"/>
      <c r="K74" s="8"/>
      <c r="L74" s="8"/>
    </row>
    <row r="75" spans="1:12" x14ac:dyDescent="0.2">
      <c r="A75" s="2">
        <v>831999.99999999988</v>
      </c>
      <c r="C75" s="3"/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</row>
    <row r="76" spans="1:12" x14ac:dyDescent="0.2">
      <c r="A76" s="2">
        <v>790399.99999999988</v>
      </c>
      <c r="B76" s="2">
        <v>0</v>
      </c>
      <c r="C76" s="3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1</v>
      </c>
    </row>
    <row r="77" spans="1:12" x14ac:dyDescent="0.2">
      <c r="A77" s="2">
        <v>756183.54978354974</v>
      </c>
      <c r="B77" s="2">
        <v>183974.09908192599</v>
      </c>
      <c r="C77" s="3">
        <v>5.3767733916907217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1</v>
      </c>
      <c r="L77">
        <v>1</v>
      </c>
    </row>
    <row r="78" spans="1:12" x14ac:dyDescent="0.2">
      <c r="A78" s="2">
        <v>712112.76190476178</v>
      </c>
      <c r="B78" s="2">
        <v>1854708.068427779</v>
      </c>
      <c r="C78" s="3"/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1</v>
      </c>
      <c r="K78">
        <v>0</v>
      </c>
      <c r="L78">
        <v>1</v>
      </c>
    </row>
    <row r="79" spans="1:12" x14ac:dyDescent="0.2">
      <c r="A79" s="2">
        <v>677896.31168831163</v>
      </c>
      <c r="B79" s="2">
        <v>2038682.1675096969</v>
      </c>
      <c r="C79" s="3">
        <v>23.691065281566051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1</v>
      </c>
      <c r="K79">
        <v>1</v>
      </c>
      <c r="L79">
        <v>1</v>
      </c>
    </row>
    <row r="80" spans="1:12" x14ac:dyDescent="0.2">
      <c r="A80" s="2">
        <v>540800</v>
      </c>
      <c r="B80" s="2">
        <v>9583980.263333343</v>
      </c>
      <c r="C80" s="3"/>
      <c r="D80">
        <v>0</v>
      </c>
      <c r="E80">
        <v>0</v>
      </c>
      <c r="F80">
        <v>0</v>
      </c>
      <c r="G80">
        <v>0</v>
      </c>
      <c r="H80">
        <v>1</v>
      </c>
      <c r="I80">
        <v>0</v>
      </c>
      <c r="J80">
        <v>0</v>
      </c>
      <c r="K80">
        <v>0</v>
      </c>
      <c r="L80">
        <v>1</v>
      </c>
    </row>
    <row r="81" spans="1:12" x14ac:dyDescent="0.2">
      <c r="A81" s="2">
        <v>517388.74458874471</v>
      </c>
      <c r="B81" s="2">
        <v>9709857.2784946635</v>
      </c>
      <c r="C81" s="3"/>
      <c r="D81">
        <v>0</v>
      </c>
      <c r="E81">
        <v>0</v>
      </c>
      <c r="F81">
        <v>0</v>
      </c>
      <c r="G81">
        <v>0</v>
      </c>
      <c r="H81">
        <v>1</v>
      </c>
      <c r="I81">
        <v>0</v>
      </c>
      <c r="J81">
        <v>0</v>
      </c>
      <c r="K81">
        <v>1</v>
      </c>
      <c r="L81">
        <v>1</v>
      </c>
    </row>
    <row r="82" spans="1:12" x14ac:dyDescent="0.2">
      <c r="A82" s="2">
        <v>487235.04761904757</v>
      </c>
      <c r="B82" s="2">
        <v>10852991.04699445</v>
      </c>
      <c r="C82" s="3"/>
      <c r="D82">
        <v>0</v>
      </c>
      <c r="E82">
        <v>0</v>
      </c>
      <c r="F82">
        <v>0</v>
      </c>
      <c r="G82">
        <v>0</v>
      </c>
      <c r="H82">
        <v>1</v>
      </c>
      <c r="I82">
        <v>0</v>
      </c>
      <c r="J82">
        <v>1</v>
      </c>
      <c r="K82">
        <v>0</v>
      </c>
      <c r="L82">
        <v>1</v>
      </c>
    </row>
    <row r="83" spans="1:12" x14ac:dyDescent="0.2">
      <c r="A83" s="2">
        <v>463823.79220779223</v>
      </c>
      <c r="B83" s="2">
        <v>10978868.062155761</v>
      </c>
      <c r="C83" s="3">
        <v>41.762417316995332</v>
      </c>
      <c r="D83">
        <v>0</v>
      </c>
      <c r="E83">
        <v>0</v>
      </c>
      <c r="F83">
        <v>0</v>
      </c>
      <c r="G83">
        <v>0</v>
      </c>
      <c r="H83">
        <v>1</v>
      </c>
      <c r="I83">
        <v>0</v>
      </c>
      <c r="J83">
        <v>1</v>
      </c>
      <c r="K83">
        <v>1</v>
      </c>
      <c r="L83">
        <v>1</v>
      </c>
    </row>
    <row r="84" spans="1:12" x14ac:dyDescent="0.2">
      <c r="A84" s="2">
        <v>208234.97868480731</v>
      </c>
      <c r="B84" s="2">
        <v>45954278.243706606</v>
      </c>
      <c r="C84" s="3"/>
      <c r="D84">
        <v>0</v>
      </c>
      <c r="E84">
        <v>0</v>
      </c>
      <c r="F84">
        <v>0</v>
      </c>
      <c r="G84">
        <v>1</v>
      </c>
      <c r="H84">
        <v>1</v>
      </c>
      <c r="I84">
        <v>0</v>
      </c>
      <c r="J84">
        <v>1</v>
      </c>
      <c r="K84">
        <v>0</v>
      </c>
      <c r="L84">
        <v>1</v>
      </c>
    </row>
    <row r="85" spans="1:12" x14ac:dyDescent="0.2">
      <c r="A85" s="2">
        <v>184823.72327355179</v>
      </c>
      <c r="B85" s="2">
        <v>46080155.258867927</v>
      </c>
      <c r="C85" s="3">
        <v>125.81103413628701</v>
      </c>
      <c r="D85">
        <v>0</v>
      </c>
      <c r="E85">
        <v>0</v>
      </c>
      <c r="F85">
        <v>0</v>
      </c>
      <c r="G85">
        <v>1</v>
      </c>
      <c r="H85">
        <v>1</v>
      </c>
      <c r="I85">
        <v>0</v>
      </c>
      <c r="J85">
        <v>1</v>
      </c>
      <c r="K85">
        <v>1</v>
      </c>
      <c r="L85">
        <v>1</v>
      </c>
    </row>
    <row r="86" spans="1:12" x14ac:dyDescent="0.2">
      <c r="A86" s="2">
        <v>34786.7844155844</v>
      </c>
      <c r="B86" s="2">
        <v>67236387.917046994</v>
      </c>
      <c r="C86" s="3">
        <v>141.00682684686481</v>
      </c>
      <c r="D86">
        <v>0</v>
      </c>
      <c r="E86">
        <v>0</v>
      </c>
      <c r="F86">
        <v>1</v>
      </c>
      <c r="G86">
        <v>0</v>
      </c>
      <c r="H86">
        <v>1</v>
      </c>
      <c r="I86">
        <v>0</v>
      </c>
      <c r="J86">
        <v>1</v>
      </c>
      <c r="K86">
        <v>1</v>
      </c>
      <c r="L86">
        <v>1</v>
      </c>
    </row>
    <row r="87" spans="1:12" x14ac:dyDescent="0.2">
      <c r="A87" s="2">
        <v>13861.77924551638</v>
      </c>
      <c r="B87" s="2">
        <v>81691670.012625366</v>
      </c>
      <c r="C87" s="3">
        <v>690.81378848382838</v>
      </c>
      <c r="D87">
        <v>0</v>
      </c>
      <c r="E87">
        <v>0</v>
      </c>
      <c r="F87">
        <v>1</v>
      </c>
      <c r="G87">
        <v>1</v>
      </c>
      <c r="H87">
        <v>1</v>
      </c>
      <c r="I87">
        <v>0</v>
      </c>
      <c r="J87">
        <v>1</v>
      </c>
      <c r="K87">
        <v>1</v>
      </c>
      <c r="L87">
        <v>1</v>
      </c>
    </row>
    <row r="88" spans="1:12" x14ac:dyDescent="0.2">
      <c r="A88" s="2">
        <v>2609.0088311688278</v>
      </c>
      <c r="B88" s="2">
        <v>95745152.665589839</v>
      </c>
      <c r="C88" s="3">
        <v>1248.8909073489981</v>
      </c>
      <c r="D88">
        <v>0</v>
      </c>
      <c r="E88">
        <v>1</v>
      </c>
      <c r="F88">
        <v>1</v>
      </c>
      <c r="G88">
        <v>0</v>
      </c>
      <c r="H88">
        <v>1</v>
      </c>
      <c r="I88">
        <v>0</v>
      </c>
      <c r="J88">
        <v>1</v>
      </c>
      <c r="K88">
        <v>1</v>
      </c>
      <c r="L88">
        <v>1</v>
      </c>
    </row>
    <row r="90" spans="1:12" x14ac:dyDescent="0.2">
      <c r="A90" s="11" t="s">
        <v>96</v>
      </c>
      <c r="B90" s="43"/>
      <c r="C90" s="8"/>
      <c r="D90" s="8"/>
      <c r="E90" s="8"/>
      <c r="F90" s="8"/>
      <c r="G90" s="8"/>
      <c r="H90" s="8"/>
      <c r="I90" s="8"/>
      <c r="J90" s="8"/>
      <c r="K90" s="8"/>
      <c r="L90" s="8"/>
    </row>
    <row r="91" spans="1:12" x14ac:dyDescent="0.2">
      <c r="A91" s="2">
        <v>831999.99999999988</v>
      </c>
      <c r="C91" s="3"/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</row>
    <row r="92" spans="1:12" x14ac:dyDescent="0.2">
      <c r="A92" s="2">
        <v>790399.99999999988</v>
      </c>
      <c r="B92" s="2">
        <v>0</v>
      </c>
      <c r="C92" s="3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1</v>
      </c>
    </row>
    <row r="93" spans="1:12" x14ac:dyDescent="0.2">
      <c r="A93" s="2">
        <v>756183.54978354974</v>
      </c>
      <c r="B93" s="2">
        <v>183974.09908192599</v>
      </c>
      <c r="C93" s="3">
        <v>5.3767733916907217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1</v>
      </c>
      <c r="L93">
        <v>1</v>
      </c>
    </row>
    <row r="94" spans="1:12" x14ac:dyDescent="0.2">
      <c r="A94" s="2">
        <v>632399.99999999988</v>
      </c>
      <c r="B94" s="2">
        <v>1412742.0984141449</v>
      </c>
      <c r="C94" s="3"/>
      <c r="D94">
        <v>0</v>
      </c>
      <c r="E94">
        <v>0</v>
      </c>
      <c r="F94">
        <v>0</v>
      </c>
      <c r="G94">
        <v>0</v>
      </c>
      <c r="H94">
        <v>0</v>
      </c>
      <c r="I94">
        <v>1</v>
      </c>
      <c r="J94">
        <v>0</v>
      </c>
      <c r="K94">
        <v>0</v>
      </c>
      <c r="L94">
        <v>1</v>
      </c>
    </row>
    <row r="95" spans="1:12" x14ac:dyDescent="0.2">
      <c r="A95" s="2">
        <v>607187.87878787878</v>
      </c>
      <c r="B95" s="2">
        <v>1548301.9608955609</v>
      </c>
      <c r="C95" s="3">
        <v>9.1568288709093384</v>
      </c>
      <c r="D95">
        <v>0</v>
      </c>
      <c r="E95">
        <v>0</v>
      </c>
      <c r="F95">
        <v>0</v>
      </c>
      <c r="G95">
        <v>0</v>
      </c>
      <c r="H95">
        <v>0</v>
      </c>
      <c r="I95">
        <v>1</v>
      </c>
      <c r="J95">
        <v>0</v>
      </c>
      <c r="K95">
        <v>1</v>
      </c>
      <c r="L95">
        <v>1</v>
      </c>
    </row>
    <row r="96" spans="1:12" x14ac:dyDescent="0.2">
      <c r="A96" s="2">
        <v>574714.66666666663</v>
      </c>
      <c r="B96" s="2">
        <v>2779369.0962030292</v>
      </c>
      <c r="C96" s="3"/>
      <c r="D96">
        <v>0</v>
      </c>
      <c r="E96">
        <v>0</v>
      </c>
      <c r="F96">
        <v>0</v>
      </c>
      <c r="G96">
        <v>0</v>
      </c>
      <c r="H96">
        <v>0</v>
      </c>
      <c r="I96">
        <v>1</v>
      </c>
      <c r="J96">
        <v>1</v>
      </c>
      <c r="K96">
        <v>0</v>
      </c>
      <c r="L96">
        <v>1</v>
      </c>
    </row>
    <row r="97" spans="1:12" x14ac:dyDescent="0.2">
      <c r="A97" s="2">
        <v>549502.54545454541</v>
      </c>
      <c r="B97" s="2">
        <v>2914928.9586844589</v>
      </c>
      <c r="C97" s="3">
        <v>23.691065281565301</v>
      </c>
      <c r="D97">
        <v>0</v>
      </c>
      <c r="E97">
        <v>0</v>
      </c>
      <c r="F97">
        <v>0</v>
      </c>
      <c r="G97">
        <v>0</v>
      </c>
      <c r="H97">
        <v>0</v>
      </c>
      <c r="I97">
        <v>1</v>
      </c>
      <c r="J97">
        <v>1</v>
      </c>
      <c r="K97">
        <v>1</v>
      </c>
      <c r="L97">
        <v>1</v>
      </c>
    </row>
    <row r="98" spans="1:12" x14ac:dyDescent="0.2">
      <c r="A98" s="2">
        <v>274253.05396825389</v>
      </c>
      <c r="B98" s="2">
        <v>40580755.308046877</v>
      </c>
      <c r="C98" s="3"/>
      <c r="D98">
        <v>0</v>
      </c>
      <c r="E98">
        <v>0</v>
      </c>
      <c r="F98">
        <v>0</v>
      </c>
      <c r="G98">
        <v>1</v>
      </c>
      <c r="H98">
        <v>0</v>
      </c>
      <c r="I98">
        <v>1</v>
      </c>
      <c r="J98">
        <v>1</v>
      </c>
      <c r="K98">
        <v>0</v>
      </c>
      <c r="L98">
        <v>1</v>
      </c>
    </row>
    <row r="99" spans="1:12" x14ac:dyDescent="0.2">
      <c r="A99" s="2">
        <v>249040.93275613271</v>
      </c>
      <c r="B99" s="2">
        <v>40716315.1705283</v>
      </c>
      <c r="C99" s="3">
        <v>125.81103413628701</v>
      </c>
      <c r="D99">
        <v>0</v>
      </c>
      <c r="E99">
        <v>0</v>
      </c>
      <c r="F99">
        <v>0</v>
      </c>
      <c r="G99">
        <v>1</v>
      </c>
      <c r="H99">
        <v>0</v>
      </c>
      <c r="I99">
        <v>1</v>
      </c>
      <c r="J99">
        <v>1</v>
      </c>
      <c r="K99">
        <v>1</v>
      </c>
      <c r="L99">
        <v>1</v>
      </c>
    </row>
    <row r="100" spans="1:12" x14ac:dyDescent="0.2">
      <c r="A100" s="2">
        <v>87462.690909090888</v>
      </c>
      <c r="B100" s="2">
        <v>63499950.340874992</v>
      </c>
      <c r="C100" s="3">
        <v>141.0068268468651</v>
      </c>
      <c r="D100">
        <v>0</v>
      </c>
      <c r="E100">
        <v>0</v>
      </c>
      <c r="F100">
        <v>1</v>
      </c>
      <c r="G100">
        <v>0</v>
      </c>
      <c r="H100">
        <v>0</v>
      </c>
      <c r="I100">
        <v>1</v>
      </c>
      <c r="J100">
        <v>1</v>
      </c>
      <c r="K100">
        <v>1</v>
      </c>
      <c r="L100">
        <v>1</v>
      </c>
    </row>
    <row r="101" spans="1:12" x14ac:dyDescent="0.2">
      <c r="A101" s="2">
        <v>64928.069956709936</v>
      </c>
      <c r="B101" s="2">
        <v>79067177.213036329</v>
      </c>
      <c r="C101" s="3"/>
      <c r="D101">
        <v>0</v>
      </c>
      <c r="E101">
        <v>0</v>
      </c>
      <c r="F101">
        <v>1</v>
      </c>
      <c r="G101">
        <v>1</v>
      </c>
      <c r="H101">
        <v>0</v>
      </c>
      <c r="I101">
        <v>1</v>
      </c>
      <c r="J101">
        <v>1</v>
      </c>
      <c r="K101">
        <v>1</v>
      </c>
      <c r="L101">
        <v>1</v>
      </c>
    </row>
    <row r="102" spans="1:12" x14ac:dyDescent="0.2">
      <c r="A102" s="2">
        <v>50842.223376623348</v>
      </c>
      <c r="B102" s="2">
        <v>84261211.186196893</v>
      </c>
      <c r="C102" s="3">
        <v>566.93052394579729</v>
      </c>
      <c r="D102">
        <v>0</v>
      </c>
      <c r="E102">
        <v>0</v>
      </c>
      <c r="F102">
        <v>1</v>
      </c>
      <c r="G102">
        <v>0</v>
      </c>
      <c r="H102">
        <v>0</v>
      </c>
      <c r="I102">
        <v>0</v>
      </c>
      <c r="J102">
        <v>1</v>
      </c>
      <c r="K102">
        <v>1</v>
      </c>
      <c r="L102">
        <v>1</v>
      </c>
    </row>
    <row r="103" spans="1:12" x14ac:dyDescent="0.2">
      <c r="A103" s="2">
        <v>20259.523512677781</v>
      </c>
      <c r="B103" s="2">
        <v>105388161.9412729</v>
      </c>
      <c r="C103" s="3">
        <v>690.81378848382656</v>
      </c>
      <c r="D103">
        <v>0</v>
      </c>
      <c r="E103">
        <v>0</v>
      </c>
      <c r="F103">
        <v>1</v>
      </c>
      <c r="G103">
        <v>1</v>
      </c>
      <c r="H103">
        <v>0</v>
      </c>
      <c r="I103">
        <v>0</v>
      </c>
      <c r="J103">
        <v>1</v>
      </c>
      <c r="K103">
        <v>1</v>
      </c>
      <c r="L103">
        <v>1</v>
      </c>
    </row>
    <row r="104" spans="1:12" x14ac:dyDescent="0.2">
      <c r="A104" s="2">
        <v>3813.1667532467491</v>
      </c>
      <c r="B104" s="2">
        <v>125927867.3571441</v>
      </c>
      <c r="C104" s="3">
        <v>1248.8909073489999</v>
      </c>
      <c r="D104">
        <v>0</v>
      </c>
      <c r="E104">
        <v>1</v>
      </c>
      <c r="F104">
        <v>1</v>
      </c>
      <c r="G104">
        <v>0</v>
      </c>
      <c r="H104">
        <v>0</v>
      </c>
      <c r="I104">
        <v>0</v>
      </c>
      <c r="J104">
        <v>1</v>
      </c>
      <c r="K104">
        <v>1</v>
      </c>
      <c r="L104">
        <v>1</v>
      </c>
    </row>
    <row r="106" spans="1:12" x14ac:dyDescent="0.2">
      <c r="A106" s="11" t="s">
        <v>97</v>
      </c>
      <c r="B106" s="43"/>
      <c r="C106" s="8"/>
      <c r="D106" s="8"/>
      <c r="E106" s="8"/>
      <c r="F106" s="8"/>
      <c r="G106" s="8"/>
      <c r="H106" s="8"/>
      <c r="I106" s="8"/>
      <c r="J106" s="8"/>
      <c r="K106" s="8"/>
      <c r="L106" s="8"/>
    </row>
    <row r="107" spans="1:12" x14ac:dyDescent="0.2">
      <c r="A107" s="2">
        <v>831999.99999999988</v>
      </c>
      <c r="C107" s="3"/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</row>
    <row r="108" spans="1:12" x14ac:dyDescent="0.2">
      <c r="A108" s="2">
        <v>790399.99999999988</v>
      </c>
      <c r="B108" s="2">
        <v>0</v>
      </c>
      <c r="C108" s="3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1</v>
      </c>
    </row>
    <row r="109" spans="1:12" x14ac:dyDescent="0.2">
      <c r="A109" s="2">
        <v>756183.54978354974</v>
      </c>
      <c r="B109" s="2">
        <v>183974.09908192599</v>
      </c>
      <c r="C109" s="3">
        <v>5.3767733916907217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1</v>
      </c>
      <c r="L109">
        <v>1</v>
      </c>
    </row>
    <row r="110" spans="1:12" x14ac:dyDescent="0.2">
      <c r="A110" s="2">
        <v>632399.99999999988</v>
      </c>
      <c r="B110" s="2">
        <v>1412742.0984141449</v>
      </c>
      <c r="C110" s="3"/>
      <c r="D110">
        <v>0</v>
      </c>
      <c r="E110">
        <v>0</v>
      </c>
      <c r="F110">
        <v>0</v>
      </c>
      <c r="G110">
        <v>0</v>
      </c>
      <c r="H110">
        <v>0</v>
      </c>
      <c r="I110">
        <v>1</v>
      </c>
      <c r="J110">
        <v>0</v>
      </c>
      <c r="K110">
        <v>0</v>
      </c>
      <c r="L110">
        <v>1</v>
      </c>
    </row>
    <row r="111" spans="1:12" x14ac:dyDescent="0.2">
      <c r="A111" s="2">
        <v>607187.87878787878</v>
      </c>
      <c r="B111" s="2">
        <v>1548301.9608955609</v>
      </c>
      <c r="C111" s="3">
        <v>9.1568288709093384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1</v>
      </c>
      <c r="J111">
        <v>0</v>
      </c>
      <c r="K111">
        <v>1</v>
      </c>
      <c r="L111">
        <v>1</v>
      </c>
    </row>
    <row r="112" spans="1:12" x14ac:dyDescent="0.2">
      <c r="A112" s="2">
        <v>574714.66666666663</v>
      </c>
      <c r="B112" s="2">
        <v>2779369.0962030292</v>
      </c>
      <c r="C112" s="3"/>
      <c r="D112">
        <v>0</v>
      </c>
      <c r="E112">
        <v>0</v>
      </c>
      <c r="F112">
        <v>0</v>
      </c>
      <c r="G112">
        <v>0</v>
      </c>
      <c r="H112">
        <v>0</v>
      </c>
      <c r="I112">
        <v>1</v>
      </c>
      <c r="J112">
        <v>1</v>
      </c>
      <c r="K112">
        <v>0</v>
      </c>
      <c r="L112">
        <v>1</v>
      </c>
    </row>
    <row r="113" spans="1:12" x14ac:dyDescent="0.2">
      <c r="A113" s="2">
        <v>549502.54545454541</v>
      </c>
      <c r="B113" s="2">
        <v>2914928.9586844589</v>
      </c>
      <c r="C113" s="3">
        <v>23.691065281565301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1</v>
      </c>
      <c r="J113">
        <v>1</v>
      </c>
      <c r="K113">
        <v>1</v>
      </c>
      <c r="L113">
        <v>1</v>
      </c>
    </row>
    <row r="114" spans="1:12" x14ac:dyDescent="0.2">
      <c r="A114" s="2">
        <v>540800</v>
      </c>
      <c r="B114" s="2">
        <v>9583980.263333343</v>
      </c>
      <c r="C114" s="3"/>
      <c r="D114">
        <v>0</v>
      </c>
      <c r="E114">
        <v>0</v>
      </c>
      <c r="F114">
        <v>0</v>
      </c>
      <c r="G114">
        <v>0</v>
      </c>
      <c r="H114">
        <v>1</v>
      </c>
      <c r="I114">
        <v>0</v>
      </c>
      <c r="J114">
        <v>0</v>
      </c>
      <c r="K114">
        <v>0</v>
      </c>
      <c r="L114">
        <v>1</v>
      </c>
    </row>
    <row r="115" spans="1:12" x14ac:dyDescent="0.2">
      <c r="A115" s="2">
        <v>517388.74458874471</v>
      </c>
      <c r="B115" s="2">
        <v>9709857.2784946635</v>
      </c>
      <c r="C115" s="3"/>
      <c r="D115">
        <v>0</v>
      </c>
      <c r="E115">
        <v>0</v>
      </c>
      <c r="F115">
        <v>0</v>
      </c>
      <c r="G115">
        <v>0</v>
      </c>
      <c r="H115">
        <v>1</v>
      </c>
      <c r="I115">
        <v>0</v>
      </c>
      <c r="J115">
        <v>0</v>
      </c>
      <c r="K115">
        <v>1</v>
      </c>
      <c r="L115">
        <v>1</v>
      </c>
    </row>
    <row r="116" spans="1:12" x14ac:dyDescent="0.2">
      <c r="A116" s="2">
        <v>487235.04761904757</v>
      </c>
      <c r="B116" s="2">
        <v>10852991.04699445</v>
      </c>
      <c r="C116" s="3"/>
      <c r="D116">
        <v>0</v>
      </c>
      <c r="E116">
        <v>0</v>
      </c>
      <c r="F116">
        <v>0</v>
      </c>
      <c r="G116">
        <v>0</v>
      </c>
      <c r="H116">
        <v>1</v>
      </c>
      <c r="I116">
        <v>0</v>
      </c>
      <c r="J116">
        <v>1</v>
      </c>
      <c r="K116">
        <v>0</v>
      </c>
      <c r="L116">
        <v>1</v>
      </c>
    </row>
    <row r="117" spans="1:12" x14ac:dyDescent="0.2">
      <c r="A117" s="2">
        <v>463823.79220779223</v>
      </c>
      <c r="B117" s="2">
        <v>10978868.062155761</v>
      </c>
      <c r="C117" s="3">
        <v>94.118305856381198</v>
      </c>
      <c r="D117">
        <v>0</v>
      </c>
      <c r="E117">
        <v>0</v>
      </c>
      <c r="F117">
        <v>0</v>
      </c>
      <c r="G117">
        <v>0</v>
      </c>
      <c r="H117">
        <v>1</v>
      </c>
      <c r="I117">
        <v>0</v>
      </c>
      <c r="J117">
        <v>1</v>
      </c>
      <c r="K117">
        <v>1</v>
      </c>
      <c r="L117">
        <v>1</v>
      </c>
    </row>
    <row r="118" spans="1:12" x14ac:dyDescent="0.2">
      <c r="A118" s="2">
        <v>87462.690909090888</v>
      </c>
      <c r="B118" s="2">
        <v>63499950.340874992</v>
      </c>
      <c r="C118" s="3"/>
      <c r="D118">
        <v>0</v>
      </c>
      <c r="E118">
        <v>0</v>
      </c>
      <c r="F118">
        <v>1</v>
      </c>
      <c r="G118">
        <v>0</v>
      </c>
      <c r="H118">
        <v>0</v>
      </c>
      <c r="I118">
        <v>1</v>
      </c>
      <c r="J118">
        <v>1</v>
      </c>
      <c r="K118">
        <v>1</v>
      </c>
      <c r="L118">
        <v>1</v>
      </c>
    </row>
    <row r="119" spans="1:12" x14ac:dyDescent="0.2">
      <c r="A119" s="2">
        <v>34786.7844155844</v>
      </c>
      <c r="B119" s="2">
        <v>67236387.917046994</v>
      </c>
      <c r="C119" s="3">
        <v>131.1250983787813</v>
      </c>
      <c r="D119">
        <v>0</v>
      </c>
      <c r="E119">
        <v>0</v>
      </c>
      <c r="F119">
        <v>1</v>
      </c>
      <c r="G119">
        <v>0</v>
      </c>
      <c r="H119">
        <v>1</v>
      </c>
      <c r="I119">
        <v>0</v>
      </c>
      <c r="J119">
        <v>1</v>
      </c>
      <c r="K119">
        <v>1</v>
      </c>
      <c r="L119">
        <v>1</v>
      </c>
    </row>
    <row r="120" spans="1:12" x14ac:dyDescent="0.2">
      <c r="A120" s="2">
        <v>2609.0088311688278</v>
      </c>
      <c r="B120" s="2">
        <v>95745152.665589839</v>
      </c>
      <c r="C120" s="3">
        <v>885.97686542230406</v>
      </c>
      <c r="D120">
        <v>0</v>
      </c>
      <c r="E120">
        <v>1</v>
      </c>
      <c r="F120">
        <v>1</v>
      </c>
      <c r="G120">
        <v>0</v>
      </c>
      <c r="H120">
        <v>1</v>
      </c>
      <c r="I120">
        <v>0</v>
      </c>
      <c r="J120">
        <v>1</v>
      </c>
      <c r="K120">
        <v>1</v>
      </c>
      <c r="L120">
        <v>1</v>
      </c>
    </row>
    <row r="122" spans="1:12" x14ac:dyDescent="0.2">
      <c r="A122" s="11" t="s">
        <v>98</v>
      </c>
      <c r="B122" s="43"/>
      <c r="C122" s="8"/>
      <c r="D122" s="8"/>
      <c r="E122" s="8"/>
      <c r="F122" s="8"/>
      <c r="G122" s="8"/>
      <c r="H122" s="8"/>
      <c r="I122" s="8"/>
      <c r="J122" s="8"/>
      <c r="K122" s="8"/>
      <c r="L122" s="8"/>
    </row>
    <row r="123" spans="1:12" x14ac:dyDescent="0.2">
      <c r="A123" s="2">
        <v>831999.99999999988</v>
      </c>
      <c r="C123" s="3"/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</row>
    <row r="124" spans="1:12" x14ac:dyDescent="0.2">
      <c r="A124" s="2">
        <v>790399.99999999988</v>
      </c>
      <c r="B124" s="2">
        <v>0</v>
      </c>
      <c r="C124" s="3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1</v>
      </c>
    </row>
    <row r="125" spans="1:12" x14ac:dyDescent="0.2">
      <c r="A125" s="2">
        <v>756183.54978354974</v>
      </c>
      <c r="B125" s="2">
        <v>183974.09908192599</v>
      </c>
      <c r="C125" s="3">
        <v>5.3767733916907217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1</v>
      </c>
      <c r="L125">
        <v>1</v>
      </c>
    </row>
    <row r="126" spans="1:12" x14ac:dyDescent="0.2">
      <c r="A126" s="2">
        <v>632399.99999999988</v>
      </c>
      <c r="B126" s="2">
        <v>1412742.0984141449</v>
      </c>
      <c r="C126" s="3"/>
      <c r="D126">
        <v>0</v>
      </c>
      <c r="E126">
        <v>0</v>
      </c>
      <c r="F126">
        <v>0</v>
      </c>
      <c r="G126">
        <v>0</v>
      </c>
      <c r="H126">
        <v>0</v>
      </c>
      <c r="I126">
        <v>1</v>
      </c>
      <c r="J126">
        <v>0</v>
      </c>
      <c r="K126">
        <v>0</v>
      </c>
      <c r="L126">
        <v>1</v>
      </c>
    </row>
    <row r="127" spans="1:12" x14ac:dyDescent="0.2">
      <c r="A127" s="2">
        <v>607187.87878787878</v>
      </c>
      <c r="B127" s="2">
        <v>1548301.9608955609</v>
      </c>
      <c r="C127" s="3">
        <v>9.1568288709093384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1</v>
      </c>
      <c r="J127">
        <v>0</v>
      </c>
      <c r="K127">
        <v>1</v>
      </c>
      <c r="L127">
        <v>1</v>
      </c>
    </row>
    <row r="128" spans="1:12" x14ac:dyDescent="0.2">
      <c r="A128" s="2">
        <v>574714.66666666663</v>
      </c>
      <c r="B128" s="2">
        <v>2779369.0962030292</v>
      </c>
      <c r="C128" s="3"/>
      <c r="D128">
        <v>0</v>
      </c>
      <c r="E128">
        <v>0</v>
      </c>
      <c r="F128">
        <v>0</v>
      </c>
      <c r="G128">
        <v>0</v>
      </c>
      <c r="H128">
        <v>0</v>
      </c>
      <c r="I128">
        <v>1</v>
      </c>
      <c r="J128">
        <v>1</v>
      </c>
      <c r="K128">
        <v>0</v>
      </c>
      <c r="L128">
        <v>1</v>
      </c>
    </row>
    <row r="129" spans="1:12" x14ac:dyDescent="0.2">
      <c r="A129" s="2">
        <v>549502.54545454541</v>
      </c>
      <c r="B129" s="2">
        <v>2914928.9586844589</v>
      </c>
      <c r="C129" s="3">
        <v>23.691065281565301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1</v>
      </c>
      <c r="J129">
        <v>1</v>
      </c>
      <c r="K129">
        <v>1</v>
      </c>
      <c r="L129">
        <v>1</v>
      </c>
    </row>
    <row r="130" spans="1:12" x14ac:dyDescent="0.2">
      <c r="A130" s="2">
        <v>540800</v>
      </c>
      <c r="B130" s="2">
        <v>9583980.263333343</v>
      </c>
      <c r="C130" s="3"/>
      <c r="D130">
        <v>0</v>
      </c>
      <c r="E130">
        <v>0</v>
      </c>
      <c r="F130">
        <v>0</v>
      </c>
      <c r="G130">
        <v>0</v>
      </c>
      <c r="H130">
        <v>1</v>
      </c>
      <c r="I130">
        <v>0</v>
      </c>
      <c r="J130">
        <v>0</v>
      </c>
      <c r="K130">
        <v>0</v>
      </c>
      <c r="L130">
        <v>1</v>
      </c>
    </row>
    <row r="131" spans="1:12" x14ac:dyDescent="0.2">
      <c r="A131" s="2">
        <v>517388.74458874471</v>
      </c>
      <c r="B131" s="2">
        <v>9709857.2784946635</v>
      </c>
      <c r="C131" s="3"/>
      <c r="D131">
        <v>0</v>
      </c>
      <c r="E131">
        <v>0</v>
      </c>
      <c r="F131">
        <v>0</v>
      </c>
      <c r="G131">
        <v>0</v>
      </c>
      <c r="H131">
        <v>1</v>
      </c>
      <c r="I131">
        <v>0</v>
      </c>
      <c r="J131">
        <v>0</v>
      </c>
      <c r="K131">
        <v>1</v>
      </c>
      <c r="L131">
        <v>1</v>
      </c>
    </row>
    <row r="132" spans="1:12" x14ac:dyDescent="0.2">
      <c r="A132" s="2">
        <v>487235.04761904757</v>
      </c>
      <c r="B132" s="2">
        <v>10852991.04699445</v>
      </c>
      <c r="C132" s="3"/>
      <c r="D132">
        <v>0</v>
      </c>
      <c r="E132">
        <v>0</v>
      </c>
      <c r="F132">
        <v>0</v>
      </c>
      <c r="G132">
        <v>0</v>
      </c>
      <c r="H132">
        <v>1</v>
      </c>
      <c r="I132">
        <v>0</v>
      </c>
      <c r="J132">
        <v>1</v>
      </c>
      <c r="K132">
        <v>0</v>
      </c>
      <c r="L132">
        <v>1</v>
      </c>
    </row>
    <row r="133" spans="1:12" x14ac:dyDescent="0.2">
      <c r="A133" s="2">
        <v>463823.79220779223</v>
      </c>
      <c r="B133" s="2">
        <v>10978868.062155761</v>
      </c>
      <c r="C133" s="3">
        <v>94.118305856381198</v>
      </c>
      <c r="D133">
        <v>0</v>
      </c>
      <c r="E133">
        <v>0</v>
      </c>
      <c r="F133">
        <v>0</v>
      </c>
      <c r="G133">
        <v>0</v>
      </c>
      <c r="H133">
        <v>1</v>
      </c>
      <c r="I133">
        <v>0</v>
      </c>
      <c r="J133">
        <v>1</v>
      </c>
      <c r="K133">
        <v>1</v>
      </c>
      <c r="L133">
        <v>1</v>
      </c>
    </row>
    <row r="134" spans="1:12" x14ac:dyDescent="0.2">
      <c r="A134" s="2">
        <v>274253.05396825389</v>
      </c>
      <c r="B134" s="2">
        <v>40580755.308046877</v>
      </c>
      <c r="C134" s="3"/>
      <c r="D134">
        <v>0</v>
      </c>
      <c r="E134">
        <v>0</v>
      </c>
      <c r="F134">
        <v>0</v>
      </c>
      <c r="G134">
        <v>1</v>
      </c>
      <c r="H134">
        <v>0</v>
      </c>
      <c r="I134">
        <v>1</v>
      </c>
      <c r="J134">
        <v>1</v>
      </c>
      <c r="K134">
        <v>0</v>
      </c>
      <c r="L134">
        <v>1</v>
      </c>
    </row>
    <row r="135" spans="1:12" x14ac:dyDescent="0.2">
      <c r="A135" s="2">
        <v>249040.93275613271</v>
      </c>
      <c r="B135" s="2">
        <v>40716315.1705283</v>
      </c>
      <c r="C135" s="3"/>
      <c r="D135">
        <v>0</v>
      </c>
      <c r="E135">
        <v>0</v>
      </c>
      <c r="F135">
        <v>0</v>
      </c>
      <c r="G135">
        <v>1</v>
      </c>
      <c r="H135">
        <v>0</v>
      </c>
      <c r="I135">
        <v>1</v>
      </c>
      <c r="J135">
        <v>1</v>
      </c>
      <c r="K135">
        <v>1</v>
      </c>
      <c r="L135">
        <v>1</v>
      </c>
    </row>
    <row r="136" spans="1:12" x14ac:dyDescent="0.2">
      <c r="A136" s="2">
        <v>208234.97868480731</v>
      </c>
      <c r="B136" s="2">
        <v>45954278.243706606</v>
      </c>
      <c r="C136" s="3"/>
      <c r="D136">
        <v>0</v>
      </c>
      <c r="E136">
        <v>0</v>
      </c>
      <c r="F136">
        <v>0</v>
      </c>
      <c r="G136">
        <v>1</v>
      </c>
      <c r="H136">
        <v>1</v>
      </c>
      <c r="I136">
        <v>0</v>
      </c>
      <c r="J136">
        <v>1</v>
      </c>
      <c r="K136">
        <v>0</v>
      </c>
      <c r="L136">
        <v>1</v>
      </c>
    </row>
    <row r="137" spans="1:12" x14ac:dyDescent="0.2">
      <c r="A137" s="2">
        <v>184823.72327355179</v>
      </c>
      <c r="B137" s="2">
        <v>46080155.258867927</v>
      </c>
      <c r="C137" s="3">
        <v>125.81103413628701</v>
      </c>
      <c r="D137">
        <v>0</v>
      </c>
      <c r="E137">
        <v>0</v>
      </c>
      <c r="F137">
        <v>0</v>
      </c>
      <c r="G137">
        <v>1</v>
      </c>
      <c r="H137">
        <v>1</v>
      </c>
      <c r="I137">
        <v>0</v>
      </c>
      <c r="J137">
        <v>1</v>
      </c>
      <c r="K137">
        <v>1</v>
      </c>
      <c r="L137">
        <v>1</v>
      </c>
    </row>
    <row r="138" spans="1:12" x14ac:dyDescent="0.2">
      <c r="A138" s="2">
        <v>87462.690909090888</v>
      </c>
      <c r="B138" s="2">
        <v>67807624.847324997</v>
      </c>
      <c r="C138" s="3"/>
      <c r="D138">
        <v>0</v>
      </c>
      <c r="E138">
        <v>1</v>
      </c>
      <c r="F138">
        <v>0</v>
      </c>
      <c r="G138">
        <v>0</v>
      </c>
      <c r="H138">
        <v>0</v>
      </c>
      <c r="I138">
        <v>1</v>
      </c>
      <c r="J138">
        <v>1</v>
      </c>
      <c r="K138">
        <v>1</v>
      </c>
      <c r="L138">
        <v>1</v>
      </c>
    </row>
    <row r="139" spans="1:12" x14ac:dyDescent="0.2">
      <c r="A139" s="2">
        <v>34786.7844155844</v>
      </c>
      <c r="B139" s="2">
        <v>71236371.387322009</v>
      </c>
      <c r="C139" s="3">
        <v>167.666818051175</v>
      </c>
      <c r="D139">
        <v>0</v>
      </c>
      <c r="E139">
        <v>1</v>
      </c>
      <c r="F139">
        <v>0</v>
      </c>
      <c r="G139">
        <v>0</v>
      </c>
      <c r="H139">
        <v>1</v>
      </c>
      <c r="I139">
        <v>0</v>
      </c>
      <c r="J139">
        <v>1</v>
      </c>
      <c r="K139">
        <v>1</v>
      </c>
      <c r="L139">
        <v>1</v>
      </c>
    </row>
    <row r="140" spans="1:12" x14ac:dyDescent="0.2">
      <c r="A140" s="2">
        <v>13861.77924551638</v>
      </c>
      <c r="B140" s="2">
        <v>85691653.482900351</v>
      </c>
      <c r="C140" s="3">
        <v>690.81378848382701</v>
      </c>
      <c r="D140">
        <v>0</v>
      </c>
      <c r="E140">
        <v>1</v>
      </c>
      <c r="F140">
        <v>0</v>
      </c>
      <c r="G140">
        <v>1</v>
      </c>
      <c r="H140">
        <v>1</v>
      </c>
      <c r="I140">
        <v>0</v>
      </c>
      <c r="J140">
        <v>1</v>
      </c>
      <c r="K140">
        <v>1</v>
      </c>
      <c r="L140">
        <v>1</v>
      </c>
    </row>
    <row r="141" spans="1:12" x14ac:dyDescent="0.2">
      <c r="A141" s="2">
        <v>2609.0088311688278</v>
      </c>
      <c r="B141" s="2">
        <v>113825663.649156</v>
      </c>
      <c r="C141" s="3"/>
      <c r="D141">
        <v>1</v>
      </c>
      <c r="E141">
        <v>1</v>
      </c>
      <c r="F141">
        <v>0</v>
      </c>
      <c r="G141">
        <v>0</v>
      </c>
      <c r="H141">
        <v>1</v>
      </c>
      <c r="I141">
        <v>0</v>
      </c>
      <c r="J141">
        <v>1</v>
      </c>
      <c r="K141">
        <v>1</v>
      </c>
      <c r="L141">
        <v>1</v>
      </c>
    </row>
    <row r="143" spans="1:12" x14ac:dyDescent="0.2">
      <c r="A143" s="11" t="s">
        <v>99</v>
      </c>
      <c r="B143" s="43"/>
      <c r="C143" s="8"/>
      <c r="D143" s="8"/>
      <c r="E143" s="8"/>
      <c r="F143" s="8"/>
      <c r="G143" s="8"/>
      <c r="H143" s="8"/>
      <c r="I143" s="8"/>
      <c r="J143" s="8"/>
      <c r="K143" s="8"/>
      <c r="L143" s="8"/>
    </row>
    <row r="144" spans="1:12" x14ac:dyDescent="0.2">
      <c r="A144" s="2">
        <v>831999.99999999988</v>
      </c>
      <c r="C144" s="3"/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</row>
    <row r="145" spans="1:12" x14ac:dyDescent="0.2">
      <c r="A145" s="2">
        <v>790399.99999999988</v>
      </c>
      <c r="B145" s="2">
        <v>0</v>
      </c>
      <c r="C145" s="3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1</v>
      </c>
    </row>
    <row r="146" spans="1:12" x14ac:dyDescent="0.2">
      <c r="A146" s="2">
        <v>756183.54978354974</v>
      </c>
      <c r="B146" s="2">
        <v>183974.09908192599</v>
      </c>
      <c r="C146" s="3">
        <v>5.3767733916907217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1</v>
      </c>
      <c r="L146">
        <v>1</v>
      </c>
    </row>
    <row r="147" spans="1:12" x14ac:dyDescent="0.2">
      <c r="A147" s="2">
        <v>632399.99999999988</v>
      </c>
      <c r="B147" s="2">
        <v>1412742.0984141449</v>
      </c>
      <c r="C147" s="3"/>
      <c r="D147">
        <v>0</v>
      </c>
      <c r="E147">
        <v>0</v>
      </c>
      <c r="F147">
        <v>0</v>
      </c>
      <c r="G147">
        <v>0</v>
      </c>
      <c r="H147">
        <v>0</v>
      </c>
      <c r="I147">
        <v>1</v>
      </c>
      <c r="J147">
        <v>0</v>
      </c>
      <c r="K147">
        <v>0</v>
      </c>
      <c r="L147">
        <v>1</v>
      </c>
    </row>
    <row r="148" spans="1:12" x14ac:dyDescent="0.2">
      <c r="A148" s="2">
        <v>607187.87878787878</v>
      </c>
      <c r="B148" s="2">
        <v>1548301.9608955609</v>
      </c>
      <c r="C148" s="3">
        <v>9.1568288709093384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1</v>
      </c>
      <c r="J148">
        <v>0</v>
      </c>
      <c r="K148">
        <v>1</v>
      </c>
      <c r="L148">
        <v>1</v>
      </c>
    </row>
    <row r="149" spans="1:12" x14ac:dyDescent="0.2">
      <c r="A149" s="2">
        <v>574714.66666666663</v>
      </c>
      <c r="B149" s="2">
        <v>2779369.0962030292</v>
      </c>
      <c r="C149" s="3"/>
      <c r="D149">
        <v>0</v>
      </c>
      <c r="E149">
        <v>0</v>
      </c>
      <c r="F149">
        <v>0</v>
      </c>
      <c r="G149">
        <v>0</v>
      </c>
      <c r="H149">
        <v>0</v>
      </c>
      <c r="I149">
        <v>1</v>
      </c>
      <c r="J149">
        <v>1</v>
      </c>
      <c r="K149">
        <v>0</v>
      </c>
      <c r="L149">
        <v>1</v>
      </c>
    </row>
    <row r="150" spans="1:12" x14ac:dyDescent="0.2">
      <c r="A150" s="2">
        <v>549502.54545454541</v>
      </c>
      <c r="B150" s="2">
        <v>2914928.9586844589</v>
      </c>
      <c r="C150" s="3">
        <v>23.691065281565301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1</v>
      </c>
      <c r="J150">
        <v>1</v>
      </c>
      <c r="K150">
        <v>1</v>
      </c>
      <c r="L150">
        <v>1</v>
      </c>
    </row>
    <row r="151" spans="1:12" x14ac:dyDescent="0.2">
      <c r="A151" s="2">
        <v>540800</v>
      </c>
      <c r="B151" s="2">
        <v>9583980.263333343</v>
      </c>
      <c r="C151" s="3"/>
      <c r="D151">
        <v>0</v>
      </c>
      <c r="E151">
        <v>0</v>
      </c>
      <c r="F151">
        <v>0</v>
      </c>
      <c r="G151">
        <v>0</v>
      </c>
      <c r="H151">
        <v>1</v>
      </c>
      <c r="I151">
        <v>0</v>
      </c>
      <c r="J151">
        <v>0</v>
      </c>
      <c r="K151">
        <v>0</v>
      </c>
      <c r="L151">
        <v>1</v>
      </c>
    </row>
    <row r="152" spans="1:12" x14ac:dyDescent="0.2">
      <c r="A152" s="2">
        <v>517388.74458874471</v>
      </c>
      <c r="B152" s="2">
        <v>9709857.2784946635</v>
      </c>
      <c r="C152" s="3"/>
      <c r="D152">
        <v>0</v>
      </c>
      <c r="E152">
        <v>0</v>
      </c>
      <c r="F152">
        <v>0</v>
      </c>
      <c r="G152">
        <v>0</v>
      </c>
      <c r="H152">
        <v>1</v>
      </c>
      <c r="I152">
        <v>0</v>
      </c>
      <c r="J152">
        <v>0</v>
      </c>
      <c r="K152">
        <v>1</v>
      </c>
      <c r="L152">
        <v>1</v>
      </c>
    </row>
    <row r="153" spans="1:12" x14ac:dyDescent="0.2">
      <c r="A153" s="2">
        <v>487235.04761904757</v>
      </c>
      <c r="B153" s="2">
        <v>10852991.04699445</v>
      </c>
      <c r="C153" s="3"/>
      <c r="D153">
        <v>0</v>
      </c>
      <c r="E153">
        <v>0</v>
      </c>
      <c r="F153">
        <v>0</v>
      </c>
      <c r="G153">
        <v>0</v>
      </c>
      <c r="H153">
        <v>1</v>
      </c>
      <c r="I153">
        <v>0</v>
      </c>
      <c r="J153">
        <v>1</v>
      </c>
      <c r="K153">
        <v>0</v>
      </c>
      <c r="L153">
        <v>1</v>
      </c>
    </row>
    <row r="154" spans="1:12" x14ac:dyDescent="0.2">
      <c r="A154" s="2">
        <v>463823.79220779223</v>
      </c>
      <c r="B154" s="2">
        <v>10978868.062155761</v>
      </c>
      <c r="C154" s="3">
        <v>94.118305856381198</v>
      </c>
      <c r="D154">
        <v>0</v>
      </c>
      <c r="E154">
        <v>0</v>
      </c>
      <c r="F154">
        <v>0</v>
      </c>
      <c r="G154">
        <v>0</v>
      </c>
      <c r="H154">
        <v>1</v>
      </c>
      <c r="I154">
        <v>0</v>
      </c>
      <c r="J154">
        <v>1</v>
      </c>
      <c r="K154">
        <v>1</v>
      </c>
      <c r="L154">
        <v>1</v>
      </c>
    </row>
    <row r="155" spans="1:12" x14ac:dyDescent="0.2">
      <c r="A155" s="2">
        <v>274253.05396825389</v>
      </c>
      <c r="B155" s="2">
        <v>40580755.308046877</v>
      </c>
      <c r="C155" s="3"/>
      <c r="D155">
        <v>0</v>
      </c>
      <c r="E155">
        <v>0</v>
      </c>
      <c r="F155">
        <v>0</v>
      </c>
      <c r="G155">
        <v>1</v>
      </c>
      <c r="H155">
        <v>0</v>
      </c>
      <c r="I155">
        <v>1</v>
      </c>
      <c r="J155">
        <v>1</v>
      </c>
      <c r="K155">
        <v>0</v>
      </c>
      <c r="L155">
        <v>1</v>
      </c>
    </row>
    <row r="156" spans="1:12" x14ac:dyDescent="0.2">
      <c r="A156" s="2">
        <v>249040.93275613271</v>
      </c>
      <c r="B156" s="2">
        <v>40716315.1705283</v>
      </c>
      <c r="C156" s="3"/>
      <c r="D156">
        <v>0</v>
      </c>
      <c r="E156">
        <v>0</v>
      </c>
      <c r="F156">
        <v>0</v>
      </c>
      <c r="G156">
        <v>1</v>
      </c>
      <c r="H156">
        <v>0</v>
      </c>
      <c r="I156">
        <v>1</v>
      </c>
      <c r="J156">
        <v>1</v>
      </c>
      <c r="K156">
        <v>1</v>
      </c>
      <c r="L156">
        <v>1</v>
      </c>
    </row>
    <row r="157" spans="1:12" x14ac:dyDescent="0.2">
      <c r="A157" s="2">
        <v>208234.97868480731</v>
      </c>
      <c r="B157" s="2">
        <v>45954278.243706606</v>
      </c>
      <c r="C157" s="3"/>
      <c r="D157">
        <v>0</v>
      </c>
      <c r="E157">
        <v>0</v>
      </c>
      <c r="F157">
        <v>0</v>
      </c>
      <c r="G157">
        <v>1</v>
      </c>
      <c r="H157">
        <v>1</v>
      </c>
      <c r="I157">
        <v>0</v>
      </c>
      <c r="J157">
        <v>1</v>
      </c>
      <c r="K157">
        <v>0</v>
      </c>
      <c r="L157">
        <v>1</v>
      </c>
    </row>
    <row r="158" spans="1:12" x14ac:dyDescent="0.2">
      <c r="A158" s="2">
        <v>184823.72327355179</v>
      </c>
      <c r="B158" s="2">
        <v>46080155.258867927</v>
      </c>
      <c r="C158" s="3">
        <v>125.81103413628701</v>
      </c>
      <c r="D158">
        <v>0</v>
      </c>
      <c r="E158">
        <v>0</v>
      </c>
      <c r="F158">
        <v>0</v>
      </c>
      <c r="G158">
        <v>1</v>
      </c>
      <c r="H158">
        <v>1</v>
      </c>
      <c r="I158">
        <v>0</v>
      </c>
      <c r="J158">
        <v>1</v>
      </c>
      <c r="K158">
        <v>1</v>
      </c>
      <c r="L158">
        <v>1</v>
      </c>
    </row>
    <row r="159" spans="1:12" x14ac:dyDescent="0.2">
      <c r="A159" s="2">
        <v>87462.690909090888</v>
      </c>
      <c r="B159" s="2">
        <v>63499950.340874992</v>
      </c>
      <c r="C159" s="3"/>
      <c r="D159">
        <v>0</v>
      </c>
      <c r="E159">
        <v>0</v>
      </c>
      <c r="F159">
        <v>1</v>
      </c>
      <c r="G159">
        <v>0</v>
      </c>
      <c r="H159">
        <v>0</v>
      </c>
      <c r="I159">
        <v>1</v>
      </c>
      <c r="J159">
        <v>1</v>
      </c>
      <c r="K159">
        <v>1</v>
      </c>
      <c r="L159">
        <v>1</v>
      </c>
    </row>
    <row r="160" spans="1:12" x14ac:dyDescent="0.2">
      <c r="A160" s="2">
        <v>34786.7844155844</v>
      </c>
      <c r="B160" s="2">
        <v>67236387.917046994</v>
      </c>
      <c r="C160" s="3">
        <v>141.00682684686481</v>
      </c>
      <c r="D160">
        <v>0</v>
      </c>
      <c r="E160">
        <v>0</v>
      </c>
      <c r="F160">
        <v>1</v>
      </c>
      <c r="G160">
        <v>0</v>
      </c>
      <c r="H160">
        <v>1</v>
      </c>
      <c r="I160">
        <v>0</v>
      </c>
      <c r="J160">
        <v>1</v>
      </c>
      <c r="K160">
        <v>1</v>
      </c>
      <c r="L160">
        <v>1</v>
      </c>
    </row>
    <row r="161" spans="1:12" x14ac:dyDescent="0.2">
      <c r="A161" s="2">
        <v>13861.77924551638</v>
      </c>
      <c r="B161" s="2">
        <v>81691670.012625366</v>
      </c>
      <c r="C161" s="3">
        <v>690.81378848382838</v>
      </c>
      <c r="D161">
        <v>0</v>
      </c>
      <c r="E161">
        <v>0</v>
      </c>
      <c r="F161">
        <v>1</v>
      </c>
      <c r="G161">
        <v>1</v>
      </c>
      <c r="H161">
        <v>1</v>
      </c>
      <c r="I161">
        <v>0</v>
      </c>
      <c r="J161">
        <v>1</v>
      </c>
      <c r="K161">
        <v>1</v>
      </c>
      <c r="L161">
        <v>1</v>
      </c>
    </row>
    <row r="162" spans="1:12" x14ac:dyDescent="0.2">
      <c r="A162" s="2">
        <v>2609.0088311688278</v>
      </c>
      <c r="B162" s="2">
        <v>109825680.178881</v>
      </c>
      <c r="C162" s="3"/>
      <c r="D162">
        <v>1</v>
      </c>
      <c r="E162">
        <v>0</v>
      </c>
      <c r="F162">
        <v>1</v>
      </c>
      <c r="G162">
        <v>0</v>
      </c>
      <c r="H162">
        <v>1</v>
      </c>
      <c r="I162">
        <v>0</v>
      </c>
      <c r="J162">
        <v>1</v>
      </c>
      <c r="K162">
        <v>1</v>
      </c>
      <c r="L162">
        <v>1</v>
      </c>
    </row>
    <row r="164" spans="1:12" x14ac:dyDescent="0.2">
      <c r="A164" s="11" t="s">
        <v>100</v>
      </c>
      <c r="B164" s="43"/>
      <c r="C164" s="8"/>
      <c r="D164" s="8"/>
      <c r="E164" s="8"/>
      <c r="F164" s="8"/>
      <c r="G164" s="8"/>
      <c r="H164" s="8"/>
      <c r="I164" s="8"/>
      <c r="J164" s="8"/>
      <c r="K164" s="8"/>
      <c r="L164" s="8"/>
    </row>
    <row r="165" spans="1:12" x14ac:dyDescent="0.2">
      <c r="A165" s="2">
        <v>832000</v>
      </c>
      <c r="C165" s="3"/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</row>
    <row r="166" spans="1:12" x14ac:dyDescent="0.2">
      <c r="A166" s="2">
        <v>790399.99999999988</v>
      </c>
      <c r="B166" s="2">
        <v>0</v>
      </c>
      <c r="C166" s="3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1</v>
      </c>
    </row>
    <row r="167" spans="1:12" x14ac:dyDescent="0.2">
      <c r="A167" s="2">
        <v>756183.54978354974</v>
      </c>
      <c r="B167" s="2">
        <v>183974.09908192599</v>
      </c>
      <c r="C167" s="3">
        <v>5.3767733916907217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1</v>
      </c>
      <c r="L167">
        <v>1</v>
      </c>
    </row>
    <row r="168" spans="1:12" x14ac:dyDescent="0.2">
      <c r="A168" s="2">
        <v>632399.99999999988</v>
      </c>
      <c r="B168" s="2">
        <v>1412742.0984141449</v>
      </c>
      <c r="C168" s="3"/>
      <c r="D168">
        <v>0</v>
      </c>
      <c r="E168">
        <v>0</v>
      </c>
      <c r="F168">
        <v>0</v>
      </c>
      <c r="G168">
        <v>0</v>
      </c>
      <c r="H168">
        <v>0</v>
      </c>
      <c r="I168">
        <v>1</v>
      </c>
      <c r="J168">
        <v>0</v>
      </c>
      <c r="K168">
        <v>0</v>
      </c>
      <c r="L168">
        <v>1</v>
      </c>
    </row>
    <row r="169" spans="1:12" x14ac:dyDescent="0.2">
      <c r="A169" s="2">
        <v>607187.87878787878</v>
      </c>
      <c r="B169" s="2">
        <v>1548301.9608955609</v>
      </c>
      <c r="C169" s="3">
        <v>9.1568288709093384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1</v>
      </c>
      <c r="J169">
        <v>0</v>
      </c>
      <c r="K169">
        <v>1</v>
      </c>
      <c r="L169">
        <v>1</v>
      </c>
    </row>
    <row r="170" spans="1:12" x14ac:dyDescent="0.2">
      <c r="A170" s="2">
        <v>574714.66666666663</v>
      </c>
      <c r="B170" s="2">
        <v>2779369.0962030292</v>
      </c>
      <c r="C170" s="3"/>
      <c r="D170">
        <v>0</v>
      </c>
      <c r="E170">
        <v>0</v>
      </c>
      <c r="F170">
        <v>0</v>
      </c>
      <c r="G170">
        <v>0</v>
      </c>
      <c r="H170">
        <v>0</v>
      </c>
      <c r="I170">
        <v>1</v>
      </c>
      <c r="J170">
        <v>1</v>
      </c>
      <c r="K170">
        <v>0</v>
      </c>
      <c r="L170">
        <v>1</v>
      </c>
    </row>
    <row r="171" spans="1:12" x14ac:dyDescent="0.2">
      <c r="A171" s="2">
        <v>549502.54545454541</v>
      </c>
      <c r="B171" s="2">
        <v>2914928.9586844589</v>
      </c>
      <c r="C171" s="3">
        <v>23.691065281565301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1</v>
      </c>
      <c r="J171">
        <v>1</v>
      </c>
      <c r="K171">
        <v>1</v>
      </c>
      <c r="L171">
        <v>1</v>
      </c>
    </row>
    <row r="172" spans="1:12" x14ac:dyDescent="0.2">
      <c r="A172" s="2">
        <v>540800</v>
      </c>
      <c r="B172" s="2">
        <v>9583980.263333343</v>
      </c>
      <c r="C172" s="3"/>
      <c r="D172">
        <v>0</v>
      </c>
      <c r="E172">
        <v>0</v>
      </c>
      <c r="F172">
        <v>0</v>
      </c>
      <c r="G172">
        <v>0</v>
      </c>
      <c r="H172">
        <v>1</v>
      </c>
      <c r="I172">
        <v>0</v>
      </c>
      <c r="J172">
        <v>0</v>
      </c>
      <c r="K172">
        <v>0</v>
      </c>
      <c r="L172">
        <v>1</v>
      </c>
    </row>
    <row r="173" spans="1:12" x14ac:dyDescent="0.2">
      <c r="A173" s="2">
        <v>517388.74458874471</v>
      </c>
      <c r="B173" s="2">
        <v>9709857.2784946635</v>
      </c>
      <c r="C173" s="3"/>
      <c r="D173">
        <v>0</v>
      </c>
      <c r="E173">
        <v>0</v>
      </c>
      <c r="F173">
        <v>0</v>
      </c>
      <c r="G173">
        <v>0</v>
      </c>
      <c r="H173">
        <v>1</v>
      </c>
      <c r="I173">
        <v>0</v>
      </c>
      <c r="J173">
        <v>0</v>
      </c>
      <c r="K173">
        <v>1</v>
      </c>
      <c r="L173">
        <v>1</v>
      </c>
    </row>
    <row r="174" spans="1:12" x14ac:dyDescent="0.2">
      <c r="A174" s="2">
        <v>487235.04761904757</v>
      </c>
      <c r="B174" s="2">
        <v>10852991.04699445</v>
      </c>
      <c r="C174" s="3"/>
      <c r="D174">
        <v>0</v>
      </c>
      <c r="E174">
        <v>0</v>
      </c>
      <c r="F174">
        <v>0</v>
      </c>
      <c r="G174">
        <v>0</v>
      </c>
      <c r="H174">
        <v>1</v>
      </c>
      <c r="I174">
        <v>0</v>
      </c>
      <c r="J174">
        <v>1</v>
      </c>
      <c r="K174">
        <v>0</v>
      </c>
      <c r="L174">
        <v>1</v>
      </c>
    </row>
    <row r="175" spans="1:12" x14ac:dyDescent="0.2">
      <c r="A175" s="2">
        <v>463823.79220779223</v>
      </c>
      <c r="B175" s="2">
        <v>10978868.062155761</v>
      </c>
      <c r="C175" s="3">
        <v>94.118305856381198</v>
      </c>
      <c r="D175">
        <v>0</v>
      </c>
      <c r="E175">
        <v>0</v>
      </c>
      <c r="F175">
        <v>0</v>
      </c>
      <c r="G175">
        <v>0</v>
      </c>
      <c r="H175">
        <v>1</v>
      </c>
      <c r="I175">
        <v>0</v>
      </c>
      <c r="J175">
        <v>1</v>
      </c>
      <c r="K175">
        <v>1</v>
      </c>
      <c r="L175">
        <v>1</v>
      </c>
    </row>
    <row r="176" spans="1:12" x14ac:dyDescent="0.2">
      <c r="A176" s="2">
        <v>274253.05396825389</v>
      </c>
      <c r="B176" s="2">
        <v>40580755.308046877</v>
      </c>
      <c r="C176" s="3"/>
      <c r="D176">
        <v>0</v>
      </c>
      <c r="E176">
        <v>0</v>
      </c>
      <c r="F176">
        <v>0</v>
      </c>
      <c r="G176">
        <v>1</v>
      </c>
      <c r="H176">
        <v>0</v>
      </c>
      <c r="I176">
        <v>1</v>
      </c>
      <c r="J176">
        <v>1</v>
      </c>
      <c r="K176">
        <v>0</v>
      </c>
      <c r="L176">
        <v>1</v>
      </c>
    </row>
    <row r="177" spans="1:12" x14ac:dyDescent="0.2">
      <c r="A177" s="2">
        <v>249040.93275613271</v>
      </c>
      <c r="B177" s="2">
        <v>40716315.1705283</v>
      </c>
      <c r="C177" s="3"/>
      <c r="D177">
        <v>0</v>
      </c>
      <c r="E177">
        <v>0</v>
      </c>
      <c r="F177">
        <v>0</v>
      </c>
      <c r="G177">
        <v>1</v>
      </c>
      <c r="H177">
        <v>0</v>
      </c>
      <c r="I177">
        <v>1</v>
      </c>
      <c r="J177">
        <v>1</v>
      </c>
      <c r="K177">
        <v>1</v>
      </c>
      <c r="L177">
        <v>1</v>
      </c>
    </row>
    <row r="178" spans="1:12" x14ac:dyDescent="0.2">
      <c r="A178" s="2">
        <v>208234.97868480731</v>
      </c>
      <c r="B178" s="2">
        <v>45954278.243706606</v>
      </c>
      <c r="C178" s="3"/>
      <c r="D178">
        <v>0</v>
      </c>
      <c r="E178">
        <v>0</v>
      </c>
      <c r="F178">
        <v>0</v>
      </c>
      <c r="G178">
        <v>1</v>
      </c>
      <c r="H178">
        <v>1</v>
      </c>
      <c r="I178">
        <v>0</v>
      </c>
      <c r="J178">
        <v>1</v>
      </c>
      <c r="K178">
        <v>0</v>
      </c>
      <c r="L178">
        <v>1</v>
      </c>
    </row>
    <row r="179" spans="1:12" x14ac:dyDescent="0.2">
      <c r="A179" s="2">
        <v>184823.72327355179</v>
      </c>
      <c r="B179" s="2">
        <v>46080155.258867927</v>
      </c>
      <c r="C179" s="3">
        <v>125.81103413628701</v>
      </c>
      <c r="D179">
        <v>0</v>
      </c>
      <c r="E179">
        <v>0</v>
      </c>
      <c r="F179">
        <v>0</v>
      </c>
      <c r="G179">
        <v>1</v>
      </c>
      <c r="H179">
        <v>1</v>
      </c>
      <c r="I179">
        <v>0</v>
      </c>
      <c r="J179">
        <v>1</v>
      </c>
      <c r="K179">
        <v>1</v>
      </c>
      <c r="L179">
        <v>1</v>
      </c>
    </row>
    <row r="180" spans="1:12" x14ac:dyDescent="0.2">
      <c r="A180" s="2">
        <v>87462.690909090888</v>
      </c>
      <c r="B180" s="2">
        <v>63499950.340874992</v>
      </c>
      <c r="C180" s="3"/>
      <c r="D180">
        <v>0</v>
      </c>
      <c r="E180">
        <v>0</v>
      </c>
      <c r="F180">
        <v>1</v>
      </c>
      <c r="G180">
        <v>0</v>
      </c>
      <c r="H180">
        <v>0</v>
      </c>
      <c r="I180">
        <v>1</v>
      </c>
      <c r="J180">
        <v>1</v>
      </c>
      <c r="K180">
        <v>1</v>
      </c>
      <c r="L180">
        <v>1</v>
      </c>
    </row>
    <row r="181" spans="1:12" x14ac:dyDescent="0.2">
      <c r="A181" s="2">
        <v>34786.7844155844</v>
      </c>
      <c r="B181" s="2">
        <v>67236387.917046994</v>
      </c>
      <c r="C181" s="3">
        <v>141.00682684686481</v>
      </c>
      <c r="D181">
        <v>0</v>
      </c>
      <c r="E181">
        <v>0</v>
      </c>
      <c r="F181">
        <v>1</v>
      </c>
      <c r="G181">
        <v>0</v>
      </c>
      <c r="H181">
        <v>1</v>
      </c>
      <c r="I181">
        <v>0</v>
      </c>
      <c r="J181">
        <v>1</v>
      </c>
      <c r="K181">
        <v>1</v>
      </c>
      <c r="L181">
        <v>1</v>
      </c>
    </row>
    <row r="182" spans="1:12" x14ac:dyDescent="0.2">
      <c r="A182" s="2">
        <v>13861.77924551638</v>
      </c>
      <c r="B182" s="2">
        <v>81691670.012625366</v>
      </c>
      <c r="C182" s="3">
        <v>690.81378848382838</v>
      </c>
      <c r="D182">
        <v>0</v>
      </c>
      <c r="E182">
        <v>0</v>
      </c>
      <c r="F182">
        <v>1</v>
      </c>
      <c r="G182">
        <v>1</v>
      </c>
      <c r="H182">
        <v>1</v>
      </c>
      <c r="I182">
        <v>0</v>
      </c>
      <c r="J182">
        <v>1</v>
      </c>
      <c r="K182">
        <v>1</v>
      </c>
      <c r="L182">
        <v>1</v>
      </c>
    </row>
    <row r="183" spans="1:12" x14ac:dyDescent="0.2">
      <c r="A183" s="2">
        <v>2609.0088311688278</v>
      </c>
      <c r="B183" s="2">
        <v>95745152.665589839</v>
      </c>
      <c r="C183" s="3">
        <v>1248.8909073489981</v>
      </c>
      <c r="D183">
        <v>0</v>
      </c>
      <c r="E183">
        <v>1</v>
      </c>
      <c r="F183">
        <v>1</v>
      </c>
      <c r="G183">
        <v>0</v>
      </c>
      <c r="H183">
        <v>1</v>
      </c>
      <c r="I183">
        <v>0</v>
      </c>
      <c r="J183">
        <v>1</v>
      </c>
      <c r="K183">
        <v>1</v>
      </c>
      <c r="L183">
        <v>1</v>
      </c>
    </row>
    <row r="185" spans="1:12" x14ac:dyDescent="0.2">
      <c r="A185" s="11" t="s">
        <v>101</v>
      </c>
      <c r="B185" s="43"/>
      <c r="C185" s="8"/>
      <c r="D185" s="8"/>
      <c r="E185" s="8"/>
      <c r="F185" s="8"/>
      <c r="G185" s="8"/>
      <c r="H185" s="8"/>
      <c r="I185" s="8"/>
      <c r="J185" s="8"/>
      <c r="K185" s="8"/>
      <c r="L185" s="8"/>
    </row>
    <row r="186" spans="1:12" x14ac:dyDescent="0.2">
      <c r="A186" s="2">
        <v>832000</v>
      </c>
      <c r="C186" s="3"/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</row>
    <row r="187" spans="1:12" x14ac:dyDescent="0.2">
      <c r="A187" s="2">
        <v>790399.99999999988</v>
      </c>
      <c r="B187" s="2">
        <v>0</v>
      </c>
      <c r="C187" s="3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1</v>
      </c>
    </row>
    <row r="188" spans="1:12" x14ac:dyDescent="0.2">
      <c r="A188" s="2">
        <v>756183.54978354974</v>
      </c>
      <c r="B188" s="2">
        <v>183974.09908192599</v>
      </c>
      <c r="C188" s="3">
        <v>5.3767733916907217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1</v>
      </c>
      <c r="L188">
        <v>1</v>
      </c>
    </row>
    <row r="189" spans="1:12" x14ac:dyDescent="0.2">
      <c r="A189" s="2">
        <v>632399.99999999988</v>
      </c>
      <c r="B189" s="2">
        <v>1412742.0984141449</v>
      </c>
      <c r="C189" s="3"/>
      <c r="D189">
        <v>0</v>
      </c>
      <c r="E189">
        <v>0</v>
      </c>
      <c r="F189">
        <v>0</v>
      </c>
      <c r="G189">
        <v>0</v>
      </c>
      <c r="H189">
        <v>0</v>
      </c>
      <c r="I189">
        <v>1</v>
      </c>
      <c r="J189">
        <v>0</v>
      </c>
      <c r="K189">
        <v>0</v>
      </c>
      <c r="L189">
        <v>1</v>
      </c>
    </row>
    <row r="190" spans="1:12" x14ac:dyDescent="0.2">
      <c r="A190" s="2">
        <v>607187.87878787878</v>
      </c>
      <c r="B190" s="2">
        <v>1548301.9608955609</v>
      </c>
      <c r="C190" s="3">
        <v>9.1568288709093384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1</v>
      </c>
      <c r="J190">
        <v>0</v>
      </c>
      <c r="K190">
        <v>1</v>
      </c>
      <c r="L190">
        <v>1</v>
      </c>
    </row>
    <row r="191" spans="1:12" x14ac:dyDescent="0.2">
      <c r="A191" s="2">
        <v>574714.66666666663</v>
      </c>
      <c r="B191" s="2">
        <v>2779369.0962030292</v>
      </c>
      <c r="C191" s="3"/>
      <c r="D191">
        <v>0</v>
      </c>
      <c r="E191">
        <v>0</v>
      </c>
      <c r="F191">
        <v>0</v>
      </c>
      <c r="G191">
        <v>0</v>
      </c>
      <c r="H191">
        <v>0</v>
      </c>
      <c r="I191">
        <v>1</v>
      </c>
      <c r="J191">
        <v>1</v>
      </c>
      <c r="K191">
        <v>0</v>
      </c>
      <c r="L191">
        <v>1</v>
      </c>
    </row>
    <row r="192" spans="1:12" x14ac:dyDescent="0.2">
      <c r="A192" s="2">
        <v>549502.54545454541</v>
      </c>
      <c r="B192" s="2">
        <v>2914928.9586844589</v>
      </c>
      <c r="C192" s="3">
        <v>23.691065281565301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1</v>
      </c>
      <c r="J192">
        <v>1</v>
      </c>
      <c r="K192">
        <v>1</v>
      </c>
      <c r="L192">
        <v>1</v>
      </c>
    </row>
    <row r="193" spans="1:12" x14ac:dyDescent="0.2">
      <c r="A193" s="2">
        <v>540800</v>
      </c>
      <c r="B193" s="2">
        <v>9583980.263333343</v>
      </c>
      <c r="C193" s="3"/>
      <c r="D193">
        <v>0</v>
      </c>
      <c r="E193">
        <v>0</v>
      </c>
      <c r="F193">
        <v>0</v>
      </c>
      <c r="G193">
        <v>0</v>
      </c>
      <c r="H193">
        <v>1</v>
      </c>
      <c r="I193">
        <v>0</v>
      </c>
      <c r="J193">
        <v>0</v>
      </c>
      <c r="K193">
        <v>0</v>
      </c>
      <c r="L193">
        <v>1</v>
      </c>
    </row>
    <row r="194" spans="1:12" x14ac:dyDescent="0.2">
      <c r="A194" s="2">
        <v>517388.74458874471</v>
      </c>
      <c r="B194" s="2">
        <v>9709857.2784946635</v>
      </c>
      <c r="C194" s="3"/>
      <c r="D194">
        <v>0</v>
      </c>
      <c r="E194">
        <v>0</v>
      </c>
      <c r="F194">
        <v>0</v>
      </c>
      <c r="G194">
        <v>0</v>
      </c>
      <c r="H194">
        <v>1</v>
      </c>
      <c r="I194">
        <v>0</v>
      </c>
      <c r="J194">
        <v>0</v>
      </c>
      <c r="K194">
        <v>1</v>
      </c>
      <c r="L194">
        <v>1</v>
      </c>
    </row>
    <row r="195" spans="1:12" x14ac:dyDescent="0.2">
      <c r="A195" s="2">
        <v>487235.04761904757</v>
      </c>
      <c r="B195" s="2">
        <v>10852991.04699445</v>
      </c>
      <c r="C195" s="3"/>
      <c r="D195">
        <v>0</v>
      </c>
      <c r="E195">
        <v>0</v>
      </c>
      <c r="F195">
        <v>0</v>
      </c>
      <c r="G195">
        <v>0</v>
      </c>
      <c r="H195">
        <v>1</v>
      </c>
      <c r="I195">
        <v>0</v>
      </c>
      <c r="J195">
        <v>1</v>
      </c>
      <c r="K195">
        <v>0</v>
      </c>
      <c r="L195">
        <v>1</v>
      </c>
    </row>
    <row r="196" spans="1:12" x14ac:dyDescent="0.2">
      <c r="A196" s="2">
        <v>463823.79220779223</v>
      </c>
      <c r="B196" s="2">
        <v>10978868.062155761</v>
      </c>
      <c r="C196" s="3">
        <v>94.118305856381198</v>
      </c>
      <c r="D196">
        <v>0</v>
      </c>
      <c r="E196">
        <v>0</v>
      </c>
      <c r="F196">
        <v>0</v>
      </c>
      <c r="G196">
        <v>0</v>
      </c>
      <c r="H196">
        <v>1</v>
      </c>
      <c r="I196">
        <v>0</v>
      </c>
      <c r="J196">
        <v>1</v>
      </c>
      <c r="K196">
        <v>1</v>
      </c>
      <c r="L196">
        <v>1</v>
      </c>
    </row>
    <row r="197" spans="1:12" x14ac:dyDescent="0.2">
      <c r="A197" s="2">
        <v>274253.05396825389</v>
      </c>
      <c r="B197" s="2">
        <v>33369676.603284981</v>
      </c>
      <c r="C197" s="3"/>
      <c r="D197">
        <v>0</v>
      </c>
      <c r="E197">
        <v>0</v>
      </c>
      <c r="F197">
        <v>0</v>
      </c>
      <c r="G197">
        <v>1</v>
      </c>
      <c r="H197">
        <v>0</v>
      </c>
      <c r="I197">
        <v>1</v>
      </c>
      <c r="J197">
        <v>1</v>
      </c>
      <c r="K197">
        <v>0</v>
      </c>
      <c r="L197">
        <v>1</v>
      </c>
    </row>
    <row r="198" spans="1:12" x14ac:dyDescent="0.2">
      <c r="A198" s="2">
        <v>249040.93275613271</v>
      </c>
      <c r="B198" s="2">
        <v>33505236.465766389</v>
      </c>
      <c r="C198" s="3"/>
      <c r="D198">
        <v>0</v>
      </c>
      <c r="E198">
        <v>0</v>
      </c>
      <c r="F198">
        <v>0</v>
      </c>
      <c r="G198">
        <v>1</v>
      </c>
      <c r="H198">
        <v>0</v>
      </c>
      <c r="I198">
        <v>1</v>
      </c>
      <c r="J198">
        <v>1</v>
      </c>
      <c r="K198">
        <v>1</v>
      </c>
      <c r="L198">
        <v>1</v>
      </c>
    </row>
    <row r="199" spans="1:12" x14ac:dyDescent="0.2">
      <c r="A199" s="2">
        <v>208234.97868480731</v>
      </c>
      <c r="B199" s="2">
        <v>39258276.58928483</v>
      </c>
      <c r="C199" s="3"/>
      <c r="D199">
        <v>0</v>
      </c>
      <c r="E199">
        <v>0</v>
      </c>
      <c r="F199">
        <v>0</v>
      </c>
      <c r="G199">
        <v>1</v>
      </c>
      <c r="H199">
        <v>1</v>
      </c>
      <c r="I199">
        <v>0</v>
      </c>
      <c r="J199">
        <v>1</v>
      </c>
      <c r="K199">
        <v>0</v>
      </c>
      <c r="L199">
        <v>1</v>
      </c>
    </row>
    <row r="200" spans="1:12" x14ac:dyDescent="0.2">
      <c r="A200" s="2">
        <v>184823.72327355179</v>
      </c>
      <c r="B200" s="2">
        <v>39384153.60444615</v>
      </c>
      <c r="C200" s="3">
        <v>101.81103413628701</v>
      </c>
      <c r="D200">
        <v>0</v>
      </c>
      <c r="E200">
        <v>0</v>
      </c>
      <c r="F200">
        <v>0</v>
      </c>
      <c r="G200">
        <v>1</v>
      </c>
      <c r="H200">
        <v>1</v>
      </c>
      <c r="I200">
        <v>0</v>
      </c>
      <c r="J200">
        <v>1</v>
      </c>
      <c r="K200">
        <v>1</v>
      </c>
      <c r="L200">
        <v>1</v>
      </c>
    </row>
    <row r="201" spans="1:12" x14ac:dyDescent="0.2">
      <c r="A201" s="2">
        <v>87462.690909090888</v>
      </c>
      <c r="B201" s="2">
        <v>52410993.831784092</v>
      </c>
      <c r="C201" s="3"/>
      <c r="D201">
        <v>0</v>
      </c>
      <c r="E201">
        <v>0</v>
      </c>
      <c r="F201">
        <v>1</v>
      </c>
      <c r="G201">
        <v>0</v>
      </c>
      <c r="H201">
        <v>0</v>
      </c>
      <c r="I201">
        <v>1</v>
      </c>
      <c r="J201">
        <v>1</v>
      </c>
      <c r="K201">
        <v>1</v>
      </c>
      <c r="L201">
        <v>1</v>
      </c>
    </row>
    <row r="202" spans="1:12" x14ac:dyDescent="0.2">
      <c r="A202" s="2">
        <v>34786.7844155844</v>
      </c>
      <c r="B202" s="2">
        <v>56939499.730034001</v>
      </c>
      <c r="C202" s="3">
        <v>117.0068268468649</v>
      </c>
      <c r="D202">
        <v>0</v>
      </c>
      <c r="E202">
        <v>0</v>
      </c>
      <c r="F202">
        <v>1</v>
      </c>
      <c r="G202">
        <v>0</v>
      </c>
      <c r="H202">
        <v>1</v>
      </c>
      <c r="I202">
        <v>0</v>
      </c>
      <c r="J202">
        <v>1</v>
      </c>
      <c r="K202">
        <v>1</v>
      </c>
      <c r="L202">
        <v>1</v>
      </c>
    </row>
    <row r="203" spans="1:12" x14ac:dyDescent="0.2">
      <c r="A203" s="2">
        <v>13861.77924551638</v>
      </c>
      <c r="B203" s="2">
        <v>70892581.701530755</v>
      </c>
      <c r="C203" s="3">
        <v>666.81378848382769</v>
      </c>
      <c r="D203">
        <v>0</v>
      </c>
      <c r="E203">
        <v>0</v>
      </c>
      <c r="F203">
        <v>1</v>
      </c>
      <c r="G203">
        <v>1</v>
      </c>
      <c r="H203">
        <v>1</v>
      </c>
      <c r="I203">
        <v>0</v>
      </c>
      <c r="J203">
        <v>1</v>
      </c>
      <c r="K203">
        <v>1</v>
      </c>
      <c r="L203">
        <v>1</v>
      </c>
    </row>
    <row r="204" spans="1:12" x14ac:dyDescent="0.2">
      <c r="A204" s="2">
        <v>2609.0088311688278</v>
      </c>
      <c r="B204" s="2">
        <v>84675997.864550889</v>
      </c>
      <c r="C204" s="3">
        <v>1224.890907348999</v>
      </c>
      <c r="D204">
        <v>0</v>
      </c>
      <c r="E204">
        <v>1</v>
      </c>
      <c r="F204">
        <v>1</v>
      </c>
      <c r="G204">
        <v>0</v>
      </c>
      <c r="H204">
        <v>1</v>
      </c>
      <c r="I204">
        <v>0</v>
      </c>
      <c r="J204">
        <v>1</v>
      </c>
      <c r="K204">
        <v>1</v>
      </c>
      <c r="L204">
        <v>1</v>
      </c>
    </row>
    <row r="206" spans="1:12" x14ac:dyDescent="0.2">
      <c r="A206" s="11" t="s">
        <v>102</v>
      </c>
      <c r="B206" s="43"/>
      <c r="C206" s="8"/>
      <c r="D206" s="8"/>
      <c r="E206" s="8"/>
      <c r="F206" s="8"/>
      <c r="G206" s="8"/>
      <c r="H206" s="8"/>
      <c r="I206" s="8"/>
      <c r="J206" s="8"/>
      <c r="K206" s="8"/>
      <c r="L206" s="8"/>
    </row>
    <row r="207" spans="1:12" x14ac:dyDescent="0.2">
      <c r="A207" s="2">
        <v>832000</v>
      </c>
      <c r="B207" s="44"/>
      <c r="C207" s="9"/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</row>
    <row r="208" spans="1:12" x14ac:dyDescent="0.2">
      <c r="A208" s="2">
        <v>790399.99999999988</v>
      </c>
      <c r="B208" s="2">
        <v>0</v>
      </c>
      <c r="C208" s="3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1</v>
      </c>
    </row>
    <row r="209" spans="1:12" x14ac:dyDescent="0.2">
      <c r="A209" s="2">
        <v>756183.54978354974</v>
      </c>
      <c r="B209" s="2">
        <v>183974.09908192599</v>
      </c>
      <c r="C209" s="3">
        <v>5.3767733916907217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1</v>
      </c>
      <c r="L209">
        <v>1</v>
      </c>
    </row>
    <row r="210" spans="1:12" x14ac:dyDescent="0.2">
      <c r="A210" s="2">
        <v>632399.99999999988</v>
      </c>
      <c r="B210" s="2">
        <v>1412742.0984141449</v>
      </c>
      <c r="C210" s="3"/>
      <c r="D210">
        <v>0</v>
      </c>
      <c r="E210">
        <v>0</v>
      </c>
      <c r="F210">
        <v>0</v>
      </c>
      <c r="G210">
        <v>0</v>
      </c>
      <c r="H210">
        <v>0</v>
      </c>
      <c r="I210">
        <v>1</v>
      </c>
      <c r="J210">
        <v>0</v>
      </c>
      <c r="K210">
        <v>0</v>
      </c>
      <c r="L210">
        <v>1</v>
      </c>
    </row>
    <row r="211" spans="1:12" x14ac:dyDescent="0.2">
      <c r="A211" s="2">
        <v>607187.87878787878</v>
      </c>
      <c r="B211" s="2">
        <v>1548301.9608955609</v>
      </c>
      <c r="C211" s="3">
        <v>9.1568288709093384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1</v>
      </c>
      <c r="J211">
        <v>0</v>
      </c>
      <c r="K211">
        <v>1</v>
      </c>
      <c r="L211">
        <v>1</v>
      </c>
    </row>
    <row r="212" spans="1:12" x14ac:dyDescent="0.2">
      <c r="A212" s="2">
        <v>574714.66666666663</v>
      </c>
      <c r="B212" s="2">
        <v>2779369.0962030292</v>
      </c>
      <c r="C212" s="3"/>
      <c r="D212">
        <v>0</v>
      </c>
      <c r="E212">
        <v>0</v>
      </c>
      <c r="F212">
        <v>0</v>
      </c>
      <c r="G212">
        <v>0</v>
      </c>
      <c r="H212">
        <v>0</v>
      </c>
      <c r="I212">
        <v>1</v>
      </c>
      <c r="J212">
        <v>1</v>
      </c>
      <c r="K212">
        <v>0</v>
      </c>
      <c r="L212">
        <v>1</v>
      </c>
    </row>
    <row r="213" spans="1:12" x14ac:dyDescent="0.2">
      <c r="A213" s="2">
        <v>549502.54545454541</v>
      </c>
      <c r="B213" s="2">
        <v>2914928.9586844589</v>
      </c>
      <c r="C213" s="3">
        <v>23.691065281565301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1</v>
      </c>
      <c r="J213">
        <v>1</v>
      </c>
      <c r="K213">
        <v>1</v>
      </c>
      <c r="L213">
        <v>1</v>
      </c>
    </row>
    <row r="214" spans="1:12" x14ac:dyDescent="0.2">
      <c r="A214" s="2">
        <v>540800</v>
      </c>
      <c r="B214" s="2">
        <v>9583980.263333343</v>
      </c>
      <c r="C214" s="3"/>
      <c r="D214">
        <v>0</v>
      </c>
      <c r="E214">
        <v>0</v>
      </c>
      <c r="F214">
        <v>0</v>
      </c>
      <c r="G214">
        <v>0</v>
      </c>
      <c r="H214">
        <v>1</v>
      </c>
      <c r="I214">
        <v>0</v>
      </c>
      <c r="J214">
        <v>0</v>
      </c>
      <c r="K214">
        <v>0</v>
      </c>
      <c r="L214">
        <v>1</v>
      </c>
    </row>
    <row r="215" spans="1:12" x14ac:dyDescent="0.2">
      <c r="A215" s="2">
        <v>517388.74458874471</v>
      </c>
      <c r="B215" s="2">
        <v>9709857.2784946635</v>
      </c>
      <c r="C215" s="3"/>
      <c r="D215">
        <v>0</v>
      </c>
      <c r="E215">
        <v>0</v>
      </c>
      <c r="F215">
        <v>0</v>
      </c>
      <c r="G215">
        <v>0</v>
      </c>
      <c r="H215">
        <v>1</v>
      </c>
      <c r="I215">
        <v>0</v>
      </c>
      <c r="J215">
        <v>0</v>
      </c>
      <c r="K215">
        <v>1</v>
      </c>
      <c r="L215">
        <v>1</v>
      </c>
    </row>
    <row r="216" spans="1:12" x14ac:dyDescent="0.2">
      <c r="A216" s="2">
        <v>487235.04761904757</v>
      </c>
      <c r="B216" s="2">
        <v>10852991.04699445</v>
      </c>
      <c r="C216" s="3"/>
      <c r="D216">
        <v>0</v>
      </c>
      <c r="E216">
        <v>0</v>
      </c>
      <c r="F216">
        <v>0</v>
      </c>
      <c r="G216">
        <v>0</v>
      </c>
      <c r="H216">
        <v>1</v>
      </c>
      <c r="I216">
        <v>0</v>
      </c>
      <c r="J216">
        <v>1</v>
      </c>
      <c r="K216">
        <v>0</v>
      </c>
      <c r="L216">
        <v>1</v>
      </c>
    </row>
    <row r="217" spans="1:12" x14ac:dyDescent="0.2">
      <c r="A217" s="2">
        <v>463823.79220779223</v>
      </c>
      <c r="B217" s="2">
        <v>10978868.062155761</v>
      </c>
      <c r="C217" s="3">
        <v>94.118305856381198</v>
      </c>
      <c r="D217">
        <v>0</v>
      </c>
      <c r="E217">
        <v>0</v>
      </c>
      <c r="F217">
        <v>0</v>
      </c>
      <c r="G217">
        <v>0</v>
      </c>
      <c r="H217">
        <v>1</v>
      </c>
      <c r="I217">
        <v>0</v>
      </c>
      <c r="J217">
        <v>1</v>
      </c>
      <c r="K217">
        <v>1</v>
      </c>
      <c r="L217">
        <v>1</v>
      </c>
    </row>
    <row r="218" spans="1:12" x14ac:dyDescent="0.2">
      <c r="A218" s="2">
        <v>274253.05396825389</v>
      </c>
      <c r="B218" s="2">
        <v>35773369.504872277</v>
      </c>
      <c r="C218" s="3"/>
      <c r="D218">
        <v>0</v>
      </c>
      <c r="E218">
        <v>0</v>
      </c>
      <c r="F218">
        <v>0</v>
      </c>
      <c r="G218">
        <v>1</v>
      </c>
      <c r="H218">
        <v>0</v>
      </c>
      <c r="I218">
        <v>1</v>
      </c>
      <c r="J218">
        <v>1</v>
      </c>
      <c r="K218">
        <v>0</v>
      </c>
      <c r="L218">
        <v>1</v>
      </c>
    </row>
    <row r="219" spans="1:12" x14ac:dyDescent="0.2">
      <c r="A219" s="2">
        <v>249040.93275613271</v>
      </c>
      <c r="B219" s="2">
        <v>35908929.3673537</v>
      </c>
      <c r="C219" s="3"/>
      <c r="D219">
        <v>0</v>
      </c>
      <c r="E219">
        <v>0</v>
      </c>
      <c r="F219">
        <v>0</v>
      </c>
      <c r="G219">
        <v>1</v>
      </c>
      <c r="H219">
        <v>0</v>
      </c>
      <c r="I219">
        <v>1</v>
      </c>
      <c r="J219">
        <v>1</v>
      </c>
      <c r="K219">
        <v>1</v>
      </c>
      <c r="L219">
        <v>1</v>
      </c>
    </row>
    <row r="220" spans="1:12" x14ac:dyDescent="0.2">
      <c r="A220" s="2">
        <v>208234.97868480731</v>
      </c>
      <c r="B220" s="2">
        <v>41490277.140758753</v>
      </c>
      <c r="C220" s="3"/>
      <c r="D220">
        <v>0</v>
      </c>
      <c r="E220">
        <v>0</v>
      </c>
      <c r="F220">
        <v>0</v>
      </c>
      <c r="G220">
        <v>1</v>
      </c>
      <c r="H220">
        <v>1</v>
      </c>
      <c r="I220">
        <v>0</v>
      </c>
      <c r="J220">
        <v>1</v>
      </c>
      <c r="K220">
        <v>0</v>
      </c>
      <c r="L220">
        <v>1</v>
      </c>
    </row>
    <row r="221" spans="1:12" x14ac:dyDescent="0.2">
      <c r="A221" s="2">
        <v>184823.72327355179</v>
      </c>
      <c r="B221" s="2">
        <v>41616154.155920081</v>
      </c>
      <c r="C221" s="3">
        <v>109.81103413628701</v>
      </c>
      <c r="D221">
        <v>0</v>
      </c>
      <c r="E221">
        <v>0</v>
      </c>
      <c r="F221">
        <v>0</v>
      </c>
      <c r="G221">
        <v>1</v>
      </c>
      <c r="H221">
        <v>1</v>
      </c>
      <c r="I221">
        <v>0</v>
      </c>
      <c r="J221">
        <v>1</v>
      </c>
      <c r="K221">
        <v>1</v>
      </c>
      <c r="L221">
        <v>1</v>
      </c>
    </row>
    <row r="222" spans="1:12" x14ac:dyDescent="0.2">
      <c r="A222" s="2">
        <v>87462.690909090888</v>
      </c>
      <c r="B222" s="2">
        <v>56107312.66814772</v>
      </c>
      <c r="C222" s="3"/>
      <c r="D222">
        <v>0</v>
      </c>
      <c r="E222">
        <v>0</v>
      </c>
      <c r="F222">
        <v>1</v>
      </c>
      <c r="G222">
        <v>0</v>
      </c>
      <c r="H222">
        <v>0</v>
      </c>
      <c r="I222">
        <v>1</v>
      </c>
      <c r="J222">
        <v>1</v>
      </c>
      <c r="K222">
        <v>1</v>
      </c>
      <c r="L222">
        <v>1</v>
      </c>
    </row>
    <row r="223" spans="1:12" x14ac:dyDescent="0.2">
      <c r="A223" s="2">
        <v>34786.7844155844</v>
      </c>
      <c r="B223" s="2">
        <v>60371795.792371668</v>
      </c>
      <c r="C223" s="3">
        <v>125.006826846865</v>
      </c>
      <c r="D223">
        <v>0</v>
      </c>
      <c r="E223">
        <v>0</v>
      </c>
      <c r="F223">
        <v>1</v>
      </c>
      <c r="G223">
        <v>0</v>
      </c>
      <c r="H223">
        <v>1</v>
      </c>
      <c r="I223">
        <v>0</v>
      </c>
      <c r="J223">
        <v>1</v>
      </c>
      <c r="K223">
        <v>1</v>
      </c>
      <c r="L223">
        <v>1</v>
      </c>
    </row>
    <row r="224" spans="1:12" x14ac:dyDescent="0.2">
      <c r="A224" s="2">
        <v>13861.77924551638</v>
      </c>
      <c r="B224" s="2">
        <v>74492277.805228949</v>
      </c>
      <c r="C224" s="3">
        <v>674.81378848382758</v>
      </c>
      <c r="D224">
        <v>0</v>
      </c>
      <c r="E224">
        <v>0</v>
      </c>
      <c r="F224">
        <v>1</v>
      </c>
      <c r="G224">
        <v>1</v>
      </c>
      <c r="H224">
        <v>1</v>
      </c>
      <c r="I224">
        <v>0</v>
      </c>
      <c r="J224">
        <v>1</v>
      </c>
      <c r="K224">
        <v>1</v>
      </c>
      <c r="L224">
        <v>1</v>
      </c>
    </row>
    <row r="225" spans="1:12" x14ac:dyDescent="0.2">
      <c r="A225" s="2">
        <v>2609.0088311688278</v>
      </c>
      <c r="B225" s="2">
        <v>88365716.131563842</v>
      </c>
      <c r="C225" s="3">
        <v>1232.890907348999</v>
      </c>
      <c r="D225">
        <v>0</v>
      </c>
      <c r="E225">
        <v>1</v>
      </c>
      <c r="F225">
        <v>1</v>
      </c>
      <c r="G225">
        <v>0</v>
      </c>
      <c r="H225">
        <v>1</v>
      </c>
      <c r="I225">
        <v>0</v>
      </c>
      <c r="J225">
        <v>1</v>
      </c>
      <c r="K225">
        <v>1</v>
      </c>
      <c r="L225">
        <v>1</v>
      </c>
    </row>
    <row r="227" spans="1:12" x14ac:dyDescent="0.2">
      <c r="A227" s="11" t="s">
        <v>103</v>
      </c>
      <c r="B227" s="43"/>
      <c r="C227" s="8"/>
      <c r="D227" s="8"/>
      <c r="E227" s="8"/>
      <c r="F227" s="8"/>
      <c r="G227" s="8"/>
      <c r="H227" s="8"/>
      <c r="I227" s="8"/>
      <c r="J227" s="8"/>
      <c r="K227" s="8"/>
      <c r="L227" s="8"/>
    </row>
    <row r="228" spans="1:12" x14ac:dyDescent="0.2">
      <c r="A228" s="2">
        <v>832000</v>
      </c>
      <c r="C228" s="3"/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</row>
    <row r="229" spans="1:12" x14ac:dyDescent="0.2">
      <c r="A229" s="2">
        <v>790399.99999999988</v>
      </c>
      <c r="B229" s="2">
        <v>0</v>
      </c>
      <c r="C229" s="3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1</v>
      </c>
    </row>
    <row r="230" spans="1:12" x14ac:dyDescent="0.2">
      <c r="A230" s="2">
        <v>756183.54978354974</v>
      </c>
      <c r="B230" s="2">
        <v>183974.09908192599</v>
      </c>
      <c r="C230" s="3">
        <v>5.3767733916907217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1</v>
      </c>
      <c r="L230">
        <v>1</v>
      </c>
    </row>
    <row r="231" spans="1:12" x14ac:dyDescent="0.2">
      <c r="A231" s="2">
        <v>632399.99999999988</v>
      </c>
      <c r="B231" s="2">
        <v>1412742.0984141449</v>
      </c>
      <c r="C231" s="3"/>
      <c r="D231">
        <v>0</v>
      </c>
      <c r="E231">
        <v>0</v>
      </c>
      <c r="F231">
        <v>0</v>
      </c>
      <c r="G231">
        <v>0</v>
      </c>
      <c r="H231">
        <v>0</v>
      </c>
      <c r="I231">
        <v>1</v>
      </c>
      <c r="J231">
        <v>0</v>
      </c>
      <c r="K231">
        <v>0</v>
      </c>
      <c r="L231">
        <v>1</v>
      </c>
    </row>
    <row r="232" spans="1:12" x14ac:dyDescent="0.2">
      <c r="A232" s="2">
        <v>607187.87878787878</v>
      </c>
      <c r="B232" s="2">
        <v>1548301.9608955609</v>
      </c>
      <c r="C232" s="3">
        <v>9.1568288709093384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1</v>
      </c>
      <c r="J232">
        <v>0</v>
      </c>
      <c r="K232">
        <v>1</v>
      </c>
      <c r="L232">
        <v>1</v>
      </c>
    </row>
    <row r="233" spans="1:12" x14ac:dyDescent="0.2">
      <c r="A233" s="2">
        <v>574714.66666666663</v>
      </c>
      <c r="B233" s="2">
        <v>2779369.0962030292</v>
      </c>
      <c r="C233" s="3"/>
      <c r="D233">
        <v>0</v>
      </c>
      <c r="E233">
        <v>0</v>
      </c>
      <c r="F233">
        <v>0</v>
      </c>
      <c r="G233">
        <v>0</v>
      </c>
      <c r="H233">
        <v>0</v>
      </c>
      <c r="I233">
        <v>1</v>
      </c>
      <c r="J233">
        <v>1</v>
      </c>
      <c r="K233">
        <v>0</v>
      </c>
      <c r="L233">
        <v>1</v>
      </c>
    </row>
    <row r="234" spans="1:12" x14ac:dyDescent="0.2">
      <c r="A234" s="2">
        <v>549502.54545454541</v>
      </c>
      <c r="B234" s="2">
        <v>2914928.9586844589</v>
      </c>
      <c r="C234" s="3">
        <v>23.691065281565301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1</v>
      </c>
      <c r="J234">
        <v>1</v>
      </c>
      <c r="K234">
        <v>1</v>
      </c>
      <c r="L234">
        <v>1</v>
      </c>
    </row>
    <row r="235" spans="1:12" x14ac:dyDescent="0.2">
      <c r="A235" s="2">
        <v>540800</v>
      </c>
      <c r="B235" s="2">
        <v>9583980.263333343</v>
      </c>
      <c r="C235" s="3"/>
      <c r="D235">
        <v>0</v>
      </c>
      <c r="E235">
        <v>0</v>
      </c>
      <c r="F235">
        <v>0</v>
      </c>
      <c r="G235">
        <v>0</v>
      </c>
      <c r="H235">
        <v>1</v>
      </c>
      <c r="I235">
        <v>0</v>
      </c>
      <c r="J235">
        <v>0</v>
      </c>
      <c r="K235">
        <v>0</v>
      </c>
      <c r="L235">
        <v>1</v>
      </c>
    </row>
    <row r="236" spans="1:12" x14ac:dyDescent="0.2">
      <c r="A236" s="2">
        <v>517388.74458874471</v>
      </c>
      <c r="B236" s="2">
        <v>9709857.2784946635</v>
      </c>
      <c r="C236" s="3"/>
      <c r="D236">
        <v>0</v>
      </c>
      <c r="E236">
        <v>0</v>
      </c>
      <c r="F236">
        <v>0</v>
      </c>
      <c r="G236">
        <v>0</v>
      </c>
      <c r="H236">
        <v>1</v>
      </c>
      <c r="I236">
        <v>0</v>
      </c>
      <c r="J236">
        <v>0</v>
      </c>
      <c r="K236">
        <v>1</v>
      </c>
      <c r="L236">
        <v>1</v>
      </c>
    </row>
    <row r="237" spans="1:12" x14ac:dyDescent="0.2">
      <c r="A237" s="2">
        <v>487235.04761904757</v>
      </c>
      <c r="B237" s="2">
        <v>10852991.04699445</v>
      </c>
      <c r="C237" s="3"/>
      <c r="D237">
        <v>0</v>
      </c>
      <c r="E237">
        <v>0</v>
      </c>
      <c r="F237">
        <v>0</v>
      </c>
      <c r="G237">
        <v>0</v>
      </c>
      <c r="H237">
        <v>1</v>
      </c>
      <c r="I237">
        <v>0</v>
      </c>
      <c r="J237">
        <v>1</v>
      </c>
      <c r="K237">
        <v>0</v>
      </c>
      <c r="L237">
        <v>1</v>
      </c>
    </row>
    <row r="238" spans="1:12" x14ac:dyDescent="0.2">
      <c r="A238" s="2">
        <v>463823.79220779223</v>
      </c>
      <c r="B238" s="2">
        <v>10978868.062155761</v>
      </c>
      <c r="C238" s="3">
        <v>94.118305856381198</v>
      </c>
      <c r="D238">
        <v>0</v>
      </c>
      <c r="E238">
        <v>0</v>
      </c>
      <c r="F238">
        <v>0</v>
      </c>
      <c r="G238">
        <v>0</v>
      </c>
      <c r="H238">
        <v>1</v>
      </c>
      <c r="I238">
        <v>0</v>
      </c>
      <c r="J238">
        <v>1</v>
      </c>
      <c r="K238">
        <v>1</v>
      </c>
      <c r="L238">
        <v>1</v>
      </c>
    </row>
    <row r="239" spans="1:12" x14ac:dyDescent="0.2">
      <c r="A239" s="2">
        <v>274253.05396825389</v>
      </c>
      <c r="B239" s="2">
        <v>38177062.406459577</v>
      </c>
      <c r="C239" s="3"/>
      <c r="D239">
        <v>0</v>
      </c>
      <c r="E239">
        <v>0</v>
      </c>
      <c r="F239">
        <v>0</v>
      </c>
      <c r="G239">
        <v>1</v>
      </c>
      <c r="H239">
        <v>0</v>
      </c>
      <c r="I239">
        <v>1</v>
      </c>
      <c r="J239">
        <v>1</v>
      </c>
      <c r="K239">
        <v>0</v>
      </c>
      <c r="L239">
        <v>1</v>
      </c>
    </row>
    <row r="240" spans="1:12" x14ac:dyDescent="0.2">
      <c r="A240" s="2">
        <v>249040.93275613271</v>
      </c>
      <c r="B240" s="2">
        <v>38312622.268940993</v>
      </c>
      <c r="C240" s="3"/>
      <c r="D240">
        <v>0</v>
      </c>
      <c r="E240">
        <v>0</v>
      </c>
      <c r="F240">
        <v>0</v>
      </c>
      <c r="G240">
        <v>1</v>
      </c>
      <c r="H240">
        <v>0</v>
      </c>
      <c r="I240">
        <v>1</v>
      </c>
      <c r="J240">
        <v>1</v>
      </c>
      <c r="K240">
        <v>1</v>
      </c>
      <c r="L240">
        <v>1</v>
      </c>
    </row>
    <row r="241" spans="1:12" x14ac:dyDescent="0.2">
      <c r="A241" s="2">
        <v>208234.97868480731</v>
      </c>
      <c r="B241" s="2">
        <v>43722277.692232683</v>
      </c>
      <c r="C241" s="3"/>
      <c r="D241">
        <v>0</v>
      </c>
      <c r="E241">
        <v>0</v>
      </c>
      <c r="F241">
        <v>0</v>
      </c>
      <c r="G241">
        <v>1</v>
      </c>
      <c r="H241">
        <v>1</v>
      </c>
      <c r="I241">
        <v>0</v>
      </c>
      <c r="J241">
        <v>1</v>
      </c>
      <c r="K241">
        <v>0</v>
      </c>
      <c r="L241">
        <v>1</v>
      </c>
    </row>
    <row r="242" spans="1:12" x14ac:dyDescent="0.2">
      <c r="A242" s="2">
        <v>184823.72327355179</v>
      </c>
      <c r="B242" s="2">
        <v>43848154.707394011</v>
      </c>
      <c r="C242" s="3">
        <v>117.81103413628701</v>
      </c>
      <c r="D242">
        <v>0</v>
      </c>
      <c r="E242">
        <v>0</v>
      </c>
      <c r="F242">
        <v>0</v>
      </c>
      <c r="G242">
        <v>1</v>
      </c>
      <c r="H242">
        <v>1</v>
      </c>
      <c r="I242">
        <v>0</v>
      </c>
      <c r="J242">
        <v>1</v>
      </c>
      <c r="K242">
        <v>1</v>
      </c>
      <c r="L242">
        <v>1</v>
      </c>
    </row>
    <row r="243" spans="1:12" x14ac:dyDescent="0.2">
      <c r="A243" s="2">
        <v>87462.690909090888</v>
      </c>
      <c r="B243" s="2">
        <v>59803631.504511349</v>
      </c>
      <c r="C243" s="3"/>
      <c r="D243">
        <v>0</v>
      </c>
      <c r="E243">
        <v>0</v>
      </c>
      <c r="F243">
        <v>1</v>
      </c>
      <c r="G243">
        <v>0</v>
      </c>
      <c r="H243">
        <v>0</v>
      </c>
      <c r="I243">
        <v>1</v>
      </c>
      <c r="J243">
        <v>1</v>
      </c>
      <c r="K243">
        <v>1</v>
      </c>
      <c r="L243">
        <v>1</v>
      </c>
    </row>
    <row r="244" spans="1:12" x14ac:dyDescent="0.2">
      <c r="A244" s="2">
        <v>34786.7844155844</v>
      </c>
      <c r="B244" s="2">
        <v>63804091.854709327</v>
      </c>
      <c r="C244" s="3">
        <v>133.0068268468649</v>
      </c>
      <c r="D244">
        <v>0</v>
      </c>
      <c r="E244">
        <v>0</v>
      </c>
      <c r="F244">
        <v>1</v>
      </c>
      <c r="G244">
        <v>0</v>
      </c>
      <c r="H244">
        <v>1</v>
      </c>
      <c r="I244">
        <v>0</v>
      </c>
      <c r="J244">
        <v>1</v>
      </c>
      <c r="K244">
        <v>1</v>
      </c>
      <c r="L244">
        <v>1</v>
      </c>
    </row>
    <row r="245" spans="1:12" x14ac:dyDescent="0.2">
      <c r="A245" s="2">
        <v>13861.77924551638</v>
      </c>
      <c r="B245" s="2">
        <v>78091973.908927172</v>
      </c>
      <c r="C245" s="3">
        <v>682.81378848382803</v>
      </c>
      <c r="D245">
        <v>0</v>
      </c>
      <c r="E245">
        <v>0</v>
      </c>
      <c r="F245">
        <v>1</v>
      </c>
      <c r="G245">
        <v>1</v>
      </c>
      <c r="H245">
        <v>1</v>
      </c>
      <c r="I245">
        <v>0</v>
      </c>
      <c r="J245">
        <v>1</v>
      </c>
      <c r="K245">
        <v>1</v>
      </c>
      <c r="L245">
        <v>1</v>
      </c>
    </row>
    <row r="246" spans="1:12" x14ac:dyDescent="0.2">
      <c r="A246" s="2">
        <v>2609.0088311688278</v>
      </c>
      <c r="B246" s="2">
        <v>92055434.398576826</v>
      </c>
      <c r="C246" s="3">
        <v>1240.890907348997</v>
      </c>
      <c r="D246">
        <v>0</v>
      </c>
      <c r="E246">
        <v>1</v>
      </c>
      <c r="F246">
        <v>1</v>
      </c>
      <c r="G246">
        <v>0</v>
      </c>
      <c r="H246">
        <v>1</v>
      </c>
      <c r="I246">
        <v>0</v>
      </c>
      <c r="J246">
        <v>1</v>
      </c>
      <c r="K246">
        <v>1</v>
      </c>
      <c r="L246">
        <v>1</v>
      </c>
    </row>
    <row r="248" spans="1:12" x14ac:dyDescent="0.2">
      <c r="A248" s="11" t="s">
        <v>104</v>
      </c>
      <c r="B248" s="43"/>
      <c r="C248" s="8"/>
      <c r="D248" s="8"/>
      <c r="E248" s="8"/>
      <c r="F248" s="8"/>
      <c r="G248" s="8"/>
      <c r="H248" s="8"/>
      <c r="I248" s="8"/>
      <c r="J248" s="8"/>
      <c r="K248" s="8"/>
      <c r="L248" s="8"/>
    </row>
    <row r="249" spans="1:12" x14ac:dyDescent="0.2">
      <c r="A249" s="2">
        <v>832000</v>
      </c>
      <c r="C249" s="3"/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</row>
    <row r="250" spans="1:12" x14ac:dyDescent="0.2">
      <c r="A250" s="2">
        <v>790399.99999999988</v>
      </c>
      <c r="B250" s="2">
        <v>0</v>
      </c>
      <c r="C250" s="3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1</v>
      </c>
    </row>
    <row r="251" spans="1:12" x14ac:dyDescent="0.2">
      <c r="A251" s="2">
        <v>756183.54978354974</v>
      </c>
      <c r="B251" s="2">
        <v>183974.09908192599</v>
      </c>
      <c r="C251" s="3">
        <v>5.3767733916907217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1</v>
      </c>
      <c r="L251">
        <v>1</v>
      </c>
    </row>
    <row r="252" spans="1:12" x14ac:dyDescent="0.2">
      <c r="A252" s="2">
        <v>632399.99999999988</v>
      </c>
      <c r="B252" s="2">
        <v>1412742.0984141449</v>
      </c>
      <c r="C252" s="3"/>
      <c r="D252">
        <v>0</v>
      </c>
      <c r="E252">
        <v>0</v>
      </c>
      <c r="F252">
        <v>0</v>
      </c>
      <c r="G252">
        <v>0</v>
      </c>
      <c r="H252">
        <v>0</v>
      </c>
      <c r="I252">
        <v>1</v>
      </c>
      <c r="J252">
        <v>0</v>
      </c>
      <c r="K252">
        <v>0</v>
      </c>
      <c r="L252">
        <v>1</v>
      </c>
    </row>
    <row r="253" spans="1:12" x14ac:dyDescent="0.2">
      <c r="A253" s="2">
        <v>607187.87878787878</v>
      </c>
      <c r="B253" s="2">
        <v>1548301.9608955609</v>
      </c>
      <c r="C253" s="3">
        <v>9.1568288709093384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1</v>
      </c>
      <c r="J253">
        <v>0</v>
      </c>
      <c r="K253">
        <v>1</v>
      </c>
      <c r="L253">
        <v>1</v>
      </c>
    </row>
    <row r="254" spans="1:12" x14ac:dyDescent="0.2">
      <c r="A254" s="2">
        <v>574714.66666666663</v>
      </c>
      <c r="B254" s="2">
        <v>2779369.0962030292</v>
      </c>
      <c r="C254" s="3"/>
      <c r="D254">
        <v>0</v>
      </c>
      <c r="E254">
        <v>0</v>
      </c>
      <c r="F254">
        <v>0</v>
      </c>
      <c r="G254">
        <v>0</v>
      </c>
      <c r="H254">
        <v>0</v>
      </c>
      <c r="I254">
        <v>1</v>
      </c>
      <c r="J254">
        <v>1</v>
      </c>
      <c r="K254">
        <v>0</v>
      </c>
      <c r="L254">
        <v>1</v>
      </c>
    </row>
    <row r="255" spans="1:12" x14ac:dyDescent="0.2">
      <c r="A255" s="2">
        <v>549502.54545454541</v>
      </c>
      <c r="B255" s="2">
        <v>2914928.9586844589</v>
      </c>
      <c r="C255" s="3">
        <v>23.691065281565301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1</v>
      </c>
      <c r="J255">
        <v>1</v>
      </c>
      <c r="K255">
        <v>1</v>
      </c>
      <c r="L255">
        <v>1</v>
      </c>
    </row>
    <row r="256" spans="1:12" x14ac:dyDescent="0.2">
      <c r="A256" s="2">
        <v>540800</v>
      </c>
      <c r="B256" s="2">
        <v>9583980.263333343</v>
      </c>
      <c r="C256" s="3"/>
      <c r="D256">
        <v>0</v>
      </c>
      <c r="E256">
        <v>0</v>
      </c>
      <c r="F256">
        <v>0</v>
      </c>
      <c r="G256">
        <v>0</v>
      </c>
      <c r="H256">
        <v>1</v>
      </c>
      <c r="I256">
        <v>0</v>
      </c>
      <c r="J256">
        <v>0</v>
      </c>
      <c r="K256">
        <v>0</v>
      </c>
      <c r="L256">
        <v>1</v>
      </c>
    </row>
    <row r="257" spans="1:12" x14ac:dyDescent="0.2">
      <c r="A257" s="2">
        <v>517388.74458874471</v>
      </c>
      <c r="B257" s="2">
        <v>9709857.2784946635</v>
      </c>
      <c r="C257" s="3"/>
      <c r="D257">
        <v>0</v>
      </c>
      <c r="E257">
        <v>0</v>
      </c>
      <c r="F257">
        <v>0</v>
      </c>
      <c r="G257">
        <v>0</v>
      </c>
      <c r="H257">
        <v>1</v>
      </c>
      <c r="I257">
        <v>0</v>
      </c>
      <c r="J257">
        <v>0</v>
      </c>
      <c r="K257">
        <v>1</v>
      </c>
      <c r="L257">
        <v>1</v>
      </c>
    </row>
    <row r="258" spans="1:12" x14ac:dyDescent="0.2">
      <c r="A258" s="2">
        <v>487235.04761904757</v>
      </c>
      <c r="B258" s="2">
        <v>10852991.04699445</v>
      </c>
      <c r="C258" s="3"/>
      <c r="D258">
        <v>0</v>
      </c>
      <c r="E258">
        <v>0</v>
      </c>
      <c r="F258">
        <v>0</v>
      </c>
      <c r="G258">
        <v>0</v>
      </c>
      <c r="H258">
        <v>1</v>
      </c>
      <c r="I258">
        <v>0</v>
      </c>
      <c r="J258">
        <v>1</v>
      </c>
      <c r="K258">
        <v>0</v>
      </c>
      <c r="L258">
        <v>1</v>
      </c>
    </row>
    <row r="259" spans="1:12" x14ac:dyDescent="0.2">
      <c r="A259" s="2">
        <v>463823.79220779223</v>
      </c>
      <c r="B259" s="2">
        <v>10978868.062155761</v>
      </c>
      <c r="C259" s="3">
        <v>94.118305856381198</v>
      </c>
      <c r="D259">
        <v>0</v>
      </c>
      <c r="E259">
        <v>0</v>
      </c>
      <c r="F259">
        <v>0</v>
      </c>
      <c r="G259">
        <v>0</v>
      </c>
      <c r="H259">
        <v>1</v>
      </c>
      <c r="I259">
        <v>0</v>
      </c>
      <c r="J259">
        <v>1</v>
      </c>
      <c r="K259">
        <v>1</v>
      </c>
      <c r="L259">
        <v>1</v>
      </c>
    </row>
    <row r="260" spans="1:12" x14ac:dyDescent="0.2">
      <c r="A260" s="2">
        <v>274253.05396825389</v>
      </c>
      <c r="B260" s="2">
        <v>42984448.209634177</v>
      </c>
      <c r="C260" s="3"/>
      <c r="D260">
        <v>0</v>
      </c>
      <c r="E260">
        <v>0</v>
      </c>
      <c r="F260">
        <v>0</v>
      </c>
      <c r="G260">
        <v>1</v>
      </c>
      <c r="H260">
        <v>0</v>
      </c>
      <c r="I260">
        <v>1</v>
      </c>
      <c r="J260">
        <v>1</v>
      </c>
      <c r="K260">
        <v>0</v>
      </c>
      <c r="L260">
        <v>1</v>
      </c>
    </row>
    <row r="261" spans="1:12" x14ac:dyDescent="0.2">
      <c r="A261" s="2">
        <v>249040.93275613271</v>
      </c>
      <c r="B261" s="2">
        <v>43120008.072115622</v>
      </c>
      <c r="C261" s="3"/>
      <c r="D261">
        <v>0</v>
      </c>
      <c r="E261">
        <v>0</v>
      </c>
      <c r="F261">
        <v>0</v>
      </c>
      <c r="G261">
        <v>1</v>
      </c>
      <c r="H261">
        <v>0</v>
      </c>
      <c r="I261">
        <v>1</v>
      </c>
      <c r="J261">
        <v>1</v>
      </c>
      <c r="K261">
        <v>1</v>
      </c>
      <c r="L261">
        <v>1</v>
      </c>
    </row>
    <row r="262" spans="1:12" x14ac:dyDescent="0.2">
      <c r="A262" s="2">
        <v>208234.97868480731</v>
      </c>
      <c r="B262" s="2">
        <v>48186278.795180522</v>
      </c>
      <c r="C262" s="3"/>
      <c r="D262">
        <v>0</v>
      </c>
      <c r="E262">
        <v>0</v>
      </c>
      <c r="F262">
        <v>0</v>
      </c>
      <c r="G262">
        <v>1</v>
      </c>
      <c r="H262">
        <v>1</v>
      </c>
      <c r="I262">
        <v>0</v>
      </c>
      <c r="J262">
        <v>1</v>
      </c>
      <c r="K262">
        <v>0</v>
      </c>
      <c r="L262">
        <v>1</v>
      </c>
    </row>
    <row r="263" spans="1:12" x14ac:dyDescent="0.2">
      <c r="A263" s="2">
        <v>184823.72327355179</v>
      </c>
      <c r="B263" s="2">
        <v>48312155.810341857</v>
      </c>
      <c r="C263" s="3">
        <v>133.81103413628699</v>
      </c>
      <c r="D263">
        <v>0</v>
      </c>
      <c r="E263">
        <v>0</v>
      </c>
      <c r="F263">
        <v>0</v>
      </c>
      <c r="G263">
        <v>1</v>
      </c>
      <c r="H263">
        <v>1</v>
      </c>
      <c r="I263">
        <v>0</v>
      </c>
      <c r="J263">
        <v>1</v>
      </c>
      <c r="K263">
        <v>1</v>
      </c>
      <c r="L263">
        <v>1</v>
      </c>
    </row>
    <row r="264" spans="1:12" x14ac:dyDescent="0.2">
      <c r="A264" s="2">
        <v>87462.690909090888</v>
      </c>
      <c r="B264" s="2">
        <v>67196269.177238643</v>
      </c>
      <c r="C264" s="3"/>
      <c r="D264">
        <v>0</v>
      </c>
      <c r="E264">
        <v>0</v>
      </c>
      <c r="F264">
        <v>1</v>
      </c>
      <c r="G264">
        <v>0</v>
      </c>
      <c r="H264">
        <v>0</v>
      </c>
      <c r="I264">
        <v>1</v>
      </c>
      <c r="J264">
        <v>1</v>
      </c>
      <c r="K264">
        <v>1</v>
      </c>
      <c r="L264">
        <v>1</v>
      </c>
    </row>
    <row r="265" spans="1:12" x14ac:dyDescent="0.2">
      <c r="A265" s="2">
        <v>34786.7844155844</v>
      </c>
      <c r="B265" s="2">
        <v>70668683.979384661</v>
      </c>
      <c r="C265" s="3">
        <v>149.0068268468649</v>
      </c>
      <c r="D265">
        <v>0</v>
      </c>
      <c r="E265">
        <v>0</v>
      </c>
      <c r="F265">
        <v>1</v>
      </c>
      <c r="G265">
        <v>0</v>
      </c>
      <c r="H265">
        <v>1</v>
      </c>
      <c r="I265">
        <v>0</v>
      </c>
      <c r="J265">
        <v>1</v>
      </c>
      <c r="K265">
        <v>1</v>
      </c>
      <c r="L265">
        <v>1</v>
      </c>
    </row>
    <row r="266" spans="1:12" x14ac:dyDescent="0.2">
      <c r="A266" s="2">
        <v>13861.77924551638</v>
      </c>
      <c r="B266" s="2">
        <v>85291366.11632359</v>
      </c>
      <c r="C266" s="3">
        <v>698.81378848382781</v>
      </c>
      <c r="D266">
        <v>0</v>
      </c>
      <c r="E266">
        <v>0</v>
      </c>
      <c r="F266">
        <v>1</v>
      </c>
      <c r="G266">
        <v>1</v>
      </c>
      <c r="H266">
        <v>1</v>
      </c>
      <c r="I266">
        <v>0</v>
      </c>
      <c r="J266">
        <v>1</v>
      </c>
      <c r="K266">
        <v>1</v>
      </c>
      <c r="L266">
        <v>1</v>
      </c>
    </row>
    <row r="267" spans="1:12" x14ac:dyDescent="0.2">
      <c r="A267" s="2">
        <v>2609.0088311688278</v>
      </c>
      <c r="B267" s="2">
        <v>99434870.932602823</v>
      </c>
      <c r="C267" s="3">
        <v>1256.8909073489981</v>
      </c>
      <c r="D267">
        <v>0</v>
      </c>
      <c r="E267">
        <v>1</v>
      </c>
      <c r="F267">
        <v>1</v>
      </c>
      <c r="G267">
        <v>0</v>
      </c>
      <c r="H267">
        <v>1</v>
      </c>
      <c r="I267">
        <v>0</v>
      </c>
      <c r="J267">
        <v>1</v>
      </c>
      <c r="K267">
        <v>1</v>
      </c>
      <c r="L267">
        <v>1</v>
      </c>
    </row>
    <row r="269" spans="1:12" x14ac:dyDescent="0.2">
      <c r="A269" s="11" t="s">
        <v>105</v>
      </c>
      <c r="B269" s="43"/>
      <c r="C269" s="8"/>
      <c r="D269" s="8"/>
      <c r="E269" s="8"/>
      <c r="F269" s="8"/>
      <c r="G269" s="8"/>
      <c r="H269" s="8"/>
      <c r="I269" s="8"/>
      <c r="J269" s="8"/>
      <c r="K269" s="8"/>
      <c r="L269" s="8"/>
    </row>
    <row r="270" spans="1:12" x14ac:dyDescent="0.2">
      <c r="A270" s="2">
        <v>832000</v>
      </c>
      <c r="C270" s="3"/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</row>
    <row r="271" spans="1:12" x14ac:dyDescent="0.2">
      <c r="A271" s="2">
        <v>790399.99999999988</v>
      </c>
      <c r="B271" s="2">
        <v>0</v>
      </c>
      <c r="C271" s="3">
        <v>0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1</v>
      </c>
    </row>
    <row r="272" spans="1:12" x14ac:dyDescent="0.2">
      <c r="A272" s="2">
        <v>756183.54978354974</v>
      </c>
      <c r="B272" s="2">
        <v>183974.09908192599</v>
      </c>
      <c r="C272" s="3">
        <v>5.3767733916907217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1</v>
      </c>
      <c r="L272">
        <v>1</v>
      </c>
    </row>
    <row r="273" spans="1:12" x14ac:dyDescent="0.2">
      <c r="A273" s="2">
        <v>632399.99999999988</v>
      </c>
      <c r="B273" s="2">
        <v>1412742.0984141449</v>
      </c>
      <c r="C273" s="3"/>
      <c r="D273">
        <v>0</v>
      </c>
      <c r="E273">
        <v>0</v>
      </c>
      <c r="F273">
        <v>0</v>
      </c>
      <c r="G273">
        <v>0</v>
      </c>
      <c r="H273">
        <v>0</v>
      </c>
      <c r="I273">
        <v>1</v>
      </c>
      <c r="J273">
        <v>0</v>
      </c>
      <c r="K273">
        <v>0</v>
      </c>
      <c r="L273">
        <v>1</v>
      </c>
    </row>
    <row r="274" spans="1:12" x14ac:dyDescent="0.2">
      <c r="A274" s="2">
        <v>607187.87878787878</v>
      </c>
      <c r="B274" s="2">
        <v>1548301.9608955609</v>
      </c>
      <c r="C274" s="3">
        <v>9.1568288709093384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1</v>
      </c>
      <c r="J274">
        <v>0</v>
      </c>
      <c r="K274">
        <v>1</v>
      </c>
      <c r="L274">
        <v>1</v>
      </c>
    </row>
    <row r="275" spans="1:12" x14ac:dyDescent="0.2">
      <c r="A275" s="2">
        <v>574714.66666666663</v>
      </c>
      <c r="B275" s="2">
        <v>2779369.0962030292</v>
      </c>
      <c r="C275" s="3"/>
      <c r="D275">
        <v>0</v>
      </c>
      <c r="E275">
        <v>0</v>
      </c>
      <c r="F275">
        <v>0</v>
      </c>
      <c r="G275">
        <v>0</v>
      </c>
      <c r="H275">
        <v>0</v>
      </c>
      <c r="I275">
        <v>1</v>
      </c>
      <c r="J275">
        <v>1</v>
      </c>
      <c r="K275">
        <v>0</v>
      </c>
      <c r="L275">
        <v>1</v>
      </c>
    </row>
    <row r="276" spans="1:12" x14ac:dyDescent="0.2">
      <c r="A276" s="2">
        <v>549502.54545454541</v>
      </c>
      <c r="B276" s="2">
        <v>2914928.9586844589</v>
      </c>
      <c r="C276" s="3">
        <v>23.691065281565301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1</v>
      </c>
      <c r="J276">
        <v>1</v>
      </c>
      <c r="K276">
        <v>1</v>
      </c>
      <c r="L276">
        <v>1</v>
      </c>
    </row>
    <row r="277" spans="1:12" x14ac:dyDescent="0.2">
      <c r="A277" s="2">
        <v>540800</v>
      </c>
      <c r="B277" s="2">
        <v>9583980.263333343</v>
      </c>
      <c r="C277" s="3"/>
      <c r="D277">
        <v>0</v>
      </c>
      <c r="E277">
        <v>0</v>
      </c>
      <c r="F277">
        <v>0</v>
      </c>
      <c r="G277">
        <v>0</v>
      </c>
      <c r="H277">
        <v>1</v>
      </c>
      <c r="I277">
        <v>0</v>
      </c>
      <c r="J277">
        <v>0</v>
      </c>
      <c r="K277">
        <v>0</v>
      </c>
      <c r="L277">
        <v>1</v>
      </c>
    </row>
    <row r="278" spans="1:12" x14ac:dyDescent="0.2">
      <c r="A278" s="2">
        <v>517388.74458874471</v>
      </c>
      <c r="B278" s="2">
        <v>9709857.2784946635</v>
      </c>
      <c r="C278" s="3"/>
      <c r="D278">
        <v>0</v>
      </c>
      <c r="E278">
        <v>0</v>
      </c>
      <c r="F278">
        <v>0</v>
      </c>
      <c r="G278">
        <v>0</v>
      </c>
      <c r="H278">
        <v>1</v>
      </c>
      <c r="I278">
        <v>0</v>
      </c>
      <c r="J278">
        <v>0</v>
      </c>
      <c r="K278">
        <v>1</v>
      </c>
      <c r="L278">
        <v>1</v>
      </c>
    </row>
    <row r="279" spans="1:12" x14ac:dyDescent="0.2">
      <c r="A279" s="2">
        <v>487235.04761904757</v>
      </c>
      <c r="B279" s="2">
        <v>10852991.04699445</v>
      </c>
      <c r="C279" s="3"/>
      <c r="D279">
        <v>0</v>
      </c>
      <c r="E279">
        <v>0</v>
      </c>
      <c r="F279">
        <v>0</v>
      </c>
      <c r="G279">
        <v>0</v>
      </c>
      <c r="H279">
        <v>1</v>
      </c>
      <c r="I279">
        <v>0</v>
      </c>
      <c r="J279">
        <v>1</v>
      </c>
      <c r="K279">
        <v>0</v>
      </c>
      <c r="L279">
        <v>1</v>
      </c>
    </row>
    <row r="280" spans="1:12" x14ac:dyDescent="0.2">
      <c r="A280" s="2">
        <v>463823.79220779223</v>
      </c>
      <c r="B280" s="2">
        <v>10978868.062155761</v>
      </c>
      <c r="C280" s="3">
        <v>94.118305856381198</v>
      </c>
      <c r="D280">
        <v>0</v>
      </c>
      <c r="E280">
        <v>0</v>
      </c>
      <c r="F280">
        <v>0</v>
      </c>
      <c r="G280">
        <v>0</v>
      </c>
      <c r="H280">
        <v>1</v>
      </c>
      <c r="I280">
        <v>0</v>
      </c>
      <c r="J280">
        <v>1</v>
      </c>
      <c r="K280">
        <v>1</v>
      </c>
      <c r="L280">
        <v>1</v>
      </c>
    </row>
    <row r="281" spans="1:12" x14ac:dyDescent="0.2">
      <c r="A281" s="2">
        <v>274253.05396825389</v>
      </c>
      <c r="B281" s="2">
        <v>45388141.1112215</v>
      </c>
      <c r="C281" s="3"/>
      <c r="D281">
        <v>0</v>
      </c>
      <c r="E281">
        <v>0</v>
      </c>
      <c r="F281">
        <v>0</v>
      </c>
      <c r="G281">
        <v>1</v>
      </c>
      <c r="H281">
        <v>0</v>
      </c>
      <c r="I281">
        <v>1</v>
      </c>
      <c r="J281">
        <v>1</v>
      </c>
      <c r="K281">
        <v>0</v>
      </c>
      <c r="L281">
        <v>1</v>
      </c>
    </row>
    <row r="282" spans="1:12" x14ac:dyDescent="0.2">
      <c r="A282" s="2">
        <v>249040.93275613271</v>
      </c>
      <c r="B282" s="2">
        <v>45523700.973702922</v>
      </c>
      <c r="C282" s="3"/>
      <c r="D282">
        <v>0</v>
      </c>
      <c r="E282">
        <v>0</v>
      </c>
      <c r="F282">
        <v>0</v>
      </c>
      <c r="G282">
        <v>1</v>
      </c>
      <c r="H282">
        <v>0</v>
      </c>
      <c r="I282">
        <v>1</v>
      </c>
      <c r="J282">
        <v>1</v>
      </c>
      <c r="K282">
        <v>1</v>
      </c>
      <c r="L282">
        <v>1</v>
      </c>
    </row>
    <row r="283" spans="1:12" x14ac:dyDescent="0.2">
      <c r="A283" s="2">
        <v>208234.97868480731</v>
      </c>
      <c r="B283" s="2">
        <v>50418279.346654467</v>
      </c>
      <c r="C283" s="3"/>
      <c r="D283">
        <v>0</v>
      </c>
      <c r="E283">
        <v>0</v>
      </c>
      <c r="F283">
        <v>0</v>
      </c>
      <c r="G283">
        <v>1</v>
      </c>
      <c r="H283">
        <v>1</v>
      </c>
      <c r="I283">
        <v>0</v>
      </c>
      <c r="J283">
        <v>1</v>
      </c>
      <c r="K283">
        <v>0</v>
      </c>
      <c r="L283">
        <v>1</v>
      </c>
    </row>
    <row r="284" spans="1:12" x14ac:dyDescent="0.2">
      <c r="A284" s="2">
        <v>184823.72327355179</v>
      </c>
      <c r="B284" s="2">
        <v>50544156.361815788</v>
      </c>
      <c r="C284" s="3">
        <v>141.81103413628699</v>
      </c>
      <c r="D284">
        <v>0</v>
      </c>
      <c r="E284">
        <v>0</v>
      </c>
      <c r="F284">
        <v>0</v>
      </c>
      <c r="G284">
        <v>1</v>
      </c>
      <c r="H284">
        <v>1</v>
      </c>
      <c r="I284">
        <v>0</v>
      </c>
      <c r="J284">
        <v>1</v>
      </c>
      <c r="K284">
        <v>1</v>
      </c>
      <c r="L284">
        <v>1</v>
      </c>
    </row>
    <row r="285" spans="1:12" x14ac:dyDescent="0.2">
      <c r="A285" s="2">
        <v>87462.690909090888</v>
      </c>
      <c r="B285" s="2">
        <v>70892588.013602287</v>
      </c>
      <c r="C285" s="3"/>
      <c r="D285">
        <v>0</v>
      </c>
      <c r="E285">
        <v>0</v>
      </c>
      <c r="F285">
        <v>1</v>
      </c>
      <c r="G285">
        <v>0</v>
      </c>
      <c r="H285">
        <v>0</v>
      </c>
      <c r="I285">
        <v>1</v>
      </c>
      <c r="J285">
        <v>1</v>
      </c>
      <c r="K285">
        <v>1</v>
      </c>
      <c r="L285">
        <v>1</v>
      </c>
    </row>
    <row r="286" spans="1:12" x14ac:dyDescent="0.2">
      <c r="A286" s="2">
        <v>34786.7844155844</v>
      </c>
      <c r="B286" s="2">
        <v>74100980.041722327</v>
      </c>
      <c r="C286" s="3">
        <v>157.00682684686481</v>
      </c>
      <c r="D286">
        <v>0</v>
      </c>
      <c r="E286">
        <v>0</v>
      </c>
      <c r="F286">
        <v>1</v>
      </c>
      <c r="G286">
        <v>0</v>
      </c>
      <c r="H286">
        <v>1</v>
      </c>
      <c r="I286">
        <v>0</v>
      </c>
      <c r="J286">
        <v>1</v>
      </c>
      <c r="K286">
        <v>1</v>
      </c>
      <c r="L286">
        <v>1</v>
      </c>
    </row>
    <row r="287" spans="1:12" x14ac:dyDescent="0.2">
      <c r="A287" s="2">
        <v>13861.77924551638</v>
      </c>
      <c r="B287" s="2">
        <v>88891062.220021784</v>
      </c>
      <c r="C287" s="3">
        <v>706.81378848382849</v>
      </c>
      <c r="D287">
        <v>0</v>
      </c>
      <c r="E287">
        <v>0</v>
      </c>
      <c r="F287">
        <v>1</v>
      </c>
      <c r="G287">
        <v>1</v>
      </c>
      <c r="H287">
        <v>1</v>
      </c>
      <c r="I287">
        <v>0</v>
      </c>
      <c r="J287">
        <v>1</v>
      </c>
      <c r="K287">
        <v>1</v>
      </c>
      <c r="L287">
        <v>1</v>
      </c>
    </row>
    <row r="288" spans="1:12" x14ac:dyDescent="0.2">
      <c r="A288" s="2">
        <v>2609.0088311688278</v>
      </c>
      <c r="B288" s="2">
        <v>103124589.19961581</v>
      </c>
      <c r="C288" s="3">
        <v>1264.8909073489981</v>
      </c>
      <c r="D288">
        <v>0</v>
      </c>
      <c r="E288">
        <v>1</v>
      </c>
      <c r="F288">
        <v>1</v>
      </c>
      <c r="G288">
        <v>0</v>
      </c>
      <c r="H288">
        <v>1</v>
      </c>
      <c r="I288">
        <v>0</v>
      </c>
      <c r="J288">
        <v>1</v>
      </c>
      <c r="K288">
        <v>1</v>
      </c>
      <c r="L288">
        <v>1</v>
      </c>
    </row>
    <row r="290" spans="1:12" x14ac:dyDescent="0.2">
      <c r="A290" s="11" t="s">
        <v>106</v>
      </c>
      <c r="B290" s="43"/>
      <c r="C290" s="8"/>
      <c r="D290" s="8"/>
      <c r="E290" s="8"/>
      <c r="F290" s="8"/>
      <c r="G290" s="8"/>
      <c r="H290" s="8"/>
      <c r="I290" s="8"/>
      <c r="J290" s="8"/>
      <c r="K290" s="8"/>
      <c r="L290" s="8"/>
    </row>
    <row r="291" spans="1:12" x14ac:dyDescent="0.2">
      <c r="A291" s="2">
        <v>832000</v>
      </c>
      <c r="C291" s="3"/>
      <c r="D291">
        <v>0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</row>
    <row r="292" spans="1:12" x14ac:dyDescent="0.2">
      <c r="A292" s="2">
        <v>790399.99999999988</v>
      </c>
      <c r="B292" s="2">
        <v>0</v>
      </c>
      <c r="C292" s="3">
        <v>0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1</v>
      </c>
    </row>
    <row r="293" spans="1:12" x14ac:dyDescent="0.2">
      <c r="A293" s="2">
        <v>756183.54978354974</v>
      </c>
      <c r="B293" s="2">
        <v>183974.09908192599</v>
      </c>
      <c r="C293" s="3">
        <v>5.3767733916907217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1</v>
      </c>
      <c r="L293">
        <v>1</v>
      </c>
    </row>
    <row r="294" spans="1:12" x14ac:dyDescent="0.2">
      <c r="A294" s="2">
        <v>632399.99999999988</v>
      </c>
      <c r="B294" s="2">
        <v>1412742.0984141449</v>
      </c>
      <c r="C294" s="3"/>
      <c r="D294">
        <v>0</v>
      </c>
      <c r="E294">
        <v>0</v>
      </c>
      <c r="F294">
        <v>0</v>
      </c>
      <c r="G294">
        <v>0</v>
      </c>
      <c r="H294">
        <v>0</v>
      </c>
      <c r="I294">
        <v>1</v>
      </c>
      <c r="J294">
        <v>0</v>
      </c>
      <c r="K294">
        <v>0</v>
      </c>
      <c r="L294">
        <v>1</v>
      </c>
    </row>
    <row r="295" spans="1:12" x14ac:dyDescent="0.2">
      <c r="A295" s="2">
        <v>607187.87878787878</v>
      </c>
      <c r="B295" s="2">
        <v>1548301.9608955609</v>
      </c>
      <c r="C295" s="3">
        <v>9.1568288709093384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1</v>
      </c>
      <c r="J295">
        <v>0</v>
      </c>
      <c r="K295">
        <v>1</v>
      </c>
      <c r="L295">
        <v>1</v>
      </c>
    </row>
    <row r="296" spans="1:12" x14ac:dyDescent="0.2">
      <c r="A296" s="2">
        <v>574714.66666666663</v>
      </c>
      <c r="B296" s="2">
        <v>2779369.0962030292</v>
      </c>
      <c r="C296" s="3"/>
      <c r="D296">
        <v>0</v>
      </c>
      <c r="E296">
        <v>0</v>
      </c>
      <c r="F296">
        <v>0</v>
      </c>
      <c r="G296">
        <v>0</v>
      </c>
      <c r="H296">
        <v>0</v>
      </c>
      <c r="I296">
        <v>1</v>
      </c>
      <c r="J296">
        <v>1</v>
      </c>
      <c r="K296">
        <v>0</v>
      </c>
      <c r="L296">
        <v>1</v>
      </c>
    </row>
    <row r="297" spans="1:12" x14ac:dyDescent="0.2">
      <c r="A297" s="2">
        <v>549502.54545454541</v>
      </c>
      <c r="B297" s="2">
        <v>2914928.9586844589</v>
      </c>
      <c r="C297" s="3">
        <v>23.691065281565301</v>
      </c>
      <c r="D297">
        <v>0</v>
      </c>
      <c r="E297">
        <v>0</v>
      </c>
      <c r="F297">
        <v>0</v>
      </c>
      <c r="G297">
        <v>0</v>
      </c>
      <c r="H297">
        <v>0</v>
      </c>
      <c r="I297">
        <v>1</v>
      </c>
      <c r="J297">
        <v>1</v>
      </c>
      <c r="K297">
        <v>1</v>
      </c>
      <c r="L297">
        <v>1</v>
      </c>
    </row>
    <row r="298" spans="1:12" x14ac:dyDescent="0.2">
      <c r="A298" s="2">
        <v>540800</v>
      </c>
      <c r="B298" s="2">
        <v>9583980.263333343</v>
      </c>
      <c r="C298" s="3"/>
      <c r="D298">
        <v>0</v>
      </c>
      <c r="E298">
        <v>0</v>
      </c>
      <c r="F298">
        <v>0</v>
      </c>
      <c r="G298">
        <v>0</v>
      </c>
      <c r="H298">
        <v>1</v>
      </c>
      <c r="I298">
        <v>0</v>
      </c>
      <c r="J298">
        <v>0</v>
      </c>
      <c r="K298">
        <v>0</v>
      </c>
      <c r="L298">
        <v>1</v>
      </c>
    </row>
    <row r="299" spans="1:12" x14ac:dyDescent="0.2">
      <c r="A299" s="2">
        <v>517388.74458874471</v>
      </c>
      <c r="B299" s="2">
        <v>9709857.2784946635</v>
      </c>
      <c r="C299" s="3"/>
      <c r="D299">
        <v>0</v>
      </c>
      <c r="E299">
        <v>0</v>
      </c>
      <c r="F299">
        <v>0</v>
      </c>
      <c r="G299">
        <v>0</v>
      </c>
      <c r="H299">
        <v>1</v>
      </c>
      <c r="I299">
        <v>0</v>
      </c>
      <c r="J299">
        <v>0</v>
      </c>
      <c r="K299">
        <v>1</v>
      </c>
      <c r="L299">
        <v>1</v>
      </c>
    </row>
    <row r="300" spans="1:12" x14ac:dyDescent="0.2">
      <c r="A300" s="2">
        <v>487235.04761904757</v>
      </c>
      <c r="B300" s="2">
        <v>10852991.04699445</v>
      </c>
      <c r="C300" s="3"/>
      <c r="D300">
        <v>0</v>
      </c>
      <c r="E300">
        <v>0</v>
      </c>
      <c r="F300">
        <v>0</v>
      </c>
      <c r="G300">
        <v>0</v>
      </c>
      <c r="H300">
        <v>1</v>
      </c>
      <c r="I300">
        <v>0</v>
      </c>
      <c r="J300">
        <v>1</v>
      </c>
      <c r="K300">
        <v>0</v>
      </c>
      <c r="L300">
        <v>1</v>
      </c>
    </row>
    <row r="301" spans="1:12" x14ac:dyDescent="0.2">
      <c r="A301" s="2">
        <v>463823.79220779223</v>
      </c>
      <c r="B301" s="2">
        <v>10978868.062155761</v>
      </c>
      <c r="C301" s="3">
        <v>94.118305856381198</v>
      </c>
      <c r="D301">
        <v>0</v>
      </c>
      <c r="E301">
        <v>0</v>
      </c>
      <c r="F301">
        <v>0</v>
      </c>
      <c r="G301">
        <v>0</v>
      </c>
      <c r="H301">
        <v>1</v>
      </c>
      <c r="I301">
        <v>0</v>
      </c>
      <c r="J301">
        <v>1</v>
      </c>
      <c r="K301">
        <v>1</v>
      </c>
      <c r="L301">
        <v>1</v>
      </c>
    </row>
    <row r="302" spans="1:12" x14ac:dyDescent="0.2">
      <c r="A302" s="2">
        <v>274253.05396825389</v>
      </c>
      <c r="B302" s="2">
        <v>47791834.012808777</v>
      </c>
      <c r="C302" s="3"/>
      <c r="D302">
        <v>0</v>
      </c>
      <c r="E302">
        <v>0</v>
      </c>
      <c r="F302">
        <v>0</v>
      </c>
      <c r="G302">
        <v>1</v>
      </c>
      <c r="H302">
        <v>0</v>
      </c>
      <c r="I302">
        <v>1</v>
      </c>
      <c r="J302">
        <v>1</v>
      </c>
      <c r="K302">
        <v>0</v>
      </c>
      <c r="L302">
        <v>1</v>
      </c>
    </row>
    <row r="303" spans="1:12" x14ac:dyDescent="0.2">
      <c r="A303" s="2">
        <v>249040.93275613271</v>
      </c>
      <c r="B303" s="2">
        <v>47927393.875290222</v>
      </c>
      <c r="C303" s="3"/>
      <c r="D303">
        <v>0</v>
      </c>
      <c r="E303">
        <v>0</v>
      </c>
      <c r="F303">
        <v>0</v>
      </c>
      <c r="G303">
        <v>1</v>
      </c>
      <c r="H303">
        <v>0</v>
      </c>
      <c r="I303">
        <v>1</v>
      </c>
      <c r="J303">
        <v>1</v>
      </c>
      <c r="K303">
        <v>1</v>
      </c>
      <c r="L303">
        <v>1</v>
      </c>
    </row>
    <row r="304" spans="1:12" x14ac:dyDescent="0.2">
      <c r="A304" s="2">
        <v>208234.97868480731</v>
      </c>
      <c r="B304" s="2">
        <v>52650279.898128368</v>
      </c>
      <c r="C304" s="3"/>
      <c r="D304">
        <v>0</v>
      </c>
      <c r="E304">
        <v>0</v>
      </c>
      <c r="F304">
        <v>0</v>
      </c>
      <c r="G304">
        <v>1</v>
      </c>
      <c r="H304">
        <v>1</v>
      </c>
      <c r="I304">
        <v>0</v>
      </c>
      <c r="J304">
        <v>1</v>
      </c>
      <c r="K304">
        <v>0</v>
      </c>
      <c r="L304">
        <v>1</v>
      </c>
    </row>
    <row r="305" spans="1:12" x14ac:dyDescent="0.2">
      <c r="A305" s="2">
        <v>184823.72327355179</v>
      </c>
      <c r="B305" s="2">
        <v>52776156.913289689</v>
      </c>
      <c r="C305" s="3">
        <v>149.81103413628711</v>
      </c>
      <c r="D305">
        <v>0</v>
      </c>
      <c r="E305">
        <v>0</v>
      </c>
      <c r="F305">
        <v>0</v>
      </c>
      <c r="G305">
        <v>1</v>
      </c>
      <c r="H305">
        <v>1</v>
      </c>
      <c r="I305">
        <v>0</v>
      </c>
      <c r="J305">
        <v>1</v>
      </c>
      <c r="K305">
        <v>1</v>
      </c>
      <c r="L305">
        <v>1</v>
      </c>
    </row>
    <row r="306" spans="1:12" x14ac:dyDescent="0.2">
      <c r="A306" s="2">
        <v>87462.690909090888</v>
      </c>
      <c r="B306" s="2">
        <v>74588906.84996593</v>
      </c>
      <c r="C306" s="3"/>
      <c r="D306">
        <v>0</v>
      </c>
      <c r="E306">
        <v>0</v>
      </c>
      <c r="F306">
        <v>1</v>
      </c>
      <c r="G306">
        <v>0</v>
      </c>
      <c r="H306">
        <v>0</v>
      </c>
      <c r="I306">
        <v>1</v>
      </c>
      <c r="J306">
        <v>1</v>
      </c>
      <c r="K306">
        <v>1</v>
      </c>
      <c r="L306">
        <v>1</v>
      </c>
    </row>
    <row r="307" spans="1:12" x14ac:dyDescent="0.2">
      <c r="A307" s="2">
        <v>34786.7844155844</v>
      </c>
      <c r="B307" s="2">
        <v>77533276.104059964</v>
      </c>
      <c r="C307" s="3">
        <v>165.00682684686481</v>
      </c>
      <c r="D307">
        <v>0</v>
      </c>
      <c r="E307">
        <v>0</v>
      </c>
      <c r="F307">
        <v>1</v>
      </c>
      <c r="G307">
        <v>0</v>
      </c>
      <c r="H307">
        <v>1</v>
      </c>
      <c r="I307">
        <v>0</v>
      </c>
      <c r="J307">
        <v>1</v>
      </c>
      <c r="K307">
        <v>1</v>
      </c>
      <c r="L307">
        <v>1</v>
      </c>
    </row>
    <row r="308" spans="1:12" x14ac:dyDescent="0.2">
      <c r="A308" s="2">
        <v>13861.77924551638</v>
      </c>
      <c r="B308" s="2">
        <v>92490758.323719978</v>
      </c>
      <c r="C308" s="3">
        <v>714.81378848382769</v>
      </c>
      <c r="D308">
        <v>0</v>
      </c>
      <c r="E308">
        <v>0</v>
      </c>
      <c r="F308">
        <v>1</v>
      </c>
      <c r="G308">
        <v>1</v>
      </c>
      <c r="H308">
        <v>1</v>
      </c>
      <c r="I308">
        <v>0</v>
      </c>
      <c r="J308">
        <v>1</v>
      </c>
      <c r="K308">
        <v>1</v>
      </c>
      <c r="L308">
        <v>1</v>
      </c>
    </row>
    <row r="309" spans="1:12" x14ac:dyDescent="0.2">
      <c r="A309" s="2">
        <v>2609.0088311688278</v>
      </c>
      <c r="B309" s="2">
        <v>106814307.4666288</v>
      </c>
      <c r="C309" s="3">
        <v>1272.890907348999</v>
      </c>
      <c r="D309">
        <v>0</v>
      </c>
      <c r="E309">
        <v>1</v>
      </c>
      <c r="F309">
        <v>1</v>
      </c>
      <c r="G309">
        <v>0</v>
      </c>
      <c r="H309">
        <v>1</v>
      </c>
      <c r="I309">
        <v>0</v>
      </c>
      <c r="J309">
        <v>1</v>
      </c>
      <c r="K309">
        <v>1</v>
      </c>
      <c r="L309">
        <v>1</v>
      </c>
    </row>
    <row r="311" spans="1:12" x14ac:dyDescent="0.2">
      <c r="A311" s="11" t="s">
        <v>113</v>
      </c>
      <c r="B311" s="43"/>
      <c r="C311" s="8"/>
      <c r="D311" s="8"/>
      <c r="E311" s="8"/>
      <c r="F311" s="8"/>
      <c r="G311" s="8"/>
      <c r="H311" s="8"/>
      <c r="I311" s="8"/>
      <c r="J311" s="8"/>
      <c r="K311" s="8"/>
      <c r="L311" s="8"/>
    </row>
    <row r="312" spans="1:12" x14ac:dyDescent="0.2">
      <c r="A312" s="2">
        <v>832000</v>
      </c>
      <c r="C312" s="3"/>
      <c r="D312">
        <v>0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</row>
    <row r="313" spans="1:12" x14ac:dyDescent="0.2">
      <c r="A313" s="2">
        <v>790399.99999999988</v>
      </c>
      <c r="B313" s="2">
        <v>0</v>
      </c>
      <c r="C313" s="3">
        <v>0</v>
      </c>
      <c r="D313">
        <v>0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1</v>
      </c>
    </row>
    <row r="314" spans="1:12" x14ac:dyDescent="0.2">
      <c r="A314" s="2">
        <v>756183.54978354974</v>
      </c>
      <c r="B314" s="2">
        <v>183974.09908192599</v>
      </c>
      <c r="C314" s="3">
        <v>5.3767733916907217</v>
      </c>
      <c r="D314">
        <v>0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1</v>
      </c>
      <c r="L314">
        <v>1</v>
      </c>
    </row>
    <row r="315" spans="1:12" x14ac:dyDescent="0.2">
      <c r="A315" s="2">
        <v>632399.99999999988</v>
      </c>
      <c r="B315" s="2">
        <v>1412742.0984141449</v>
      </c>
      <c r="C315" s="3"/>
      <c r="D315">
        <v>0</v>
      </c>
      <c r="E315">
        <v>0</v>
      </c>
      <c r="F315">
        <v>0</v>
      </c>
      <c r="G315">
        <v>0</v>
      </c>
      <c r="H315">
        <v>0</v>
      </c>
      <c r="I315">
        <v>1</v>
      </c>
      <c r="J315">
        <v>0</v>
      </c>
      <c r="K315">
        <v>0</v>
      </c>
      <c r="L315">
        <v>1</v>
      </c>
    </row>
    <row r="316" spans="1:12" x14ac:dyDescent="0.2">
      <c r="A316" s="2">
        <v>607187.87878787878</v>
      </c>
      <c r="B316" s="2">
        <v>1548301.9608955609</v>
      </c>
      <c r="C316" s="3">
        <v>9.1568288709093384</v>
      </c>
      <c r="D316">
        <v>0</v>
      </c>
      <c r="E316">
        <v>0</v>
      </c>
      <c r="F316">
        <v>0</v>
      </c>
      <c r="G316">
        <v>0</v>
      </c>
      <c r="H316">
        <v>0</v>
      </c>
      <c r="I316">
        <v>1</v>
      </c>
      <c r="J316">
        <v>0</v>
      </c>
      <c r="K316">
        <v>1</v>
      </c>
      <c r="L316">
        <v>1</v>
      </c>
    </row>
    <row r="317" spans="1:12" x14ac:dyDescent="0.2">
      <c r="A317" s="2">
        <v>574714.66666666663</v>
      </c>
      <c r="B317" s="2">
        <v>2779369.0962030292</v>
      </c>
      <c r="C317" s="3"/>
      <c r="D317">
        <v>0</v>
      </c>
      <c r="E317">
        <v>0</v>
      </c>
      <c r="F317">
        <v>0</v>
      </c>
      <c r="G317">
        <v>0</v>
      </c>
      <c r="H317">
        <v>0</v>
      </c>
      <c r="I317">
        <v>1</v>
      </c>
      <c r="J317">
        <v>1</v>
      </c>
      <c r="K317">
        <v>0</v>
      </c>
      <c r="L317">
        <v>1</v>
      </c>
    </row>
    <row r="318" spans="1:12" x14ac:dyDescent="0.2">
      <c r="A318" s="2">
        <v>549502.54545454541</v>
      </c>
      <c r="B318" s="2">
        <v>2914928.9586844589</v>
      </c>
      <c r="C318" s="3">
        <v>23.691065281565301</v>
      </c>
      <c r="D318">
        <v>0</v>
      </c>
      <c r="E318">
        <v>0</v>
      </c>
      <c r="F318">
        <v>0</v>
      </c>
      <c r="G318">
        <v>0</v>
      </c>
      <c r="H318">
        <v>0</v>
      </c>
      <c r="I318">
        <v>1</v>
      </c>
      <c r="J318">
        <v>1</v>
      </c>
      <c r="K318">
        <v>1</v>
      </c>
      <c r="L318">
        <v>1</v>
      </c>
    </row>
    <row r="319" spans="1:12" x14ac:dyDescent="0.2">
      <c r="A319" s="2">
        <v>540800</v>
      </c>
      <c r="B319" s="2">
        <v>9583980.263333343</v>
      </c>
      <c r="C319" s="3"/>
      <c r="D319">
        <v>0</v>
      </c>
      <c r="E319">
        <v>0</v>
      </c>
      <c r="F319">
        <v>0</v>
      </c>
      <c r="G319">
        <v>0</v>
      </c>
      <c r="H319">
        <v>1</v>
      </c>
      <c r="I319">
        <v>0</v>
      </c>
      <c r="J319">
        <v>0</v>
      </c>
      <c r="K319">
        <v>0</v>
      </c>
      <c r="L319">
        <v>1</v>
      </c>
    </row>
    <row r="320" spans="1:12" x14ac:dyDescent="0.2">
      <c r="A320" s="2">
        <v>517388.74458874471</v>
      </c>
      <c r="B320" s="2">
        <v>9709857.2784946635</v>
      </c>
      <c r="C320" s="3"/>
      <c r="D320">
        <v>0</v>
      </c>
      <c r="E320">
        <v>0</v>
      </c>
      <c r="F320">
        <v>0</v>
      </c>
      <c r="G320">
        <v>0</v>
      </c>
      <c r="H320">
        <v>1</v>
      </c>
      <c r="I320">
        <v>0</v>
      </c>
      <c r="J320">
        <v>0</v>
      </c>
      <c r="K320">
        <v>1</v>
      </c>
      <c r="L320">
        <v>1</v>
      </c>
    </row>
    <row r="321" spans="1:12" x14ac:dyDescent="0.2">
      <c r="A321" s="2">
        <v>487235.04761904757</v>
      </c>
      <c r="B321" s="2">
        <v>10852991.04699445</v>
      </c>
      <c r="C321" s="3"/>
      <c r="D321">
        <v>0</v>
      </c>
      <c r="E321">
        <v>0</v>
      </c>
      <c r="F321">
        <v>0</v>
      </c>
      <c r="G321">
        <v>0</v>
      </c>
      <c r="H321">
        <v>1</v>
      </c>
      <c r="I321">
        <v>0</v>
      </c>
      <c r="J321">
        <v>1</v>
      </c>
      <c r="K321">
        <v>0</v>
      </c>
      <c r="L321">
        <v>1</v>
      </c>
    </row>
    <row r="322" spans="1:12" x14ac:dyDescent="0.2">
      <c r="A322" s="2">
        <v>463823.79220779223</v>
      </c>
      <c r="B322" s="2">
        <v>10978868.062155761</v>
      </c>
      <c r="C322" s="3">
        <v>94.118305856381198</v>
      </c>
      <c r="D322">
        <v>0</v>
      </c>
      <c r="E322">
        <v>0</v>
      </c>
      <c r="F322">
        <v>0</v>
      </c>
      <c r="G322">
        <v>0</v>
      </c>
      <c r="H322">
        <v>1</v>
      </c>
      <c r="I322">
        <v>0</v>
      </c>
      <c r="J322">
        <v>1</v>
      </c>
      <c r="K322">
        <v>1</v>
      </c>
      <c r="L322">
        <v>1</v>
      </c>
    </row>
    <row r="323" spans="1:12" x14ac:dyDescent="0.2">
      <c r="A323" s="2">
        <v>266132.46984126978</v>
      </c>
      <c r="B323" s="2">
        <v>41755402.038205624</v>
      </c>
      <c r="C323" s="3"/>
      <c r="D323">
        <v>0</v>
      </c>
      <c r="E323">
        <v>0</v>
      </c>
      <c r="F323">
        <v>0</v>
      </c>
      <c r="G323">
        <v>1</v>
      </c>
      <c r="H323">
        <v>0</v>
      </c>
      <c r="I323">
        <v>1</v>
      </c>
      <c r="J323">
        <v>1</v>
      </c>
      <c r="K323">
        <v>0</v>
      </c>
      <c r="L323">
        <v>1</v>
      </c>
    </row>
    <row r="324" spans="1:12" x14ac:dyDescent="0.2">
      <c r="A324" s="2">
        <v>240920.34862914859</v>
      </c>
      <c r="B324" s="2">
        <v>41890961.900687031</v>
      </c>
      <c r="C324" s="3"/>
      <c r="D324">
        <v>0</v>
      </c>
      <c r="E324">
        <v>0</v>
      </c>
      <c r="F324">
        <v>0</v>
      </c>
      <c r="G324">
        <v>1</v>
      </c>
      <c r="H324">
        <v>0</v>
      </c>
      <c r="I324">
        <v>1</v>
      </c>
      <c r="J324">
        <v>1</v>
      </c>
      <c r="K324">
        <v>1</v>
      </c>
      <c r="L324">
        <v>1</v>
      </c>
    </row>
    <row r="325" spans="1:12" x14ac:dyDescent="0.2">
      <c r="A325" s="2">
        <v>200694.43628117911</v>
      </c>
      <c r="B325" s="2">
        <v>47045021.635996863</v>
      </c>
      <c r="C325" s="3"/>
      <c r="D325">
        <v>0</v>
      </c>
      <c r="E325">
        <v>0</v>
      </c>
      <c r="F325">
        <v>0</v>
      </c>
      <c r="G325">
        <v>1</v>
      </c>
      <c r="H325">
        <v>1</v>
      </c>
      <c r="I325">
        <v>0</v>
      </c>
      <c r="J325">
        <v>1</v>
      </c>
      <c r="K325">
        <v>0</v>
      </c>
      <c r="L325">
        <v>1</v>
      </c>
    </row>
    <row r="326" spans="1:12" x14ac:dyDescent="0.2">
      <c r="A326" s="2">
        <v>177283.1808699237</v>
      </c>
      <c r="B326" s="2">
        <v>47170898.651158176</v>
      </c>
      <c r="C326" s="3">
        <v>126.3068101237744</v>
      </c>
      <c r="D326">
        <v>0</v>
      </c>
      <c r="E326">
        <v>0</v>
      </c>
      <c r="F326">
        <v>0</v>
      </c>
      <c r="G326">
        <v>1</v>
      </c>
      <c r="H326">
        <v>1</v>
      </c>
      <c r="I326">
        <v>0</v>
      </c>
      <c r="J326">
        <v>1</v>
      </c>
      <c r="K326">
        <v>1</v>
      </c>
      <c r="L326">
        <v>1</v>
      </c>
    </row>
    <row r="327" spans="1:12" x14ac:dyDescent="0.2">
      <c r="A327" s="2">
        <v>74975.127272727288</v>
      </c>
      <c r="B327" s="2">
        <v>64999455.431784093</v>
      </c>
      <c r="C327" s="3"/>
      <c r="D327">
        <v>0</v>
      </c>
      <c r="E327">
        <v>0</v>
      </c>
      <c r="F327">
        <v>1</v>
      </c>
      <c r="G327">
        <v>0</v>
      </c>
      <c r="H327">
        <v>0</v>
      </c>
      <c r="I327">
        <v>1</v>
      </c>
      <c r="J327">
        <v>1</v>
      </c>
      <c r="K327">
        <v>1</v>
      </c>
      <c r="L327">
        <v>1</v>
      </c>
    </row>
    <row r="328" spans="1:12" x14ac:dyDescent="0.2">
      <c r="A328" s="2">
        <v>23191.189610389629</v>
      </c>
      <c r="B328" s="2">
        <v>68628785.501462579</v>
      </c>
      <c r="C328" s="3">
        <v>139.25374495396909</v>
      </c>
      <c r="D328">
        <v>0</v>
      </c>
      <c r="E328">
        <v>0</v>
      </c>
      <c r="F328">
        <v>1</v>
      </c>
      <c r="G328">
        <v>0</v>
      </c>
      <c r="H328">
        <v>1</v>
      </c>
      <c r="I328">
        <v>0</v>
      </c>
      <c r="J328">
        <v>1</v>
      </c>
      <c r="K328">
        <v>1</v>
      </c>
      <c r="L328">
        <v>1</v>
      </c>
    </row>
    <row r="329" spans="1:12" x14ac:dyDescent="0.2">
      <c r="A329" s="2">
        <v>8864.1590434961927</v>
      </c>
      <c r="B329" s="2">
        <v>83043729.628787011</v>
      </c>
      <c r="C329" s="3">
        <v>1006.136202475489</v>
      </c>
      <c r="D329">
        <v>0</v>
      </c>
      <c r="E329">
        <v>0</v>
      </c>
      <c r="F329">
        <v>1</v>
      </c>
      <c r="G329">
        <v>1</v>
      </c>
      <c r="H329">
        <v>1</v>
      </c>
      <c r="I329">
        <v>0</v>
      </c>
      <c r="J329">
        <v>1</v>
      </c>
      <c r="K329">
        <v>1</v>
      </c>
      <c r="L329">
        <v>1</v>
      </c>
    </row>
    <row r="330" spans="1:12" x14ac:dyDescent="0.2">
      <c r="A330" s="2">
        <v>1159.559480519483</v>
      </c>
      <c r="B330" s="2">
        <v>97815008.613641798</v>
      </c>
      <c r="C330" s="3">
        <v>1917.202687059294</v>
      </c>
      <c r="D330">
        <v>0</v>
      </c>
      <c r="E330">
        <v>1</v>
      </c>
      <c r="F330">
        <v>1</v>
      </c>
      <c r="G330">
        <v>0</v>
      </c>
      <c r="H330">
        <v>1</v>
      </c>
      <c r="I330">
        <v>0</v>
      </c>
      <c r="J330">
        <v>1</v>
      </c>
      <c r="K330">
        <v>1</v>
      </c>
      <c r="L330">
        <v>1</v>
      </c>
    </row>
    <row r="331" spans="1:12" x14ac:dyDescent="0.2">
      <c r="A331" s="2"/>
      <c r="C331" s="3"/>
    </row>
    <row r="332" spans="1:12" x14ac:dyDescent="0.2">
      <c r="A332" s="11" t="s">
        <v>114</v>
      </c>
      <c r="B332" s="43"/>
      <c r="C332" s="8"/>
      <c r="D332" s="8"/>
      <c r="E332" s="8"/>
      <c r="F332" s="8"/>
      <c r="G332" s="8"/>
      <c r="H332" s="8"/>
      <c r="I332" s="8"/>
      <c r="J332" s="8"/>
      <c r="K332" s="8"/>
      <c r="L332" s="8"/>
    </row>
    <row r="333" spans="1:12" x14ac:dyDescent="0.2">
      <c r="A333" s="2">
        <v>832000</v>
      </c>
      <c r="C333" s="3"/>
      <c r="D333">
        <v>0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</row>
    <row r="334" spans="1:12" x14ac:dyDescent="0.2">
      <c r="A334" s="2">
        <v>790399.99999999988</v>
      </c>
      <c r="B334" s="2">
        <v>0</v>
      </c>
      <c r="C334" s="3">
        <v>0</v>
      </c>
      <c r="D334">
        <v>0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1</v>
      </c>
    </row>
    <row r="335" spans="1:12" x14ac:dyDescent="0.2">
      <c r="A335" s="2">
        <v>756183.54978354974</v>
      </c>
      <c r="B335" s="2">
        <v>183974.09908192599</v>
      </c>
      <c r="C335" s="3">
        <v>5.3767733916907217</v>
      </c>
      <c r="D335">
        <v>0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1</v>
      </c>
      <c r="L335">
        <v>1</v>
      </c>
    </row>
    <row r="336" spans="1:12" x14ac:dyDescent="0.2">
      <c r="A336" s="2">
        <v>632399.99999999988</v>
      </c>
      <c r="B336" s="2">
        <v>1412742.0984141449</v>
      </c>
      <c r="C336" s="3"/>
      <c r="D336">
        <v>0</v>
      </c>
      <c r="E336">
        <v>0</v>
      </c>
      <c r="F336">
        <v>0</v>
      </c>
      <c r="G336">
        <v>0</v>
      </c>
      <c r="H336">
        <v>0</v>
      </c>
      <c r="I336">
        <v>1</v>
      </c>
      <c r="J336">
        <v>0</v>
      </c>
      <c r="K336">
        <v>0</v>
      </c>
      <c r="L336">
        <v>1</v>
      </c>
    </row>
    <row r="337" spans="1:12" x14ac:dyDescent="0.2">
      <c r="A337" s="2">
        <v>607187.87878787878</v>
      </c>
      <c r="B337" s="2">
        <v>1548301.9608955609</v>
      </c>
      <c r="C337" s="3">
        <v>9.1568288709093384</v>
      </c>
      <c r="D337">
        <v>0</v>
      </c>
      <c r="E337">
        <v>0</v>
      </c>
      <c r="F337">
        <v>0</v>
      </c>
      <c r="G337">
        <v>0</v>
      </c>
      <c r="H337">
        <v>0</v>
      </c>
      <c r="I337">
        <v>1</v>
      </c>
      <c r="J337">
        <v>0</v>
      </c>
      <c r="K337">
        <v>1</v>
      </c>
      <c r="L337">
        <v>1</v>
      </c>
    </row>
    <row r="338" spans="1:12" x14ac:dyDescent="0.2">
      <c r="A338" s="2">
        <v>574714.66666666663</v>
      </c>
      <c r="B338" s="2">
        <v>2779369.0962030292</v>
      </c>
      <c r="C338" s="3"/>
      <c r="D338">
        <v>0</v>
      </c>
      <c r="E338">
        <v>0</v>
      </c>
      <c r="F338">
        <v>0</v>
      </c>
      <c r="G338">
        <v>0</v>
      </c>
      <c r="H338">
        <v>0</v>
      </c>
      <c r="I338">
        <v>1</v>
      </c>
      <c r="J338">
        <v>1</v>
      </c>
      <c r="K338">
        <v>0</v>
      </c>
      <c r="L338">
        <v>1</v>
      </c>
    </row>
    <row r="339" spans="1:12" x14ac:dyDescent="0.2">
      <c r="A339" s="2">
        <v>549502.54545454541</v>
      </c>
      <c r="B339" s="2">
        <v>2914928.9586844589</v>
      </c>
      <c r="C339" s="3">
        <v>23.691065281565301</v>
      </c>
      <c r="D339">
        <v>0</v>
      </c>
      <c r="E339">
        <v>0</v>
      </c>
      <c r="F339">
        <v>0</v>
      </c>
      <c r="G339">
        <v>0</v>
      </c>
      <c r="H339">
        <v>0</v>
      </c>
      <c r="I339">
        <v>1</v>
      </c>
      <c r="J339">
        <v>1</v>
      </c>
      <c r="K339">
        <v>1</v>
      </c>
      <c r="L339">
        <v>1</v>
      </c>
    </row>
    <row r="340" spans="1:12" x14ac:dyDescent="0.2">
      <c r="A340" s="2">
        <v>540800</v>
      </c>
      <c r="B340" s="2">
        <v>9583980.263333343</v>
      </c>
      <c r="C340" s="3"/>
      <c r="D340">
        <v>0</v>
      </c>
      <c r="E340">
        <v>0</v>
      </c>
      <c r="F340">
        <v>0</v>
      </c>
      <c r="G340">
        <v>0</v>
      </c>
      <c r="H340">
        <v>1</v>
      </c>
      <c r="I340">
        <v>0</v>
      </c>
      <c r="J340">
        <v>0</v>
      </c>
      <c r="K340">
        <v>0</v>
      </c>
      <c r="L340">
        <v>1</v>
      </c>
    </row>
    <row r="341" spans="1:12" x14ac:dyDescent="0.2">
      <c r="A341" s="2">
        <v>517388.74458874471</v>
      </c>
      <c r="B341" s="2">
        <v>9709857.2784946635</v>
      </c>
      <c r="C341" s="3"/>
      <c r="D341">
        <v>0</v>
      </c>
      <c r="E341">
        <v>0</v>
      </c>
      <c r="F341">
        <v>0</v>
      </c>
      <c r="G341">
        <v>0</v>
      </c>
      <c r="H341">
        <v>1</v>
      </c>
      <c r="I341">
        <v>0</v>
      </c>
      <c r="J341">
        <v>0</v>
      </c>
      <c r="K341">
        <v>1</v>
      </c>
      <c r="L341">
        <v>1</v>
      </c>
    </row>
    <row r="342" spans="1:12" x14ac:dyDescent="0.2">
      <c r="A342" s="2">
        <v>487235.04761904757</v>
      </c>
      <c r="B342" s="2">
        <v>10852991.04699445</v>
      </c>
      <c r="C342" s="3"/>
      <c r="D342">
        <v>0</v>
      </c>
      <c r="E342">
        <v>0</v>
      </c>
      <c r="F342">
        <v>0</v>
      </c>
      <c r="G342">
        <v>0</v>
      </c>
      <c r="H342">
        <v>1</v>
      </c>
      <c r="I342">
        <v>0</v>
      </c>
      <c r="J342">
        <v>1</v>
      </c>
      <c r="K342">
        <v>0</v>
      </c>
      <c r="L342">
        <v>1</v>
      </c>
    </row>
    <row r="343" spans="1:12" x14ac:dyDescent="0.2">
      <c r="A343" s="2">
        <v>463823.79220779223</v>
      </c>
      <c r="B343" s="2">
        <v>10978868.062155761</v>
      </c>
      <c r="C343" s="3">
        <v>94.118305856381198</v>
      </c>
      <c r="D343">
        <v>0</v>
      </c>
      <c r="E343">
        <v>0</v>
      </c>
      <c r="F343">
        <v>0</v>
      </c>
      <c r="G343">
        <v>0</v>
      </c>
      <c r="H343">
        <v>1</v>
      </c>
      <c r="I343">
        <v>0</v>
      </c>
      <c r="J343">
        <v>1</v>
      </c>
      <c r="K343">
        <v>1</v>
      </c>
      <c r="L343">
        <v>1</v>
      </c>
    </row>
    <row r="344" spans="1:12" x14ac:dyDescent="0.2">
      <c r="A344" s="2">
        <v>266132.46984126978</v>
      </c>
      <c r="B344" s="2">
        <v>42280402.038205624</v>
      </c>
      <c r="C344" s="3"/>
      <c r="D344">
        <v>0</v>
      </c>
      <c r="E344">
        <v>0</v>
      </c>
      <c r="F344">
        <v>0</v>
      </c>
      <c r="G344">
        <v>1</v>
      </c>
      <c r="H344">
        <v>0</v>
      </c>
      <c r="I344">
        <v>1</v>
      </c>
      <c r="J344">
        <v>1</v>
      </c>
      <c r="K344">
        <v>0</v>
      </c>
      <c r="L344">
        <v>1</v>
      </c>
    </row>
    <row r="345" spans="1:12" x14ac:dyDescent="0.2">
      <c r="A345" s="2">
        <v>240920.34862914859</v>
      </c>
      <c r="B345" s="2">
        <v>42415961.900687046</v>
      </c>
      <c r="C345" s="3"/>
      <c r="D345">
        <v>0</v>
      </c>
      <c r="E345">
        <v>0</v>
      </c>
      <c r="F345">
        <v>0</v>
      </c>
      <c r="G345">
        <v>1</v>
      </c>
      <c r="H345">
        <v>0</v>
      </c>
      <c r="I345">
        <v>1</v>
      </c>
      <c r="J345">
        <v>1</v>
      </c>
      <c r="K345">
        <v>1</v>
      </c>
      <c r="L345">
        <v>1</v>
      </c>
    </row>
    <row r="346" spans="1:12" x14ac:dyDescent="0.2">
      <c r="A346" s="2">
        <v>200694.43628117911</v>
      </c>
      <c r="B346" s="2">
        <v>47532521.635996863</v>
      </c>
      <c r="C346" s="3"/>
      <c r="D346">
        <v>0</v>
      </c>
      <c r="E346">
        <v>0</v>
      </c>
      <c r="F346">
        <v>0</v>
      </c>
      <c r="G346">
        <v>1</v>
      </c>
      <c r="H346">
        <v>1</v>
      </c>
      <c r="I346">
        <v>0</v>
      </c>
      <c r="J346">
        <v>1</v>
      </c>
      <c r="K346">
        <v>0</v>
      </c>
      <c r="L346">
        <v>1</v>
      </c>
    </row>
    <row r="347" spans="1:12" x14ac:dyDescent="0.2">
      <c r="A347" s="2">
        <v>177283.1808699237</v>
      </c>
      <c r="B347" s="2">
        <v>47658398.651158176</v>
      </c>
      <c r="C347" s="3">
        <v>128.00813964116409</v>
      </c>
      <c r="D347">
        <v>0</v>
      </c>
      <c r="E347">
        <v>0</v>
      </c>
      <c r="F347">
        <v>0</v>
      </c>
      <c r="G347">
        <v>1</v>
      </c>
      <c r="H347">
        <v>1</v>
      </c>
      <c r="I347">
        <v>0</v>
      </c>
      <c r="J347">
        <v>1</v>
      </c>
      <c r="K347">
        <v>1</v>
      </c>
      <c r="L347">
        <v>1</v>
      </c>
    </row>
    <row r="348" spans="1:12" x14ac:dyDescent="0.2">
      <c r="A348" s="2">
        <v>74975.127272727288</v>
      </c>
      <c r="B348" s="2">
        <v>65499955.431784093</v>
      </c>
      <c r="C348" s="3"/>
      <c r="D348">
        <v>0</v>
      </c>
      <c r="E348">
        <v>0</v>
      </c>
      <c r="F348">
        <v>1</v>
      </c>
      <c r="G348">
        <v>0</v>
      </c>
      <c r="H348">
        <v>0</v>
      </c>
      <c r="I348">
        <v>1</v>
      </c>
      <c r="J348">
        <v>1</v>
      </c>
      <c r="K348">
        <v>1</v>
      </c>
      <c r="L348">
        <v>1</v>
      </c>
    </row>
    <row r="349" spans="1:12" x14ac:dyDescent="0.2">
      <c r="A349" s="2">
        <v>23191.189610389629</v>
      </c>
      <c r="B349" s="2">
        <v>69093535.501462579</v>
      </c>
      <c r="C349" s="3">
        <v>139.1061058728329</v>
      </c>
      <c r="D349">
        <v>0</v>
      </c>
      <c r="E349">
        <v>0</v>
      </c>
      <c r="F349">
        <v>1</v>
      </c>
      <c r="G349">
        <v>0</v>
      </c>
      <c r="H349">
        <v>1</v>
      </c>
      <c r="I349">
        <v>0</v>
      </c>
      <c r="J349">
        <v>1</v>
      </c>
      <c r="K349">
        <v>1</v>
      </c>
      <c r="L349">
        <v>1</v>
      </c>
    </row>
    <row r="350" spans="1:12" x14ac:dyDescent="0.2">
      <c r="A350" s="2">
        <v>8864.1590434961927</v>
      </c>
      <c r="B350" s="2">
        <v>83995979.628787011</v>
      </c>
      <c r="C350" s="3">
        <v>1040.1627928232831</v>
      </c>
      <c r="D350">
        <v>0</v>
      </c>
      <c r="E350">
        <v>0</v>
      </c>
      <c r="F350">
        <v>1</v>
      </c>
      <c r="G350">
        <v>1</v>
      </c>
      <c r="H350">
        <v>1</v>
      </c>
      <c r="I350">
        <v>0</v>
      </c>
      <c r="J350">
        <v>1</v>
      </c>
      <c r="K350">
        <v>1</v>
      </c>
      <c r="L350">
        <v>1</v>
      </c>
    </row>
    <row r="351" spans="1:12" x14ac:dyDescent="0.2">
      <c r="A351" s="2">
        <v>1159.559480519483</v>
      </c>
      <c r="B351" s="2">
        <v>99768908.613641769</v>
      </c>
      <c r="C351" s="3">
        <v>2047.2094436483401</v>
      </c>
      <c r="D351">
        <v>0</v>
      </c>
      <c r="E351">
        <v>1</v>
      </c>
      <c r="F351">
        <v>1</v>
      </c>
      <c r="G351">
        <v>0</v>
      </c>
      <c r="H351">
        <v>1</v>
      </c>
      <c r="I351">
        <v>0</v>
      </c>
      <c r="J351">
        <v>1</v>
      </c>
      <c r="K351">
        <v>1</v>
      </c>
      <c r="L351">
        <v>1</v>
      </c>
    </row>
    <row r="352" spans="1:12" x14ac:dyDescent="0.2">
      <c r="A352" s="2"/>
      <c r="C352" s="3"/>
    </row>
    <row r="353" spans="1:12" x14ac:dyDescent="0.2">
      <c r="A353" s="11" t="s">
        <v>115</v>
      </c>
      <c r="B353" s="43"/>
      <c r="C353" s="8"/>
      <c r="D353" s="8"/>
      <c r="E353" s="8"/>
      <c r="F353" s="8"/>
      <c r="G353" s="8"/>
      <c r="H353" s="8"/>
      <c r="I353" s="8"/>
      <c r="J353" s="8"/>
      <c r="K353" s="8"/>
      <c r="L353" s="8"/>
    </row>
    <row r="354" spans="1:12" x14ac:dyDescent="0.2">
      <c r="A354" s="2">
        <v>832000</v>
      </c>
      <c r="C354" s="3"/>
      <c r="D354">
        <v>0</v>
      </c>
      <c r="E354">
        <v>0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</row>
    <row r="355" spans="1:12" x14ac:dyDescent="0.2">
      <c r="A355" s="2">
        <v>790399.99999999988</v>
      </c>
      <c r="B355" s="2">
        <v>0</v>
      </c>
      <c r="C355" s="3">
        <v>0</v>
      </c>
      <c r="D355">
        <v>0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1</v>
      </c>
    </row>
    <row r="356" spans="1:12" x14ac:dyDescent="0.2">
      <c r="A356" s="2">
        <v>756183.54978354974</v>
      </c>
      <c r="B356" s="2">
        <v>183974.09908192599</v>
      </c>
      <c r="C356" s="3">
        <v>5.3767733916907217</v>
      </c>
      <c r="D356">
        <v>0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1</v>
      </c>
      <c r="L356">
        <v>1</v>
      </c>
    </row>
    <row r="357" spans="1:12" x14ac:dyDescent="0.2">
      <c r="A357" s="2">
        <v>632399.99999999988</v>
      </c>
      <c r="B357" s="2">
        <v>1412742.0984141449</v>
      </c>
      <c r="C357" s="3"/>
      <c r="D357">
        <v>0</v>
      </c>
      <c r="E357">
        <v>0</v>
      </c>
      <c r="F357">
        <v>0</v>
      </c>
      <c r="G357">
        <v>0</v>
      </c>
      <c r="H357">
        <v>0</v>
      </c>
      <c r="I357">
        <v>1</v>
      </c>
      <c r="J357">
        <v>0</v>
      </c>
      <c r="K357">
        <v>0</v>
      </c>
      <c r="L357">
        <v>1</v>
      </c>
    </row>
    <row r="358" spans="1:12" x14ac:dyDescent="0.2">
      <c r="A358" s="2">
        <v>607187.87878787878</v>
      </c>
      <c r="B358" s="2">
        <v>1548301.9608955609</v>
      </c>
      <c r="C358" s="3">
        <v>9.1568288709093384</v>
      </c>
      <c r="D358">
        <v>0</v>
      </c>
      <c r="E358">
        <v>0</v>
      </c>
      <c r="F358">
        <v>0</v>
      </c>
      <c r="G358">
        <v>0</v>
      </c>
      <c r="H358">
        <v>0</v>
      </c>
      <c r="I358">
        <v>1</v>
      </c>
      <c r="J358">
        <v>0</v>
      </c>
      <c r="K358">
        <v>1</v>
      </c>
      <c r="L358">
        <v>1</v>
      </c>
    </row>
    <row r="359" spans="1:12" x14ac:dyDescent="0.2">
      <c r="A359" s="2">
        <v>574714.66666666663</v>
      </c>
      <c r="B359" s="2">
        <v>2779369.0962030292</v>
      </c>
      <c r="C359" s="3"/>
      <c r="D359">
        <v>0</v>
      </c>
      <c r="E359">
        <v>0</v>
      </c>
      <c r="F359">
        <v>0</v>
      </c>
      <c r="G359">
        <v>0</v>
      </c>
      <c r="H359">
        <v>0</v>
      </c>
      <c r="I359">
        <v>1</v>
      </c>
      <c r="J359">
        <v>1</v>
      </c>
      <c r="K359">
        <v>0</v>
      </c>
      <c r="L359">
        <v>1</v>
      </c>
    </row>
    <row r="360" spans="1:12" x14ac:dyDescent="0.2">
      <c r="A360" s="2">
        <v>549502.54545454541</v>
      </c>
      <c r="B360" s="2">
        <v>2914928.9586844589</v>
      </c>
      <c r="C360" s="3">
        <v>23.691065281565301</v>
      </c>
      <c r="D360">
        <v>0</v>
      </c>
      <c r="E360">
        <v>0</v>
      </c>
      <c r="F360">
        <v>0</v>
      </c>
      <c r="G360">
        <v>0</v>
      </c>
      <c r="H360">
        <v>0</v>
      </c>
      <c r="I360">
        <v>1</v>
      </c>
      <c r="J360">
        <v>1</v>
      </c>
      <c r="K360">
        <v>1</v>
      </c>
      <c r="L360">
        <v>1</v>
      </c>
    </row>
    <row r="361" spans="1:12" x14ac:dyDescent="0.2">
      <c r="A361" s="2">
        <v>540800</v>
      </c>
      <c r="B361" s="2">
        <v>9583980.263333343</v>
      </c>
      <c r="C361" s="3"/>
      <c r="D361">
        <v>0</v>
      </c>
      <c r="E361">
        <v>0</v>
      </c>
      <c r="F361">
        <v>0</v>
      </c>
      <c r="G361">
        <v>0</v>
      </c>
      <c r="H361">
        <v>1</v>
      </c>
      <c r="I361">
        <v>0</v>
      </c>
      <c r="J361">
        <v>0</v>
      </c>
      <c r="K361">
        <v>0</v>
      </c>
      <c r="L361">
        <v>1</v>
      </c>
    </row>
    <row r="362" spans="1:12" x14ac:dyDescent="0.2">
      <c r="A362" s="2">
        <v>517388.74458874471</v>
      </c>
      <c r="B362" s="2">
        <v>9709857.2784946635</v>
      </c>
      <c r="C362" s="3"/>
      <c r="D362">
        <v>0</v>
      </c>
      <c r="E362">
        <v>0</v>
      </c>
      <c r="F362">
        <v>0</v>
      </c>
      <c r="G362">
        <v>0</v>
      </c>
      <c r="H362">
        <v>1</v>
      </c>
      <c r="I362">
        <v>0</v>
      </c>
      <c r="J362">
        <v>0</v>
      </c>
      <c r="K362">
        <v>1</v>
      </c>
      <c r="L362">
        <v>1</v>
      </c>
    </row>
    <row r="363" spans="1:12" x14ac:dyDescent="0.2">
      <c r="A363" s="2">
        <v>487235.04761904757</v>
      </c>
      <c r="B363" s="2">
        <v>10852991.04699445</v>
      </c>
      <c r="C363" s="3"/>
      <c r="D363">
        <v>0</v>
      </c>
      <c r="E363">
        <v>0</v>
      </c>
      <c r="F363">
        <v>0</v>
      </c>
      <c r="G363">
        <v>0</v>
      </c>
      <c r="H363">
        <v>1</v>
      </c>
      <c r="I363">
        <v>0</v>
      </c>
      <c r="J363">
        <v>1</v>
      </c>
      <c r="K363">
        <v>0</v>
      </c>
      <c r="L363">
        <v>1</v>
      </c>
    </row>
    <row r="364" spans="1:12" x14ac:dyDescent="0.2">
      <c r="A364" s="2">
        <v>463823.79220779223</v>
      </c>
      <c r="B364" s="2">
        <v>10978868.062155761</v>
      </c>
      <c r="C364" s="3">
        <v>94.118305856381198</v>
      </c>
      <c r="D364">
        <v>0</v>
      </c>
      <c r="E364">
        <v>0</v>
      </c>
      <c r="F364">
        <v>0</v>
      </c>
      <c r="G364">
        <v>0</v>
      </c>
      <c r="H364">
        <v>1</v>
      </c>
      <c r="I364">
        <v>0</v>
      </c>
      <c r="J364">
        <v>1</v>
      </c>
      <c r="K364">
        <v>1</v>
      </c>
      <c r="L364">
        <v>1</v>
      </c>
    </row>
    <row r="365" spans="1:12" x14ac:dyDescent="0.2">
      <c r="A365" s="2">
        <v>266132.46984126978</v>
      </c>
      <c r="B365" s="2">
        <v>42805402.038205601</v>
      </c>
      <c r="C365" s="3"/>
      <c r="D365">
        <v>0</v>
      </c>
      <c r="E365">
        <v>0</v>
      </c>
      <c r="F365">
        <v>0</v>
      </c>
      <c r="G365">
        <v>1</v>
      </c>
      <c r="H365">
        <v>0</v>
      </c>
      <c r="I365">
        <v>1</v>
      </c>
      <c r="J365">
        <v>1</v>
      </c>
      <c r="K365">
        <v>0</v>
      </c>
      <c r="L365">
        <v>1</v>
      </c>
    </row>
    <row r="366" spans="1:12" x14ac:dyDescent="0.2">
      <c r="A366" s="2">
        <v>240920.34862914859</v>
      </c>
      <c r="B366" s="2">
        <v>42940961.900687046</v>
      </c>
      <c r="C366" s="3"/>
      <c r="D366">
        <v>0</v>
      </c>
      <c r="E366">
        <v>0</v>
      </c>
      <c r="F366">
        <v>0</v>
      </c>
      <c r="G366">
        <v>1</v>
      </c>
      <c r="H366">
        <v>0</v>
      </c>
      <c r="I366">
        <v>1</v>
      </c>
      <c r="J366">
        <v>1</v>
      </c>
      <c r="K366">
        <v>1</v>
      </c>
      <c r="L366">
        <v>1</v>
      </c>
    </row>
    <row r="367" spans="1:12" x14ac:dyDescent="0.2">
      <c r="A367" s="2">
        <v>200694.43628117911</v>
      </c>
      <c r="B367" s="2">
        <v>48020021.635996863</v>
      </c>
      <c r="C367" s="3"/>
      <c r="D367">
        <v>0</v>
      </c>
      <c r="E367">
        <v>0</v>
      </c>
      <c r="F367">
        <v>0</v>
      </c>
      <c r="G367">
        <v>1</v>
      </c>
      <c r="H367">
        <v>1</v>
      </c>
      <c r="I367">
        <v>0</v>
      </c>
      <c r="J367">
        <v>1</v>
      </c>
      <c r="K367">
        <v>0</v>
      </c>
      <c r="L367">
        <v>1</v>
      </c>
    </row>
    <row r="368" spans="1:12" x14ac:dyDescent="0.2">
      <c r="A368" s="2">
        <v>177283.1808699237</v>
      </c>
      <c r="B368" s="2">
        <v>48145898.651158176</v>
      </c>
      <c r="C368" s="3">
        <v>129.70946915855379</v>
      </c>
      <c r="D368">
        <v>0</v>
      </c>
      <c r="E368">
        <v>0</v>
      </c>
      <c r="F368">
        <v>0</v>
      </c>
      <c r="G368">
        <v>1</v>
      </c>
      <c r="H368">
        <v>1</v>
      </c>
      <c r="I368">
        <v>0</v>
      </c>
      <c r="J368">
        <v>1</v>
      </c>
      <c r="K368">
        <v>1</v>
      </c>
      <c r="L368">
        <v>1</v>
      </c>
    </row>
    <row r="369" spans="1:12" x14ac:dyDescent="0.2">
      <c r="A369" s="2">
        <v>74975.127272727288</v>
      </c>
      <c r="B369" s="2">
        <v>66000455.431784093</v>
      </c>
      <c r="C369" s="3"/>
      <c r="D369">
        <v>0</v>
      </c>
      <c r="E369">
        <v>0</v>
      </c>
      <c r="F369">
        <v>1</v>
      </c>
      <c r="G369">
        <v>0</v>
      </c>
      <c r="H369">
        <v>0</v>
      </c>
      <c r="I369">
        <v>1</v>
      </c>
      <c r="J369">
        <v>1</v>
      </c>
      <c r="K369">
        <v>1</v>
      </c>
      <c r="L369">
        <v>1</v>
      </c>
    </row>
    <row r="370" spans="1:12" x14ac:dyDescent="0.2">
      <c r="A370" s="2">
        <v>23191.189610389629</v>
      </c>
      <c r="B370" s="2">
        <v>69558285.501462579</v>
      </c>
      <c r="C370" s="3">
        <v>138.95846679169671</v>
      </c>
      <c r="D370">
        <v>0</v>
      </c>
      <c r="E370">
        <v>0</v>
      </c>
      <c r="F370">
        <v>1</v>
      </c>
      <c r="G370">
        <v>0</v>
      </c>
      <c r="H370">
        <v>1</v>
      </c>
      <c r="I370">
        <v>0</v>
      </c>
      <c r="J370">
        <v>1</v>
      </c>
      <c r="K370">
        <v>1</v>
      </c>
      <c r="L370">
        <v>1</v>
      </c>
    </row>
    <row r="371" spans="1:12" x14ac:dyDescent="0.2">
      <c r="A371" s="2">
        <v>8864.1590434961927</v>
      </c>
      <c r="B371" s="2">
        <v>84948229.628786981</v>
      </c>
      <c r="C371" s="3">
        <v>1074.189383171075</v>
      </c>
      <c r="D371">
        <v>0</v>
      </c>
      <c r="E371">
        <v>0</v>
      </c>
      <c r="F371">
        <v>1</v>
      </c>
      <c r="G371">
        <v>1</v>
      </c>
      <c r="H371">
        <v>1</v>
      </c>
      <c r="I371">
        <v>0</v>
      </c>
      <c r="J371">
        <v>1</v>
      </c>
      <c r="K371">
        <v>1</v>
      </c>
      <c r="L371">
        <v>1</v>
      </c>
    </row>
    <row r="372" spans="1:12" x14ac:dyDescent="0.2">
      <c r="A372" s="2">
        <v>1159.559480519483</v>
      </c>
      <c r="B372" s="2">
        <v>101722808.6136418</v>
      </c>
      <c r="C372" s="3">
        <v>2177.2162002373898</v>
      </c>
      <c r="D372">
        <v>0</v>
      </c>
      <c r="E372">
        <v>1</v>
      </c>
      <c r="F372">
        <v>1</v>
      </c>
      <c r="G372">
        <v>0</v>
      </c>
      <c r="H372">
        <v>1</v>
      </c>
      <c r="I372">
        <v>0</v>
      </c>
      <c r="J372">
        <v>1</v>
      </c>
      <c r="K372">
        <v>1</v>
      </c>
      <c r="L372">
        <v>1</v>
      </c>
    </row>
    <row r="373" spans="1:12" x14ac:dyDescent="0.2">
      <c r="A373" s="2"/>
      <c r="C373" s="3"/>
    </row>
    <row r="374" spans="1:12" x14ac:dyDescent="0.2">
      <c r="A374" s="11" t="s">
        <v>116</v>
      </c>
      <c r="B374" s="43"/>
      <c r="C374" s="8"/>
      <c r="D374" s="8"/>
      <c r="E374" s="8"/>
      <c r="F374" s="8"/>
      <c r="G374" s="8"/>
      <c r="H374" s="8"/>
      <c r="I374" s="8"/>
      <c r="J374" s="8"/>
      <c r="K374" s="8"/>
      <c r="L374" s="8"/>
    </row>
    <row r="375" spans="1:12" x14ac:dyDescent="0.2">
      <c r="A375" s="2">
        <v>832000</v>
      </c>
      <c r="C375" s="3"/>
      <c r="D375">
        <v>0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</row>
    <row r="376" spans="1:12" x14ac:dyDescent="0.2">
      <c r="A376" s="2">
        <v>790399.99999999988</v>
      </c>
      <c r="B376" s="2">
        <v>0</v>
      </c>
      <c r="C376" s="3">
        <v>0</v>
      </c>
      <c r="D376">
        <v>0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1</v>
      </c>
    </row>
    <row r="377" spans="1:12" x14ac:dyDescent="0.2">
      <c r="A377" s="2">
        <v>756183.54978354974</v>
      </c>
      <c r="B377" s="2">
        <v>183974.09908192599</v>
      </c>
      <c r="C377" s="3">
        <v>5.3767733916907217</v>
      </c>
      <c r="D377">
        <v>0</v>
      </c>
      <c r="E377">
        <v>0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1</v>
      </c>
      <c r="L377">
        <v>1</v>
      </c>
    </row>
    <row r="378" spans="1:12" x14ac:dyDescent="0.2">
      <c r="A378" s="2">
        <v>632399.99999999988</v>
      </c>
      <c r="B378" s="2">
        <v>1412742.0984141449</v>
      </c>
      <c r="C378" s="3"/>
      <c r="D378">
        <v>0</v>
      </c>
      <c r="E378">
        <v>0</v>
      </c>
      <c r="F378">
        <v>0</v>
      </c>
      <c r="G378">
        <v>0</v>
      </c>
      <c r="H378">
        <v>0</v>
      </c>
      <c r="I378">
        <v>1</v>
      </c>
      <c r="J378">
        <v>0</v>
      </c>
      <c r="K378">
        <v>0</v>
      </c>
      <c r="L378">
        <v>1</v>
      </c>
    </row>
    <row r="379" spans="1:12" x14ac:dyDescent="0.2">
      <c r="A379" s="2">
        <v>607187.87878787878</v>
      </c>
      <c r="B379" s="2">
        <v>1548301.9608955609</v>
      </c>
      <c r="C379" s="3">
        <v>9.1568288709093384</v>
      </c>
      <c r="D379">
        <v>0</v>
      </c>
      <c r="E379">
        <v>0</v>
      </c>
      <c r="F379">
        <v>0</v>
      </c>
      <c r="G379">
        <v>0</v>
      </c>
      <c r="H379">
        <v>0</v>
      </c>
      <c r="I379">
        <v>1</v>
      </c>
      <c r="J379">
        <v>0</v>
      </c>
      <c r="K379">
        <v>1</v>
      </c>
      <c r="L379">
        <v>1</v>
      </c>
    </row>
    <row r="380" spans="1:12" x14ac:dyDescent="0.2">
      <c r="A380" s="2">
        <v>574714.66666666663</v>
      </c>
      <c r="B380" s="2">
        <v>2779369.0962030292</v>
      </c>
      <c r="C380" s="3"/>
      <c r="D380">
        <v>0</v>
      </c>
      <c r="E380">
        <v>0</v>
      </c>
      <c r="F380">
        <v>0</v>
      </c>
      <c r="G380">
        <v>0</v>
      </c>
      <c r="H380">
        <v>0</v>
      </c>
      <c r="I380">
        <v>1</v>
      </c>
      <c r="J380">
        <v>1</v>
      </c>
      <c r="K380">
        <v>0</v>
      </c>
      <c r="L380">
        <v>1</v>
      </c>
    </row>
    <row r="381" spans="1:12" x14ac:dyDescent="0.2">
      <c r="A381" s="2">
        <v>549502.54545454541</v>
      </c>
      <c r="B381" s="2">
        <v>2914928.9586844589</v>
      </c>
      <c r="C381" s="3">
        <v>23.691065281565301</v>
      </c>
      <c r="D381">
        <v>0</v>
      </c>
      <c r="E381">
        <v>0</v>
      </c>
      <c r="F381">
        <v>0</v>
      </c>
      <c r="G381">
        <v>0</v>
      </c>
      <c r="H381">
        <v>0</v>
      </c>
      <c r="I381">
        <v>1</v>
      </c>
      <c r="J381">
        <v>1</v>
      </c>
      <c r="K381">
        <v>1</v>
      </c>
      <c r="L381">
        <v>1</v>
      </c>
    </row>
    <row r="382" spans="1:12" x14ac:dyDescent="0.2">
      <c r="A382" s="2">
        <v>540800</v>
      </c>
      <c r="B382" s="2">
        <v>9583980.263333343</v>
      </c>
      <c r="C382" s="3"/>
      <c r="D382">
        <v>0</v>
      </c>
      <c r="E382">
        <v>0</v>
      </c>
      <c r="F382">
        <v>0</v>
      </c>
      <c r="G382">
        <v>0</v>
      </c>
      <c r="H382">
        <v>1</v>
      </c>
      <c r="I382">
        <v>0</v>
      </c>
      <c r="J382">
        <v>0</v>
      </c>
      <c r="K382">
        <v>0</v>
      </c>
      <c r="L382">
        <v>1</v>
      </c>
    </row>
    <row r="383" spans="1:12" x14ac:dyDescent="0.2">
      <c r="A383" s="2">
        <v>517388.74458874471</v>
      </c>
      <c r="B383" s="2">
        <v>9709857.2784946635</v>
      </c>
      <c r="C383" s="3"/>
      <c r="D383">
        <v>0</v>
      </c>
      <c r="E383">
        <v>0</v>
      </c>
      <c r="F383">
        <v>0</v>
      </c>
      <c r="G383">
        <v>0</v>
      </c>
      <c r="H383">
        <v>1</v>
      </c>
      <c r="I383">
        <v>0</v>
      </c>
      <c r="J383">
        <v>0</v>
      </c>
      <c r="K383">
        <v>1</v>
      </c>
      <c r="L383">
        <v>1</v>
      </c>
    </row>
    <row r="384" spans="1:12" x14ac:dyDescent="0.2">
      <c r="A384" s="2">
        <v>487235.04761904757</v>
      </c>
      <c r="B384" s="2">
        <v>10852991.04699445</v>
      </c>
      <c r="C384" s="3"/>
      <c r="D384">
        <v>0</v>
      </c>
      <c r="E384">
        <v>0</v>
      </c>
      <c r="F384">
        <v>0</v>
      </c>
      <c r="G384">
        <v>0</v>
      </c>
      <c r="H384">
        <v>1</v>
      </c>
      <c r="I384">
        <v>0</v>
      </c>
      <c r="J384">
        <v>1</v>
      </c>
      <c r="K384">
        <v>0</v>
      </c>
      <c r="L384">
        <v>1</v>
      </c>
    </row>
    <row r="385" spans="1:12" x14ac:dyDescent="0.2">
      <c r="A385" s="2">
        <v>463823.79220779223</v>
      </c>
      <c r="B385" s="2">
        <v>10978868.062155761</v>
      </c>
      <c r="C385" s="3">
        <v>94.118305856381198</v>
      </c>
      <c r="D385">
        <v>0</v>
      </c>
      <c r="E385">
        <v>0</v>
      </c>
      <c r="F385">
        <v>0</v>
      </c>
      <c r="G385">
        <v>0</v>
      </c>
      <c r="H385">
        <v>1</v>
      </c>
      <c r="I385">
        <v>0</v>
      </c>
      <c r="J385">
        <v>1</v>
      </c>
      <c r="K385">
        <v>1</v>
      </c>
      <c r="L385">
        <v>1</v>
      </c>
    </row>
    <row r="386" spans="1:12" x14ac:dyDescent="0.2">
      <c r="A386" s="2">
        <v>266132.46984126978</v>
      </c>
      <c r="B386" s="2">
        <v>43330402.038205624</v>
      </c>
      <c r="C386" s="3"/>
      <c r="D386">
        <v>0</v>
      </c>
      <c r="E386">
        <v>0</v>
      </c>
      <c r="F386">
        <v>0</v>
      </c>
      <c r="G386">
        <v>1</v>
      </c>
      <c r="H386">
        <v>0</v>
      </c>
      <c r="I386">
        <v>1</v>
      </c>
      <c r="J386">
        <v>1</v>
      </c>
      <c r="K386">
        <v>0</v>
      </c>
      <c r="L386">
        <v>1</v>
      </c>
    </row>
    <row r="387" spans="1:12" x14ac:dyDescent="0.2">
      <c r="A387" s="2">
        <v>240920.34862914859</v>
      </c>
      <c r="B387" s="2">
        <v>43465961.900687031</v>
      </c>
      <c r="C387" s="3"/>
      <c r="D387">
        <v>0</v>
      </c>
      <c r="E387">
        <v>0</v>
      </c>
      <c r="F387">
        <v>0</v>
      </c>
      <c r="G387">
        <v>1</v>
      </c>
      <c r="H387">
        <v>0</v>
      </c>
      <c r="I387">
        <v>1</v>
      </c>
      <c r="J387">
        <v>1</v>
      </c>
      <c r="K387">
        <v>1</v>
      </c>
      <c r="L387">
        <v>1</v>
      </c>
    </row>
    <row r="388" spans="1:12" x14ac:dyDescent="0.2">
      <c r="A388" s="2">
        <v>200694.43628117911</v>
      </c>
      <c r="B388" s="2">
        <v>48507521.635996863</v>
      </c>
      <c r="C388" s="3"/>
      <c r="D388">
        <v>0</v>
      </c>
      <c r="E388">
        <v>0</v>
      </c>
      <c r="F388">
        <v>0</v>
      </c>
      <c r="G388">
        <v>1</v>
      </c>
      <c r="H388">
        <v>1</v>
      </c>
      <c r="I388">
        <v>0</v>
      </c>
      <c r="J388">
        <v>1</v>
      </c>
      <c r="K388">
        <v>0</v>
      </c>
      <c r="L388">
        <v>1</v>
      </c>
    </row>
    <row r="389" spans="1:12" x14ac:dyDescent="0.2">
      <c r="A389" s="2">
        <v>177283.1808699237</v>
      </c>
      <c r="B389" s="2">
        <v>48633398.651158176</v>
      </c>
      <c r="C389" s="3">
        <v>131.4107986759434</v>
      </c>
      <c r="D389">
        <v>0</v>
      </c>
      <c r="E389">
        <v>0</v>
      </c>
      <c r="F389">
        <v>0</v>
      </c>
      <c r="G389">
        <v>1</v>
      </c>
      <c r="H389">
        <v>1</v>
      </c>
      <c r="I389">
        <v>0</v>
      </c>
      <c r="J389">
        <v>1</v>
      </c>
      <c r="K389">
        <v>1</v>
      </c>
      <c r="L389">
        <v>1</v>
      </c>
    </row>
    <row r="390" spans="1:12" x14ac:dyDescent="0.2">
      <c r="A390" s="2">
        <v>74975.127272727288</v>
      </c>
      <c r="B390" s="2">
        <v>66500955.431784101</v>
      </c>
      <c r="C390" s="3"/>
      <c r="D390">
        <v>0</v>
      </c>
      <c r="E390">
        <v>0</v>
      </c>
      <c r="F390">
        <v>1</v>
      </c>
      <c r="G390">
        <v>0</v>
      </c>
      <c r="H390">
        <v>0</v>
      </c>
      <c r="I390">
        <v>1</v>
      </c>
      <c r="J390">
        <v>1</v>
      </c>
      <c r="K390">
        <v>1</v>
      </c>
      <c r="L390">
        <v>1</v>
      </c>
    </row>
    <row r="391" spans="1:12" x14ac:dyDescent="0.2">
      <c r="A391" s="2">
        <v>23191.189610389629</v>
      </c>
      <c r="B391" s="2">
        <v>70023035.501462579</v>
      </c>
      <c r="C391" s="3">
        <v>138.81082771056069</v>
      </c>
      <c r="D391">
        <v>0</v>
      </c>
      <c r="E391">
        <v>0</v>
      </c>
      <c r="F391">
        <v>1</v>
      </c>
      <c r="G391">
        <v>0</v>
      </c>
      <c r="H391">
        <v>1</v>
      </c>
      <c r="I391">
        <v>0</v>
      </c>
      <c r="J391">
        <v>1</v>
      </c>
      <c r="K391">
        <v>1</v>
      </c>
      <c r="L391">
        <v>1</v>
      </c>
    </row>
    <row r="392" spans="1:12" x14ac:dyDescent="0.2">
      <c r="A392" s="2">
        <v>8864.1590434961927</v>
      </c>
      <c r="B392" s="2">
        <v>85900479.628787011</v>
      </c>
      <c r="C392" s="3">
        <v>1108.21597351887</v>
      </c>
      <c r="D392">
        <v>0</v>
      </c>
      <c r="E392">
        <v>0</v>
      </c>
      <c r="F392">
        <v>1</v>
      </c>
      <c r="G392">
        <v>1</v>
      </c>
      <c r="H392">
        <v>1</v>
      </c>
      <c r="I392">
        <v>0</v>
      </c>
      <c r="J392">
        <v>1</v>
      </c>
      <c r="K392">
        <v>1</v>
      </c>
      <c r="L392">
        <v>1</v>
      </c>
    </row>
    <row r="393" spans="1:12" x14ac:dyDescent="0.2">
      <c r="A393" s="2">
        <v>1159.559480519483</v>
      </c>
      <c r="B393" s="2">
        <v>103676708.6136418</v>
      </c>
      <c r="C393" s="3">
        <v>2307.222956826437</v>
      </c>
      <c r="D393">
        <v>0</v>
      </c>
      <c r="E393">
        <v>1</v>
      </c>
      <c r="F393">
        <v>1</v>
      </c>
      <c r="G393">
        <v>0</v>
      </c>
      <c r="H393">
        <v>1</v>
      </c>
      <c r="I393">
        <v>0</v>
      </c>
      <c r="J393">
        <v>1</v>
      </c>
      <c r="K393">
        <v>1</v>
      </c>
      <c r="L393">
        <v>1</v>
      </c>
    </row>
    <row r="394" spans="1:12" x14ac:dyDescent="0.2">
      <c r="A394" s="2"/>
      <c r="C394" s="3"/>
    </row>
    <row r="395" spans="1:12" x14ac:dyDescent="0.2">
      <c r="A395" s="11" t="s">
        <v>117</v>
      </c>
      <c r="B395" s="43"/>
      <c r="C395" s="8"/>
      <c r="D395" s="8"/>
      <c r="E395" s="8"/>
      <c r="F395" s="8"/>
      <c r="G395" s="8"/>
      <c r="H395" s="8"/>
      <c r="I395" s="8"/>
      <c r="J395" s="8"/>
      <c r="K395" s="8"/>
      <c r="L395" s="8"/>
    </row>
    <row r="396" spans="1:12" x14ac:dyDescent="0.2">
      <c r="A396" s="2">
        <v>832000</v>
      </c>
      <c r="C396" s="3"/>
      <c r="D396">
        <v>0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</row>
    <row r="397" spans="1:12" x14ac:dyDescent="0.2">
      <c r="A397" s="2">
        <v>790399.99999999988</v>
      </c>
      <c r="B397" s="2">
        <v>0</v>
      </c>
      <c r="C397" s="3">
        <v>0</v>
      </c>
      <c r="D397">
        <v>0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1</v>
      </c>
    </row>
    <row r="398" spans="1:12" x14ac:dyDescent="0.2">
      <c r="A398" s="2">
        <v>756183.54978354974</v>
      </c>
      <c r="B398" s="2">
        <v>183974.09908192599</v>
      </c>
      <c r="C398" s="3">
        <v>5.3767733916907217</v>
      </c>
      <c r="D398">
        <v>0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0</v>
      </c>
      <c r="K398">
        <v>1</v>
      </c>
      <c r="L398">
        <v>1</v>
      </c>
    </row>
    <row r="399" spans="1:12" x14ac:dyDescent="0.2">
      <c r="A399" s="2">
        <v>632399.99999999988</v>
      </c>
      <c r="B399" s="2">
        <v>1412742.0984141449</v>
      </c>
      <c r="C399" s="3"/>
      <c r="D399">
        <v>0</v>
      </c>
      <c r="E399">
        <v>0</v>
      </c>
      <c r="F399">
        <v>0</v>
      </c>
      <c r="G399">
        <v>0</v>
      </c>
      <c r="H399">
        <v>0</v>
      </c>
      <c r="I399">
        <v>1</v>
      </c>
      <c r="J399">
        <v>0</v>
      </c>
      <c r="K399">
        <v>0</v>
      </c>
      <c r="L399">
        <v>1</v>
      </c>
    </row>
    <row r="400" spans="1:12" x14ac:dyDescent="0.2">
      <c r="A400" s="2">
        <v>607187.87878787878</v>
      </c>
      <c r="B400" s="2">
        <v>1548301.9608955609</v>
      </c>
      <c r="C400" s="3">
        <v>9.1568288709093384</v>
      </c>
      <c r="D400">
        <v>0</v>
      </c>
      <c r="E400">
        <v>0</v>
      </c>
      <c r="F400">
        <v>0</v>
      </c>
      <c r="G400">
        <v>0</v>
      </c>
      <c r="H400">
        <v>0</v>
      </c>
      <c r="I400">
        <v>1</v>
      </c>
      <c r="J400">
        <v>0</v>
      </c>
      <c r="K400">
        <v>1</v>
      </c>
      <c r="L400">
        <v>1</v>
      </c>
    </row>
    <row r="401" spans="1:12" x14ac:dyDescent="0.2">
      <c r="A401" s="2">
        <v>574714.66666666663</v>
      </c>
      <c r="B401" s="2">
        <v>2779369.0962030292</v>
      </c>
      <c r="C401" s="3"/>
      <c r="D401">
        <v>0</v>
      </c>
      <c r="E401">
        <v>0</v>
      </c>
      <c r="F401">
        <v>0</v>
      </c>
      <c r="G401">
        <v>0</v>
      </c>
      <c r="H401">
        <v>0</v>
      </c>
      <c r="I401">
        <v>1</v>
      </c>
      <c r="J401">
        <v>1</v>
      </c>
      <c r="K401">
        <v>0</v>
      </c>
      <c r="L401">
        <v>1</v>
      </c>
    </row>
    <row r="402" spans="1:12" x14ac:dyDescent="0.2">
      <c r="A402" s="2">
        <v>549502.54545454541</v>
      </c>
      <c r="B402" s="2">
        <v>2914928.9586844589</v>
      </c>
      <c r="C402" s="3">
        <v>23.691065281565301</v>
      </c>
      <c r="D402">
        <v>0</v>
      </c>
      <c r="E402">
        <v>0</v>
      </c>
      <c r="F402">
        <v>0</v>
      </c>
      <c r="G402">
        <v>0</v>
      </c>
      <c r="H402">
        <v>0</v>
      </c>
      <c r="I402">
        <v>1</v>
      </c>
      <c r="J402">
        <v>1</v>
      </c>
      <c r="K402">
        <v>1</v>
      </c>
      <c r="L402">
        <v>1</v>
      </c>
    </row>
    <row r="403" spans="1:12" x14ac:dyDescent="0.2">
      <c r="A403" s="2">
        <v>540800</v>
      </c>
      <c r="B403" s="2">
        <v>9583980.263333343</v>
      </c>
      <c r="C403" s="3"/>
      <c r="D403">
        <v>0</v>
      </c>
      <c r="E403">
        <v>0</v>
      </c>
      <c r="F403">
        <v>0</v>
      </c>
      <c r="G403">
        <v>0</v>
      </c>
      <c r="H403">
        <v>1</v>
      </c>
      <c r="I403">
        <v>0</v>
      </c>
      <c r="J403">
        <v>0</v>
      </c>
      <c r="K403">
        <v>0</v>
      </c>
      <c r="L403">
        <v>1</v>
      </c>
    </row>
    <row r="404" spans="1:12" x14ac:dyDescent="0.2">
      <c r="A404" s="2">
        <v>517388.74458874471</v>
      </c>
      <c r="B404" s="2">
        <v>9709857.2784946635</v>
      </c>
      <c r="C404" s="3"/>
      <c r="D404">
        <v>0</v>
      </c>
      <c r="E404">
        <v>0</v>
      </c>
      <c r="F404">
        <v>0</v>
      </c>
      <c r="G404">
        <v>0</v>
      </c>
      <c r="H404">
        <v>1</v>
      </c>
      <c r="I404">
        <v>0</v>
      </c>
      <c r="J404">
        <v>0</v>
      </c>
      <c r="K404">
        <v>1</v>
      </c>
      <c r="L404">
        <v>1</v>
      </c>
    </row>
    <row r="405" spans="1:12" x14ac:dyDescent="0.2">
      <c r="A405" s="2">
        <v>487235.04761904757</v>
      </c>
      <c r="B405" s="2">
        <v>10852991.04699445</v>
      </c>
      <c r="C405" s="3"/>
      <c r="D405">
        <v>0</v>
      </c>
      <c r="E405">
        <v>0</v>
      </c>
      <c r="F405">
        <v>0</v>
      </c>
      <c r="G405">
        <v>0</v>
      </c>
      <c r="H405">
        <v>1</v>
      </c>
      <c r="I405">
        <v>0</v>
      </c>
      <c r="J405">
        <v>1</v>
      </c>
      <c r="K405">
        <v>0</v>
      </c>
      <c r="L405">
        <v>1</v>
      </c>
    </row>
    <row r="406" spans="1:12" x14ac:dyDescent="0.2">
      <c r="A406" s="2">
        <v>463823.79220779223</v>
      </c>
      <c r="B406" s="2">
        <v>10978868.062155761</v>
      </c>
      <c r="C406" s="3">
        <v>94.118305856381198</v>
      </c>
      <c r="D406">
        <v>0</v>
      </c>
      <c r="E406">
        <v>0</v>
      </c>
      <c r="F406">
        <v>0</v>
      </c>
      <c r="G406">
        <v>0</v>
      </c>
      <c r="H406">
        <v>1</v>
      </c>
      <c r="I406">
        <v>0</v>
      </c>
      <c r="J406">
        <v>1</v>
      </c>
      <c r="K406">
        <v>1</v>
      </c>
      <c r="L406">
        <v>1</v>
      </c>
    </row>
    <row r="407" spans="1:12" x14ac:dyDescent="0.2">
      <c r="A407" s="2">
        <v>266132.46984126978</v>
      </c>
      <c r="B407" s="2">
        <v>43855402.038205624</v>
      </c>
      <c r="C407" s="3"/>
      <c r="D407">
        <v>0</v>
      </c>
      <c r="E407">
        <v>0</v>
      </c>
      <c r="F407">
        <v>0</v>
      </c>
      <c r="G407">
        <v>1</v>
      </c>
      <c r="H407">
        <v>0</v>
      </c>
      <c r="I407">
        <v>1</v>
      </c>
      <c r="J407">
        <v>1</v>
      </c>
      <c r="K407">
        <v>0</v>
      </c>
      <c r="L407">
        <v>1</v>
      </c>
    </row>
    <row r="408" spans="1:12" x14ac:dyDescent="0.2">
      <c r="A408" s="2">
        <v>240920.34862914859</v>
      </c>
      <c r="B408" s="2">
        <v>43990961.900687031</v>
      </c>
      <c r="C408" s="3"/>
      <c r="D408">
        <v>0</v>
      </c>
      <c r="E408">
        <v>0</v>
      </c>
      <c r="F408">
        <v>0</v>
      </c>
      <c r="G408">
        <v>1</v>
      </c>
      <c r="H408">
        <v>0</v>
      </c>
      <c r="I408">
        <v>1</v>
      </c>
      <c r="J408">
        <v>1</v>
      </c>
      <c r="K408">
        <v>1</v>
      </c>
      <c r="L408">
        <v>1</v>
      </c>
    </row>
    <row r="409" spans="1:12" x14ac:dyDescent="0.2">
      <c r="A409" s="2">
        <v>200694.43628117911</v>
      </c>
      <c r="B409" s="2">
        <v>48995021.635996863</v>
      </c>
      <c r="C409" s="3"/>
      <c r="D409">
        <v>0</v>
      </c>
      <c r="E409">
        <v>0</v>
      </c>
      <c r="F409">
        <v>0</v>
      </c>
      <c r="G409">
        <v>1</v>
      </c>
      <c r="H409">
        <v>1</v>
      </c>
      <c r="I409">
        <v>0</v>
      </c>
      <c r="J409">
        <v>1</v>
      </c>
      <c r="K409">
        <v>0</v>
      </c>
      <c r="L409">
        <v>1</v>
      </c>
    </row>
    <row r="410" spans="1:12" x14ac:dyDescent="0.2">
      <c r="A410" s="2">
        <v>177283.1808699237</v>
      </c>
      <c r="B410" s="2">
        <v>49120898.651158176</v>
      </c>
      <c r="C410" s="3">
        <v>133.11212819333321</v>
      </c>
      <c r="D410">
        <v>0</v>
      </c>
      <c r="E410">
        <v>0</v>
      </c>
      <c r="F410">
        <v>0</v>
      </c>
      <c r="G410">
        <v>1</v>
      </c>
      <c r="H410">
        <v>1</v>
      </c>
      <c r="I410">
        <v>0</v>
      </c>
      <c r="J410">
        <v>1</v>
      </c>
      <c r="K410">
        <v>1</v>
      </c>
      <c r="L410">
        <v>1</v>
      </c>
    </row>
    <row r="411" spans="1:12" x14ac:dyDescent="0.2">
      <c r="A411" s="2">
        <v>74975.127272727288</v>
      </c>
      <c r="B411" s="2">
        <v>67001455.431784093</v>
      </c>
      <c r="C411" s="3"/>
      <c r="D411">
        <v>0</v>
      </c>
      <c r="E411">
        <v>0</v>
      </c>
      <c r="F411">
        <v>1</v>
      </c>
      <c r="G411">
        <v>0</v>
      </c>
      <c r="H411">
        <v>0</v>
      </c>
      <c r="I411">
        <v>1</v>
      </c>
      <c r="J411">
        <v>1</v>
      </c>
      <c r="K411">
        <v>1</v>
      </c>
      <c r="L411">
        <v>1</v>
      </c>
    </row>
    <row r="412" spans="1:12" x14ac:dyDescent="0.2">
      <c r="A412" s="2">
        <v>23191.189610389629</v>
      </c>
      <c r="B412" s="2">
        <v>70487785.501462579</v>
      </c>
      <c r="C412" s="3">
        <v>138.66318862942441</v>
      </c>
      <c r="D412">
        <v>0</v>
      </c>
      <c r="E412">
        <v>0</v>
      </c>
      <c r="F412">
        <v>1</v>
      </c>
      <c r="G412">
        <v>0</v>
      </c>
      <c r="H412">
        <v>1</v>
      </c>
      <c r="I412">
        <v>0</v>
      </c>
      <c r="J412">
        <v>1</v>
      </c>
      <c r="K412">
        <v>1</v>
      </c>
      <c r="L412">
        <v>1</v>
      </c>
    </row>
    <row r="413" spans="1:12" x14ac:dyDescent="0.2">
      <c r="A413" s="2">
        <v>8864.1590434961927</v>
      </c>
      <c r="B413" s="2">
        <v>86852729.628786981</v>
      </c>
      <c r="C413" s="3">
        <v>1142.242563866663</v>
      </c>
      <c r="D413">
        <v>0</v>
      </c>
      <c r="E413">
        <v>0</v>
      </c>
      <c r="F413">
        <v>1</v>
      </c>
      <c r="G413">
        <v>1</v>
      </c>
      <c r="H413">
        <v>1</v>
      </c>
      <c r="I413">
        <v>0</v>
      </c>
      <c r="J413">
        <v>1</v>
      </c>
      <c r="K413">
        <v>1</v>
      </c>
      <c r="L413">
        <v>1</v>
      </c>
    </row>
    <row r="414" spans="1:12" x14ac:dyDescent="0.2">
      <c r="A414" s="2">
        <v>1159.559480519483</v>
      </c>
      <c r="B414" s="2">
        <v>105630608.6136418</v>
      </c>
      <c r="C414" s="3">
        <v>2437.2297134154869</v>
      </c>
      <c r="D414">
        <v>0</v>
      </c>
      <c r="E414">
        <v>1</v>
      </c>
      <c r="F414">
        <v>1</v>
      </c>
      <c r="G414">
        <v>0</v>
      </c>
      <c r="H414">
        <v>1</v>
      </c>
      <c r="I414">
        <v>0</v>
      </c>
      <c r="J414">
        <v>1</v>
      </c>
      <c r="K414">
        <v>1</v>
      </c>
      <c r="L414">
        <v>1</v>
      </c>
    </row>
    <row r="415" spans="1:12" x14ac:dyDescent="0.2">
      <c r="A415" s="2"/>
      <c r="C415" s="3"/>
    </row>
    <row r="416" spans="1:12" x14ac:dyDescent="0.2">
      <c r="A416" s="11" t="s">
        <v>118</v>
      </c>
      <c r="B416" s="43"/>
      <c r="C416" s="8"/>
      <c r="D416" s="8"/>
      <c r="E416" s="8"/>
      <c r="F416" s="8"/>
      <c r="G416" s="8"/>
      <c r="H416" s="8"/>
      <c r="I416" s="8"/>
      <c r="J416" s="8"/>
      <c r="K416" s="8"/>
      <c r="L416" s="8"/>
    </row>
    <row r="417" spans="1:12" x14ac:dyDescent="0.2">
      <c r="A417" s="2">
        <v>832000</v>
      </c>
      <c r="C417" s="3"/>
      <c r="D417">
        <v>0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</row>
    <row r="418" spans="1:12" x14ac:dyDescent="0.2">
      <c r="A418" s="2">
        <v>790399.99999999988</v>
      </c>
      <c r="B418" s="2">
        <v>0</v>
      </c>
      <c r="C418" s="3">
        <v>0</v>
      </c>
      <c r="D418">
        <v>0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1</v>
      </c>
    </row>
    <row r="419" spans="1:12" x14ac:dyDescent="0.2">
      <c r="A419" s="2">
        <v>756183.54978354974</v>
      </c>
      <c r="B419" s="2">
        <v>183974.09908192599</v>
      </c>
      <c r="C419" s="3">
        <v>5.3767733916907217</v>
      </c>
      <c r="D419">
        <v>0</v>
      </c>
      <c r="E419">
        <v>0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1</v>
      </c>
      <c r="L419">
        <v>1</v>
      </c>
    </row>
    <row r="420" spans="1:12" x14ac:dyDescent="0.2">
      <c r="A420" s="2">
        <v>632399.99999999988</v>
      </c>
      <c r="B420" s="2">
        <v>1412742.0984141449</v>
      </c>
      <c r="C420" s="3"/>
      <c r="D420">
        <v>0</v>
      </c>
      <c r="E420">
        <v>0</v>
      </c>
      <c r="F420">
        <v>0</v>
      </c>
      <c r="G420">
        <v>0</v>
      </c>
      <c r="H420">
        <v>0</v>
      </c>
      <c r="I420">
        <v>1</v>
      </c>
      <c r="J420">
        <v>0</v>
      </c>
      <c r="K420">
        <v>0</v>
      </c>
      <c r="L420">
        <v>1</v>
      </c>
    </row>
    <row r="421" spans="1:12" x14ac:dyDescent="0.2">
      <c r="A421" s="2">
        <v>607187.87878787878</v>
      </c>
      <c r="B421" s="2">
        <v>1548301.9608955609</v>
      </c>
      <c r="C421" s="3">
        <v>9.1568288709093384</v>
      </c>
      <c r="D421">
        <v>0</v>
      </c>
      <c r="E421">
        <v>0</v>
      </c>
      <c r="F421">
        <v>0</v>
      </c>
      <c r="G421">
        <v>0</v>
      </c>
      <c r="H421">
        <v>0</v>
      </c>
      <c r="I421">
        <v>1</v>
      </c>
      <c r="J421">
        <v>0</v>
      </c>
      <c r="K421">
        <v>1</v>
      </c>
      <c r="L421">
        <v>1</v>
      </c>
    </row>
    <row r="422" spans="1:12" x14ac:dyDescent="0.2">
      <c r="A422" s="2">
        <v>574714.66666666663</v>
      </c>
      <c r="B422" s="2">
        <v>2779369.0962030292</v>
      </c>
      <c r="C422" s="3"/>
      <c r="D422">
        <v>0</v>
      </c>
      <c r="E422">
        <v>0</v>
      </c>
      <c r="F422">
        <v>0</v>
      </c>
      <c r="G422">
        <v>0</v>
      </c>
      <c r="H422">
        <v>0</v>
      </c>
      <c r="I422">
        <v>1</v>
      </c>
      <c r="J422">
        <v>1</v>
      </c>
      <c r="K422">
        <v>0</v>
      </c>
      <c r="L422">
        <v>1</v>
      </c>
    </row>
    <row r="423" spans="1:12" x14ac:dyDescent="0.2">
      <c r="A423" s="2">
        <v>549502.54545454541</v>
      </c>
      <c r="B423" s="2">
        <v>2914928.9586844589</v>
      </c>
      <c r="C423" s="3">
        <v>23.691065281565301</v>
      </c>
      <c r="D423">
        <v>0</v>
      </c>
      <c r="E423">
        <v>0</v>
      </c>
      <c r="F423">
        <v>0</v>
      </c>
      <c r="G423">
        <v>0</v>
      </c>
      <c r="H423">
        <v>0</v>
      </c>
      <c r="I423">
        <v>1</v>
      </c>
      <c r="J423">
        <v>1</v>
      </c>
      <c r="K423">
        <v>1</v>
      </c>
      <c r="L423">
        <v>1</v>
      </c>
    </row>
    <row r="424" spans="1:12" x14ac:dyDescent="0.2">
      <c r="A424" s="2">
        <v>540800</v>
      </c>
      <c r="B424" s="2">
        <v>9583980.263333343</v>
      </c>
      <c r="C424" s="3"/>
      <c r="D424">
        <v>0</v>
      </c>
      <c r="E424">
        <v>0</v>
      </c>
      <c r="F424">
        <v>0</v>
      </c>
      <c r="G424">
        <v>0</v>
      </c>
      <c r="H424">
        <v>1</v>
      </c>
      <c r="I424">
        <v>0</v>
      </c>
      <c r="J424">
        <v>0</v>
      </c>
      <c r="K424">
        <v>0</v>
      </c>
      <c r="L424">
        <v>1</v>
      </c>
    </row>
    <row r="425" spans="1:12" x14ac:dyDescent="0.2">
      <c r="A425" s="2">
        <v>517388.74458874471</v>
      </c>
      <c r="B425" s="2">
        <v>9709857.2784946635</v>
      </c>
      <c r="C425" s="3"/>
      <c r="D425">
        <v>0</v>
      </c>
      <c r="E425">
        <v>0</v>
      </c>
      <c r="F425">
        <v>0</v>
      </c>
      <c r="G425">
        <v>0</v>
      </c>
      <c r="H425">
        <v>1</v>
      </c>
      <c r="I425">
        <v>0</v>
      </c>
      <c r="J425">
        <v>0</v>
      </c>
      <c r="K425">
        <v>1</v>
      </c>
      <c r="L425">
        <v>1</v>
      </c>
    </row>
    <row r="426" spans="1:12" x14ac:dyDescent="0.2">
      <c r="A426" s="2">
        <v>487235.04761904757</v>
      </c>
      <c r="B426" s="2">
        <v>10852991.04699445</v>
      </c>
      <c r="C426" s="3"/>
      <c r="D426">
        <v>0</v>
      </c>
      <c r="E426">
        <v>0</v>
      </c>
      <c r="F426">
        <v>0</v>
      </c>
      <c r="G426">
        <v>0</v>
      </c>
      <c r="H426">
        <v>1</v>
      </c>
      <c r="I426">
        <v>0</v>
      </c>
      <c r="J426">
        <v>1</v>
      </c>
      <c r="K426">
        <v>0</v>
      </c>
      <c r="L426">
        <v>1</v>
      </c>
    </row>
    <row r="427" spans="1:12" x14ac:dyDescent="0.2">
      <c r="A427" s="2">
        <v>463823.79220779223</v>
      </c>
      <c r="B427" s="2">
        <v>10978868.062155761</v>
      </c>
      <c r="C427" s="3">
        <v>94.118305856381198</v>
      </c>
      <c r="D427">
        <v>0</v>
      </c>
      <c r="E427">
        <v>0</v>
      </c>
      <c r="F427">
        <v>0</v>
      </c>
      <c r="G427">
        <v>0</v>
      </c>
      <c r="H427">
        <v>1</v>
      </c>
      <c r="I427">
        <v>0</v>
      </c>
      <c r="J427">
        <v>1</v>
      </c>
      <c r="K427">
        <v>1</v>
      </c>
      <c r="L427">
        <v>1</v>
      </c>
    </row>
    <row r="428" spans="1:12" x14ac:dyDescent="0.2">
      <c r="A428" s="2">
        <v>266132.46984126978</v>
      </c>
      <c r="B428" s="2">
        <v>44380402.038205601</v>
      </c>
      <c r="C428" s="3"/>
      <c r="D428">
        <v>0</v>
      </c>
      <c r="E428">
        <v>0</v>
      </c>
      <c r="F428">
        <v>0</v>
      </c>
      <c r="G428">
        <v>1</v>
      </c>
      <c r="H428">
        <v>0</v>
      </c>
      <c r="I428">
        <v>1</v>
      </c>
      <c r="J428">
        <v>1</v>
      </c>
      <c r="K428">
        <v>0</v>
      </c>
      <c r="L428">
        <v>1</v>
      </c>
    </row>
    <row r="429" spans="1:12" x14ac:dyDescent="0.2">
      <c r="A429" s="2">
        <v>240920.34862914859</v>
      </c>
      <c r="B429" s="2">
        <v>44515961.900687046</v>
      </c>
      <c r="C429" s="3"/>
      <c r="D429">
        <v>0</v>
      </c>
      <c r="E429">
        <v>0</v>
      </c>
      <c r="F429">
        <v>0</v>
      </c>
      <c r="G429">
        <v>1</v>
      </c>
      <c r="H429">
        <v>0</v>
      </c>
      <c r="I429">
        <v>1</v>
      </c>
      <c r="J429">
        <v>1</v>
      </c>
      <c r="K429">
        <v>1</v>
      </c>
      <c r="L429">
        <v>1</v>
      </c>
    </row>
    <row r="430" spans="1:12" x14ac:dyDescent="0.2">
      <c r="A430" s="2">
        <v>200694.43628117911</v>
      </c>
      <c r="B430" s="2">
        <v>49482521.635996863</v>
      </c>
      <c r="C430" s="3"/>
      <c r="D430">
        <v>0</v>
      </c>
      <c r="E430">
        <v>0</v>
      </c>
      <c r="F430">
        <v>0</v>
      </c>
      <c r="G430">
        <v>1</v>
      </c>
      <c r="H430">
        <v>1</v>
      </c>
      <c r="I430">
        <v>0</v>
      </c>
      <c r="J430">
        <v>1</v>
      </c>
      <c r="K430">
        <v>0</v>
      </c>
      <c r="L430">
        <v>1</v>
      </c>
    </row>
    <row r="431" spans="1:12" x14ac:dyDescent="0.2">
      <c r="A431" s="2">
        <v>177283.1808699237</v>
      </c>
      <c r="B431" s="2">
        <v>49608398.651158176</v>
      </c>
      <c r="C431" s="3">
        <v>134.81345771072279</v>
      </c>
      <c r="D431">
        <v>0</v>
      </c>
      <c r="E431">
        <v>0</v>
      </c>
      <c r="F431">
        <v>0</v>
      </c>
      <c r="G431">
        <v>1</v>
      </c>
      <c r="H431">
        <v>1</v>
      </c>
      <c r="I431">
        <v>0</v>
      </c>
      <c r="J431">
        <v>1</v>
      </c>
      <c r="K431">
        <v>1</v>
      </c>
      <c r="L431">
        <v>1</v>
      </c>
    </row>
    <row r="432" spans="1:12" x14ac:dyDescent="0.2">
      <c r="A432" s="2">
        <v>74975.127272727288</v>
      </c>
      <c r="B432" s="2">
        <v>67501955.431784093</v>
      </c>
      <c r="C432" s="3"/>
      <c r="D432">
        <v>0</v>
      </c>
      <c r="E432">
        <v>0</v>
      </c>
      <c r="F432">
        <v>1</v>
      </c>
      <c r="G432">
        <v>0</v>
      </c>
      <c r="H432">
        <v>0</v>
      </c>
      <c r="I432">
        <v>1</v>
      </c>
      <c r="J432">
        <v>1</v>
      </c>
      <c r="K432">
        <v>1</v>
      </c>
      <c r="L432">
        <v>1</v>
      </c>
    </row>
    <row r="433" spans="1:12" x14ac:dyDescent="0.2">
      <c r="A433" s="2">
        <v>23191.189610389629</v>
      </c>
      <c r="B433" s="2">
        <v>70952535.501462579</v>
      </c>
      <c r="C433" s="3">
        <v>138.51554954828831</v>
      </c>
      <c r="D433">
        <v>0</v>
      </c>
      <c r="E433">
        <v>0</v>
      </c>
      <c r="F433">
        <v>1</v>
      </c>
      <c r="G433">
        <v>0</v>
      </c>
      <c r="H433">
        <v>1</v>
      </c>
      <c r="I433">
        <v>0</v>
      </c>
      <c r="J433">
        <v>1</v>
      </c>
      <c r="K433">
        <v>1</v>
      </c>
      <c r="L433">
        <v>1</v>
      </c>
    </row>
    <row r="434" spans="1:12" x14ac:dyDescent="0.2">
      <c r="A434" s="2">
        <v>8864.1590434961927</v>
      </c>
      <c r="B434" s="2">
        <v>87804979.628787011</v>
      </c>
      <c r="C434" s="3">
        <v>1176.2691542144571</v>
      </c>
      <c r="D434">
        <v>0</v>
      </c>
      <c r="E434">
        <v>0</v>
      </c>
      <c r="F434">
        <v>1</v>
      </c>
      <c r="G434">
        <v>1</v>
      </c>
      <c r="H434">
        <v>1</v>
      </c>
      <c r="I434">
        <v>0</v>
      </c>
      <c r="J434">
        <v>1</v>
      </c>
      <c r="K434">
        <v>1</v>
      </c>
      <c r="L434">
        <v>1</v>
      </c>
    </row>
    <row r="435" spans="1:12" x14ac:dyDescent="0.2">
      <c r="A435" s="2">
        <v>1159.559480519483</v>
      </c>
      <c r="B435" s="2">
        <v>107584508.6136418</v>
      </c>
      <c r="C435" s="3"/>
      <c r="D435">
        <v>0</v>
      </c>
      <c r="E435">
        <v>1</v>
      </c>
      <c r="F435">
        <v>1</v>
      </c>
      <c r="G435">
        <v>0</v>
      </c>
      <c r="H435">
        <v>1</v>
      </c>
      <c r="I435">
        <v>0</v>
      </c>
      <c r="J435">
        <v>1</v>
      </c>
      <c r="K435">
        <v>1</v>
      </c>
      <c r="L435">
        <v>1</v>
      </c>
    </row>
    <row r="436" spans="1:12" x14ac:dyDescent="0.2">
      <c r="A436" s="2"/>
      <c r="C436" s="3"/>
    </row>
    <row r="437" spans="1:12" x14ac:dyDescent="0.2">
      <c r="A437" s="11" t="s">
        <v>107</v>
      </c>
      <c r="B437" s="43"/>
      <c r="C437" s="8"/>
      <c r="D437" s="8"/>
      <c r="E437" s="8"/>
      <c r="F437" s="8"/>
      <c r="G437" s="8"/>
      <c r="H437" s="8"/>
      <c r="I437" s="8"/>
      <c r="J437" s="8"/>
      <c r="K437" s="8"/>
      <c r="L437" s="8"/>
    </row>
    <row r="438" spans="1:12" x14ac:dyDescent="0.2">
      <c r="A438" s="2">
        <v>832000</v>
      </c>
      <c r="C438" s="3"/>
      <c r="D438">
        <v>0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</row>
    <row r="439" spans="1:12" x14ac:dyDescent="0.2">
      <c r="A439" s="2">
        <v>790399.99999999988</v>
      </c>
      <c r="B439" s="2">
        <v>0</v>
      </c>
      <c r="C439" s="3">
        <v>0</v>
      </c>
      <c r="D439">
        <v>0</v>
      </c>
      <c r="E439">
        <v>0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1</v>
      </c>
    </row>
    <row r="440" spans="1:12" x14ac:dyDescent="0.2">
      <c r="A440" s="2">
        <v>756183.54978354974</v>
      </c>
      <c r="B440" s="2">
        <v>183974.09908192599</v>
      </c>
      <c r="C440" s="3">
        <v>5.3767733916907217</v>
      </c>
      <c r="D440">
        <v>0</v>
      </c>
      <c r="E440">
        <v>0</v>
      </c>
      <c r="F440">
        <v>0</v>
      </c>
      <c r="G440">
        <v>0</v>
      </c>
      <c r="H440">
        <v>0</v>
      </c>
      <c r="I440">
        <v>0</v>
      </c>
      <c r="J440">
        <v>0</v>
      </c>
      <c r="K440">
        <v>1</v>
      </c>
      <c r="L440">
        <v>1</v>
      </c>
    </row>
    <row r="441" spans="1:12" x14ac:dyDescent="0.2">
      <c r="A441" s="2">
        <v>632399.99999999988</v>
      </c>
      <c r="B441" s="2">
        <v>1412742.0984141449</v>
      </c>
      <c r="C441" s="3"/>
      <c r="D441">
        <v>0</v>
      </c>
      <c r="E441">
        <v>0</v>
      </c>
      <c r="F441">
        <v>0</v>
      </c>
      <c r="G441">
        <v>0</v>
      </c>
      <c r="H441">
        <v>0</v>
      </c>
      <c r="I441">
        <v>1</v>
      </c>
      <c r="J441">
        <v>0</v>
      </c>
      <c r="K441">
        <v>0</v>
      </c>
      <c r="L441">
        <v>1</v>
      </c>
    </row>
    <row r="442" spans="1:12" x14ac:dyDescent="0.2">
      <c r="A442" s="2">
        <v>607187.87878787878</v>
      </c>
      <c r="B442" s="2">
        <v>1548301.9608955609</v>
      </c>
      <c r="C442" s="3">
        <v>9.1568288709093384</v>
      </c>
      <c r="D442">
        <v>0</v>
      </c>
      <c r="E442">
        <v>0</v>
      </c>
      <c r="F442">
        <v>0</v>
      </c>
      <c r="G442">
        <v>0</v>
      </c>
      <c r="H442">
        <v>0</v>
      </c>
      <c r="I442">
        <v>1</v>
      </c>
      <c r="J442">
        <v>0</v>
      </c>
      <c r="K442">
        <v>1</v>
      </c>
      <c r="L442">
        <v>1</v>
      </c>
    </row>
    <row r="443" spans="1:12" x14ac:dyDescent="0.2">
      <c r="A443" s="2">
        <v>574714.66666666663</v>
      </c>
      <c r="B443" s="2">
        <v>2779369.0962030292</v>
      </c>
      <c r="C443" s="3"/>
      <c r="D443">
        <v>0</v>
      </c>
      <c r="E443">
        <v>0</v>
      </c>
      <c r="F443">
        <v>0</v>
      </c>
      <c r="G443">
        <v>0</v>
      </c>
      <c r="H443">
        <v>0</v>
      </c>
      <c r="I443">
        <v>1</v>
      </c>
      <c r="J443">
        <v>1</v>
      </c>
      <c r="K443">
        <v>0</v>
      </c>
      <c r="L443">
        <v>1</v>
      </c>
    </row>
    <row r="444" spans="1:12" x14ac:dyDescent="0.2">
      <c r="A444" s="2">
        <v>549502.54545454541</v>
      </c>
      <c r="B444" s="2">
        <v>2914928.9586844589</v>
      </c>
      <c r="C444" s="3">
        <v>23.691065281565301</v>
      </c>
      <c r="D444">
        <v>0</v>
      </c>
      <c r="E444">
        <v>0</v>
      </c>
      <c r="F444">
        <v>0</v>
      </c>
      <c r="G444">
        <v>0</v>
      </c>
      <c r="H444">
        <v>0</v>
      </c>
      <c r="I444">
        <v>1</v>
      </c>
      <c r="J444">
        <v>1</v>
      </c>
      <c r="K444">
        <v>1</v>
      </c>
      <c r="L444">
        <v>1</v>
      </c>
    </row>
    <row r="445" spans="1:12" x14ac:dyDescent="0.2">
      <c r="A445" s="2">
        <v>540800</v>
      </c>
      <c r="B445" s="2">
        <v>9583980.263333343</v>
      </c>
      <c r="C445" s="3"/>
      <c r="D445">
        <v>0</v>
      </c>
      <c r="E445">
        <v>0</v>
      </c>
      <c r="F445">
        <v>0</v>
      </c>
      <c r="G445">
        <v>0</v>
      </c>
      <c r="H445">
        <v>1</v>
      </c>
      <c r="I445">
        <v>0</v>
      </c>
      <c r="J445">
        <v>0</v>
      </c>
      <c r="K445">
        <v>0</v>
      </c>
      <c r="L445">
        <v>1</v>
      </c>
    </row>
    <row r="446" spans="1:12" x14ac:dyDescent="0.2">
      <c r="A446" s="2">
        <v>517388.74458874471</v>
      </c>
      <c r="B446" s="2">
        <v>9709857.2784946635</v>
      </c>
      <c r="C446" s="3"/>
      <c r="D446">
        <v>0</v>
      </c>
      <c r="E446">
        <v>0</v>
      </c>
      <c r="F446">
        <v>0</v>
      </c>
      <c r="G446">
        <v>0</v>
      </c>
      <c r="H446">
        <v>1</v>
      </c>
      <c r="I446">
        <v>0</v>
      </c>
      <c r="J446">
        <v>0</v>
      </c>
      <c r="K446">
        <v>1</v>
      </c>
      <c r="L446">
        <v>1</v>
      </c>
    </row>
    <row r="447" spans="1:12" x14ac:dyDescent="0.2">
      <c r="A447" s="2">
        <v>487235.04761904757</v>
      </c>
      <c r="B447" s="2">
        <v>10852991.04699445</v>
      </c>
      <c r="C447" s="3"/>
      <c r="D447">
        <v>0</v>
      </c>
      <c r="E447">
        <v>0</v>
      </c>
      <c r="F447">
        <v>0</v>
      </c>
      <c r="G447">
        <v>0</v>
      </c>
      <c r="H447">
        <v>1</v>
      </c>
      <c r="I447">
        <v>0</v>
      </c>
      <c r="J447">
        <v>1</v>
      </c>
      <c r="K447">
        <v>0</v>
      </c>
      <c r="L447">
        <v>1</v>
      </c>
    </row>
    <row r="448" spans="1:12" x14ac:dyDescent="0.2">
      <c r="A448" s="2">
        <v>463823.79220779223</v>
      </c>
      <c r="B448" s="2">
        <v>10978868.062155761</v>
      </c>
      <c r="C448" s="3">
        <v>94.118305856381198</v>
      </c>
      <c r="D448">
        <v>0</v>
      </c>
      <c r="E448">
        <v>0</v>
      </c>
      <c r="F448">
        <v>0</v>
      </c>
      <c r="G448">
        <v>0</v>
      </c>
      <c r="H448">
        <v>1</v>
      </c>
      <c r="I448">
        <v>0</v>
      </c>
      <c r="J448">
        <v>1</v>
      </c>
      <c r="K448">
        <v>1</v>
      </c>
      <c r="L448">
        <v>1</v>
      </c>
    </row>
    <row r="449" spans="1:12" x14ac:dyDescent="0.2">
      <c r="A449" s="2">
        <v>266132.46984126978</v>
      </c>
      <c r="B449" s="2">
        <v>39853956.318608508</v>
      </c>
      <c r="C449" s="3"/>
      <c r="D449">
        <v>0</v>
      </c>
      <c r="E449">
        <v>0</v>
      </c>
      <c r="F449">
        <v>0</v>
      </c>
      <c r="G449">
        <v>1</v>
      </c>
      <c r="H449">
        <v>0</v>
      </c>
      <c r="I449">
        <v>1</v>
      </c>
      <c r="J449">
        <v>1</v>
      </c>
      <c r="K449">
        <v>0</v>
      </c>
      <c r="L449">
        <v>1</v>
      </c>
    </row>
    <row r="450" spans="1:12" x14ac:dyDescent="0.2">
      <c r="A450" s="2">
        <v>240920.34862914859</v>
      </c>
      <c r="B450" s="2">
        <v>39989516.18108996</v>
      </c>
      <c r="C450" s="3"/>
      <c r="D450">
        <v>0</v>
      </c>
      <c r="E450">
        <v>0</v>
      </c>
      <c r="F450">
        <v>0</v>
      </c>
      <c r="G450">
        <v>1</v>
      </c>
      <c r="H450">
        <v>0</v>
      </c>
      <c r="I450">
        <v>1</v>
      </c>
      <c r="J450">
        <v>1</v>
      </c>
      <c r="K450">
        <v>1</v>
      </c>
      <c r="L450">
        <v>1</v>
      </c>
    </row>
    <row r="451" spans="1:12" x14ac:dyDescent="0.2">
      <c r="A451" s="2">
        <v>200694.43628117911</v>
      </c>
      <c r="B451" s="2">
        <v>45279393.467799552</v>
      </c>
      <c r="C451" s="3"/>
      <c r="D451">
        <v>0</v>
      </c>
      <c r="E451">
        <v>0</v>
      </c>
      <c r="F451">
        <v>0</v>
      </c>
      <c r="G451">
        <v>1</v>
      </c>
      <c r="H451">
        <v>1</v>
      </c>
      <c r="I451">
        <v>0</v>
      </c>
      <c r="J451">
        <v>1</v>
      </c>
      <c r="K451">
        <v>0</v>
      </c>
      <c r="L451">
        <v>1</v>
      </c>
    </row>
    <row r="452" spans="1:12" x14ac:dyDescent="0.2">
      <c r="A452" s="2">
        <v>177283.1808699237</v>
      </c>
      <c r="B452" s="2">
        <v>45405270.482960887</v>
      </c>
      <c r="C452" s="3">
        <v>120.1449325457463</v>
      </c>
      <c r="D452">
        <v>0</v>
      </c>
      <c r="E452">
        <v>0</v>
      </c>
      <c r="F452">
        <v>0</v>
      </c>
      <c r="G452">
        <v>1</v>
      </c>
      <c r="H452">
        <v>1</v>
      </c>
      <c r="I452">
        <v>0</v>
      </c>
      <c r="J452">
        <v>1</v>
      </c>
      <c r="K452">
        <v>1</v>
      </c>
      <c r="L452">
        <v>1</v>
      </c>
    </row>
    <row r="453" spans="1:12" x14ac:dyDescent="0.2">
      <c r="A453" s="2">
        <v>74975.127272727288</v>
      </c>
      <c r="B453" s="2">
        <v>62136772.129928671</v>
      </c>
      <c r="C453" s="3"/>
      <c r="D453">
        <v>0</v>
      </c>
      <c r="E453">
        <v>0</v>
      </c>
      <c r="F453">
        <v>1</v>
      </c>
      <c r="G453">
        <v>0</v>
      </c>
      <c r="H453">
        <v>0</v>
      </c>
      <c r="I453">
        <v>1</v>
      </c>
      <c r="J453">
        <v>1</v>
      </c>
      <c r="K453">
        <v>1</v>
      </c>
      <c r="L453">
        <v>1</v>
      </c>
    </row>
    <row r="454" spans="1:12" x14ac:dyDescent="0.2">
      <c r="A454" s="2">
        <v>23191.189610389629</v>
      </c>
      <c r="B454" s="2">
        <v>65970579.578311123</v>
      </c>
      <c r="C454" s="3">
        <v>133.46124563159461</v>
      </c>
      <c r="D454">
        <v>0</v>
      </c>
      <c r="E454">
        <v>0</v>
      </c>
      <c r="F454">
        <v>1</v>
      </c>
      <c r="G454">
        <v>0</v>
      </c>
      <c r="H454">
        <v>1</v>
      </c>
      <c r="I454">
        <v>0</v>
      </c>
      <c r="J454">
        <v>1</v>
      </c>
      <c r="K454">
        <v>1</v>
      </c>
      <c r="L454">
        <v>1</v>
      </c>
    </row>
    <row r="455" spans="1:12" x14ac:dyDescent="0.2">
      <c r="A455" s="2">
        <v>8864.1590434961927</v>
      </c>
      <c r="B455" s="2">
        <v>78619895.537438244</v>
      </c>
      <c r="C455" s="3">
        <v>882.89865091492709</v>
      </c>
      <c r="D455">
        <v>0</v>
      </c>
      <c r="E455">
        <v>0</v>
      </c>
      <c r="F455">
        <v>1</v>
      </c>
      <c r="G455">
        <v>1</v>
      </c>
      <c r="H455">
        <v>1</v>
      </c>
      <c r="I455">
        <v>0</v>
      </c>
      <c r="J455">
        <v>1</v>
      </c>
      <c r="K455">
        <v>1</v>
      </c>
      <c r="L455">
        <v>1</v>
      </c>
    </row>
    <row r="456" spans="1:12" x14ac:dyDescent="0.2">
      <c r="A456" s="2">
        <v>1159.559480519483</v>
      </c>
      <c r="B456" s="2">
        <v>91074198.420311362</v>
      </c>
      <c r="C456" s="3">
        <v>1616.476337423218</v>
      </c>
      <c r="D456">
        <v>0</v>
      </c>
      <c r="E456">
        <v>1</v>
      </c>
      <c r="F456">
        <v>1</v>
      </c>
      <c r="G456">
        <v>0</v>
      </c>
      <c r="H456">
        <v>1</v>
      </c>
      <c r="I456">
        <v>0</v>
      </c>
      <c r="J456">
        <v>1</v>
      </c>
      <c r="K456">
        <v>1</v>
      </c>
      <c r="L456">
        <v>1</v>
      </c>
    </row>
    <row r="457" spans="1:12" x14ac:dyDescent="0.2">
      <c r="A457" s="2"/>
      <c r="C457" s="3"/>
    </row>
    <row r="458" spans="1:12" x14ac:dyDescent="0.2">
      <c r="A458" s="11" t="s">
        <v>108</v>
      </c>
      <c r="B458" s="43"/>
      <c r="C458" s="8"/>
      <c r="D458" s="8"/>
      <c r="E458" s="8"/>
      <c r="F458" s="8"/>
      <c r="G458" s="8"/>
      <c r="H458" s="8"/>
      <c r="I458" s="8"/>
      <c r="J458" s="8"/>
      <c r="K458" s="8"/>
      <c r="L458" s="8"/>
    </row>
    <row r="459" spans="1:12" x14ac:dyDescent="0.2">
      <c r="A459" s="2">
        <v>832000</v>
      </c>
      <c r="C459" s="3"/>
      <c r="D459">
        <v>0</v>
      </c>
      <c r="E459">
        <v>0</v>
      </c>
      <c r="F459">
        <v>0</v>
      </c>
      <c r="G459">
        <v>0</v>
      </c>
      <c r="H459">
        <v>0</v>
      </c>
      <c r="I459">
        <v>0</v>
      </c>
      <c r="J459">
        <v>0</v>
      </c>
      <c r="K459">
        <v>0</v>
      </c>
      <c r="L459">
        <v>0</v>
      </c>
    </row>
    <row r="460" spans="1:12" x14ac:dyDescent="0.2">
      <c r="A460" s="2">
        <v>790399.99999999988</v>
      </c>
      <c r="B460" s="2">
        <v>0</v>
      </c>
      <c r="C460" s="3">
        <v>0</v>
      </c>
      <c r="D460">
        <v>0</v>
      </c>
      <c r="E460">
        <v>0</v>
      </c>
      <c r="F460">
        <v>0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1</v>
      </c>
    </row>
    <row r="461" spans="1:12" x14ac:dyDescent="0.2">
      <c r="A461" s="2">
        <v>756183.54978354974</v>
      </c>
      <c r="B461" s="2">
        <v>183974.09908192599</v>
      </c>
      <c r="C461" s="3">
        <v>5.3767733916907217</v>
      </c>
      <c r="D461">
        <v>0</v>
      </c>
      <c r="E461">
        <v>0</v>
      </c>
      <c r="F461">
        <v>0</v>
      </c>
      <c r="G461">
        <v>0</v>
      </c>
      <c r="H461">
        <v>0</v>
      </c>
      <c r="I461">
        <v>0</v>
      </c>
      <c r="J461">
        <v>0</v>
      </c>
      <c r="K461">
        <v>1</v>
      </c>
      <c r="L461">
        <v>1</v>
      </c>
    </row>
    <row r="462" spans="1:12" x14ac:dyDescent="0.2">
      <c r="A462" s="2">
        <v>632399.99999999988</v>
      </c>
      <c r="B462" s="2">
        <v>1412742.0984141449</v>
      </c>
      <c r="C462" s="3"/>
      <c r="D462">
        <v>0</v>
      </c>
      <c r="E462">
        <v>0</v>
      </c>
      <c r="F462">
        <v>0</v>
      </c>
      <c r="G462">
        <v>0</v>
      </c>
      <c r="H462">
        <v>0</v>
      </c>
      <c r="I462">
        <v>1</v>
      </c>
      <c r="J462">
        <v>0</v>
      </c>
      <c r="K462">
        <v>0</v>
      </c>
      <c r="L462">
        <v>1</v>
      </c>
    </row>
    <row r="463" spans="1:12" x14ac:dyDescent="0.2">
      <c r="A463" s="2">
        <v>607187.87878787878</v>
      </c>
      <c r="B463" s="2">
        <v>1548301.9608955609</v>
      </c>
      <c r="C463" s="3">
        <v>9.1568288709093384</v>
      </c>
      <c r="D463">
        <v>0</v>
      </c>
      <c r="E463">
        <v>0</v>
      </c>
      <c r="F463">
        <v>0</v>
      </c>
      <c r="G463">
        <v>0</v>
      </c>
      <c r="H463">
        <v>0</v>
      </c>
      <c r="I463">
        <v>1</v>
      </c>
      <c r="J463">
        <v>0</v>
      </c>
      <c r="K463">
        <v>1</v>
      </c>
      <c r="L463">
        <v>1</v>
      </c>
    </row>
    <row r="464" spans="1:12" x14ac:dyDescent="0.2">
      <c r="A464" s="2">
        <v>574714.66666666663</v>
      </c>
      <c r="B464" s="2">
        <v>2779369.0962030292</v>
      </c>
      <c r="C464" s="3"/>
      <c r="D464">
        <v>0</v>
      </c>
      <c r="E464">
        <v>0</v>
      </c>
      <c r="F464">
        <v>0</v>
      </c>
      <c r="G464">
        <v>0</v>
      </c>
      <c r="H464">
        <v>0</v>
      </c>
      <c r="I464">
        <v>1</v>
      </c>
      <c r="J464">
        <v>1</v>
      </c>
      <c r="K464">
        <v>0</v>
      </c>
      <c r="L464">
        <v>1</v>
      </c>
    </row>
    <row r="465" spans="1:12" x14ac:dyDescent="0.2">
      <c r="A465" s="2">
        <v>549502.54545454541</v>
      </c>
      <c r="B465" s="2">
        <v>2914928.9586844589</v>
      </c>
      <c r="C465" s="3">
        <v>23.691065281565301</v>
      </c>
      <c r="D465">
        <v>0</v>
      </c>
      <c r="E465">
        <v>0</v>
      </c>
      <c r="F465">
        <v>0</v>
      </c>
      <c r="G465">
        <v>0</v>
      </c>
      <c r="H465">
        <v>0</v>
      </c>
      <c r="I465">
        <v>1</v>
      </c>
      <c r="J465">
        <v>1</v>
      </c>
      <c r="K465">
        <v>1</v>
      </c>
      <c r="L465">
        <v>1</v>
      </c>
    </row>
    <row r="466" spans="1:12" x14ac:dyDescent="0.2">
      <c r="A466" s="2">
        <v>540800</v>
      </c>
      <c r="B466" s="2">
        <v>9583980.263333343</v>
      </c>
      <c r="C466" s="3"/>
      <c r="D466">
        <v>0</v>
      </c>
      <c r="E466">
        <v>0</v>
      </c>
      <c r="F466">
        <v>0</v>
      </c>
      <c r="G466">
        <v>0</v>
      </c>
      <c r="H466">
        <v>1</v>
      </c>
      <c r="I466">
        <v>0</v>
      </c>
      <c r="J466">
        <v>0</v>
      </c>
      <c r="K466">
        <v>0</v>
      </c>
      <c r="L466">
        <v>1</v>
      </c>
    </row>
    <row r="467" spans="1:12" x14ac:dyDescent="0.2">
      <c r="A467" s="2">
        <v>517388.74458874471</v>
      </c>
      <c r="B467" s="2">
        <v>9709857.2784946635</v>
      </c>
      <c r="C467" s="3"/>
      <c r="D467">
        <v>0</v>
      </c>
      <c r="E467">
        <v>0</v>
      </c>
      <c r="F467">
        <v>0</v>
      </c>
      <c r="G467">
        <v>0</v>
      </c>
      <c r="H467">
        <v>1</v>
      </c>
      <c r="I467">
        <v>0</v>
      </c>
      <c r="J467">
        <v>0</v>
      </c>
      <c r="K467">
        <v>1</v>
      </c>
      <c r="L467">
        <v>1</v>
      </c>
    </row>
    <row r="468" spans="1:12" x14ac:dyDescent="0.2">
      <c r="A468" s="2">
        <v>487235.04761904757</v>
      </c>
      <c r="B468" s="2">
        <v>10852991.04699445</v>
      </c>
      <c r="C468" s="3"/>
      <c r="D468">
        <v>0</v>
      </c>
      <c r="E468">
        <v>0</v>
      </c>
      <c r="F468">
        <v>0</v>
      </c>
      <c r="G468">
        <v>0</v>
      </c>
      <c r="H468">
        <v>1</v>
      </c>
      <c r="I468">
        <v>0</v>
      </c>
      <c r="J468">
        <v>1</v>
      </c>
      <c r="K468">
        <v>0</v>
      </c>
      <c r="L468">
        <v>1</v>
      </c>
    </row>
    <row r="469" spans="1:12" x14ac:dyDescent="0.2">
      <c r="A469" s="2">
        <v>463823.79220779223</v>
      </c>
      <c r="B469" s="2">
        <v>10978868.062155761</v>
      </c>
      <c r="C469" s="3">
        <v>94.118305856381198</v>
      </c>
      <c r="D469">
        <v>0</v>
      </c>
      <c r="E469">
        <v>0</v>
      </c>
      <c r="F469">
        <v>0</v>
      </c>
      <c r="G469">
        <v>0</v>
      </c>
      <c r="H469">
        <v>1</v>
      </c>
      <c r="I469">
        <v>0</v>
      </c>
      <c r="J469">
        <v>1</v>
      </c>
      <c r="K469">
        <v>1</v>
      </c>
      <c r="L469">
        <v>1</v>
      </c>
    </row>
    <row r="470" spans="1:12" x14ac:dyDescent="0.2">
      <c r="A470" s="2">
        <v>266132.46984126978</v>
      </c>
      <c r="B470" s="2">
        <v>38477510.599011444</v>
      </c>
      <c r="C470" s="3"/>
      <c r="D470">
        <v>0</v>
      </c>
      <c r="E470">
        <v>0</v>
      </c>
      <c r="F470">
        <v>0</v>
      </c>
      <c r="G470">
        <v>1</v>
      </c>
      <c r="H470">
        <v>0</v>
      </c>
      <c r="I470">
        <v>1</v>
      </c>
      <c r="J470">
        <v>1</v>
      </c>
      <c r="K470">
        <v>0</v>
      </c>
      <c r="L470">
        <v>1</v>
      </c>
    </row>
    <row r="471" spans="1:12" x14ac:dyDescent="0.2">
      <c r="A471" s="2">
        <v>240920.34862914859</v>
      </c>
      <c r="B471" s="2">
        <v>38613070.461492866</v>
      </c>
      <c r="C471" s="3"/>
      <c r="D471">
        <v>0</v>
      </c>
      <c r="E471">
        <v>0</v>
      </c>
      <c r="F471">
        <v>0</v>
      </c>
      <c r="G471">
        <v>1</v>
      </c>
      <c r="H471">
        <v>0</v>
      </c>
      <c r="I471">
        <v>1</v>
      </c>
      <c r="J471">
        <v>1</v>
      </c>
      <c r="K471">
        <v>1</v>
      </c>
      <c r="L471">
        <v>1</v>
      </c>
    </row>
    <row r="472" spans="1:12" x14ac:dyDescent="0.2">
      <c r="A472" s="2">
        <v>200694.43628117911</v>
      </c>
      <c r="B472" s="2">
        <v>44001265.299602263</v>
      </c>
      <c r="C472" s="3"/>
      <c r="D472">
        <v>0</v>
      </c>
      <c r="E472">
        <v>0</v>
      </c>
      <c r="F472">
        <v>0</v>
      </c>
      <c r="G472">
        <v>1</v>
      </c>
      <c r="H472">
        <v>1</v>
      </c>
      <c r="I472">
        <v>0</v>
      </c>
      <c r="J472">
        <v>1</v>
      </c>
      <c r="K472">
        <v>0</v>
      </c>
      <c r="L472">
        <v>1</v>
      </c>
    </row>
    <row r="473" spans="1:12" x14ac:dyDescent="0.2">
      <c r="A473" s="2">
        <v>177283.1808699237</v>
      </c>
      <c r="B473" s="2">
        <v>44127142.314763598</v>
      </c>
      <c r="C473" s="3">
        <v>115.6843844851078</v>
      </c>
      <c r="D473">
        <v>0</v>
      </c>
      <c r="E473">
        <v>0</v>
      </c>
      <c r="F473">
        <v>0</v>
      </c>
      <c r="G473">
        <v>1</v>
      </c>
      <c r="H473">
        <v>1</v>
      </c>
      <c r="I473">
        <v>0</v>
      </c>
      <c r="J473">
        <v>1</v>
      </c>
      <c r="K473">
        <v>1</v>
      </c>
      <c r="L473">
        <v>1</v>
      </c>
    </row>
    <row r="474" spans="1:12" x14ac:dyDescent="0.2">
      <c r="A474" s="2">
        <v>74975.127272727288</v>
      </c>
      <c r="B474" s="2">
        <v>59774588.828073241</v>
      </c>
      <c r="C474" s="3"/>
      <c r="D474">
        <v>0</v>
      </c>
      <c r="E474">
        <v>0</v>
      </c>
      <c r="F474">
        <v>1</v>
      </c>
      <c r="G474">
        <v>0</v>
      </c>
      <c r="H474">
        <v>0</v>
      </c>
      <c r="I474">
        <v>1</v>
      </c>
      <c r="J474">
        <v>1</v>
      </c>
      <c r="K474">
        <v>1</v>
      </c>
      <c r="L474">
        <v>1</v>
      </c>
    </row>
    <row r="475" spans="1:12" x14ac:dyDescent="0.2">
      <c r="A475" s="2">
        <v>23191.189610389629</v>
      </c>
      <c r="B475" s="2">
        <v>63777123.655159637</v>
      </c>
      <c r="C475" s="3">
        <v>127.5211072280842</v>
      </c>
      <c r="D475">
        <v>0</v>
      </c>
      <c r="E475">
        <v>0</v>
      </c>
      <c r="F475">
        <v>1</v>
      </c>
      <c r="G475">
        <v>0</v>
      </c>
      <c r="H475">
        <v>1</v>
      </c>
      <c r="I475">
        <v>0</v>
      </c>
      <c r="J475">
        <v>1</v>
      </c>
      <c r="K475">
        <v>1</v>
      </c>
      <c r="L475">
        <v>1</v>
      </c>
    </row>
    <row r="476" spans="1:12" x14ac:dyDescent="0.2">
      <c r="A476" s="2">
        <v>8864.1590434961927</v>
      </c>
      <c r="B476" s="2">
        <v>75148311.446089476</v>
      </c>
      <c r="C476" s="3">
        <v>793.68768970215615</v>
      </c>
      <c r="D476">
        <v>0</v>
      </c>
      <c r="E476">
        <v>0</v>
      </c>
      <c r="F476">
        <v>1</v>
      </c>
      <c r="G476">
        <v>1</v>
      </c>
      <c r="H476">
        <v>1</v>
      </c>
      <c r="I476">
        <v>0</v>
      </c>
      <c r="J476">
        <v>1</v>
      </c>
      <c r="K476">
        <v>1</v>
      </c>
      <c r="L476">
        <v>1</v>
      </c>
    </row>
    <row r="477" spans="1:12" x14ac:dyDescent="0.2">
      <c r="A477" s="2">
        <v>1159.559480519483</v>
      </c>
      <c r="B477" s="2">
        <v>86287288.226980954</v>
      </c>
      <c r="C477" s="3">
        <v>1445.756744376195</v>
      </c>
      <c r="D477">
        <v>0</v>
      </c>
      <c r="E477">
        <v>1</v>
      </c>
      <c r="F477">
        <v>1</v>
      </c>
      <c r="G477">
        <v>0</v>
      </c>
      <c r="H477">
        <v>1</v>
      </c>
      <c r="I477">
        <v>0</v>
      </c>
      <c r="J477">
        <v>1</v>
      </c>
      <c r="K477">
        <v>1</v>
      </c>
      <c r="L477">
        <v>1</v>
      </c>
    </row>
    <row r="478" spans="1:12" x14ac:dyDescent="0.2">
      <c r="A478" s="2"/>
      <c r="C478" s="3"/>
    </row>
    <row r="479" spans="1:12" x14ac:dyDescent="0.2">
      <c r="A479" s="11" t="s">
        <v>109</v>
      </c>
      <c r="B479" s="43"/>
      <c r="C479" s="8"/>
      <c r="D479" s="8"/>
      <c r="E479" s="8"/>
      <c r="F479" s="8"/>
      <c r="G479" s="8"/>
      <c r="H479" s="8"/>
      <c r="I479" s="8"/>
      <c r="J479" s="8"/>
      <c r="K479" s="8"/>
      <c r="L479" s="8"/>
    </row>
    <row r="480" spans="1:12" x14ac:dyDescent="0.2">
      <c r="A480" s="2">
        <v>832000</v>
      </c>
      <c r="C480" s="3"/>
      <c r="D480">
        <v>0</v>
      </c>
      <c r="E480">
        <v>0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</row>
    <row r="481" spans="1:12" x14ac:dyDescent="0.2">
      <c r="A481" s="2">
        <v>790399.99999999988</v>
      </c>
      <c r="B481" s="2">
        <v>0</v>
      </c>
      <c r="C481" s="3">
        <v>0</v>
      </c>
      <c r="D481">
        <v>0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1</v>
      </c>
    </row>
    <row r="482" spans="1:12" x14ac:dyDescent="0.2">
      <c r="A482" s="2">
        <v>756183.54978354974</v>
      </c>
      <c r="B482" s="2">
        <v>183974.09908192599</v>
      </c>
      <c r="C482" s="3">
        <v>5.3767733916907217</v>
      </c>
      <c r="D482">
        <v>0</v>
      </c>
      <c r="E482">
        <v>0</v>
      </c>
      <c r="F482">
        <v>0</v>
      </c>
      <c r="G482">
        <v>0</v>
      </c>
      <c r="H482">
        <v>0</v>
      </c>
      <c r="I482">
        <v>0</v>
      </c>
      <c r="J482">
        <v>0</v>
      </c>
      <c r="K482">
        <v>1</v>
      </c>
      <c r="L482">
        <v>1</v>
      </c>
    </row>
    <row r="483" spans="1:12" x14ac:dyDescent="0.2">
      <c r="A483" s="2">
        <v>632399.99999999988</v>
      </c>
      <c r="B483" s="2">
        <v>1412742.0984141449</v>
      </c>
      <c r="C483" s="3"/>
      <c r="D483">
        <v>0</v>
      </c>
      <c r="E483">
        <v>0</v>
      </c>
      <c r="F483">
        <v>0</v>
      </c>
      <c r="G483">
        <v>0</v>
      </c>
      <c r="H483">
        <v>0</v>
      </c>
      <c r="I483">
        <v>1</v>
      </c>
      <c r="J483">
        <v>0</v>
      </c>
      <c r="K483">
        <v>0</v>
      </c>
      <c r="L483">
        <v>1</v>
      </c>
    </row>
    <row r="484" spans="1:12" x14ac:dyDescent="0.2">
      <c r="A484" s="2">
        <v>607187.87878787878</v>
      </c>
      <c r="B484" s="2">
        <v>1548301.9608955609</v>
      </c>
      <c r="C484" s="3">
        <v>9.1568288709093384</v>
      </c>
      <c r="D484">
        <v>0</v>
      </c>
      <c r="E484">
        <v>0</v>
      </c>
      <c r="F484">
        <v>0</v>
      </c>
      <c r="G484">
        <v>0</v>
      </c>
      <c r="H484">
        <v>0</v>
      </c>
      <c r="I484">
        <v>1</v>
      </c>
      <c r="J484">
        <v>0</v>
      </c>
      <c r="K484">
        <v>1</v>
      </c>
      <c r="L484">
        <v>1</v>
      </c>
    </row>
    <row r="485" spans="1:12" x14ac:dyDescent="0.2">
      <c r="A485" s="2">
        <v>574714.66666666663</v>
      </c>
      <c r="B485" s="2">
        <v>2779369.0962030292</v>
      </c>
      <c r="C485" s="3"/>
      <c r="D485">
        <v>0</v>
      </c>
      <c r="E485">
        <v>0</v>
      </c>
      <c r="F485">
        <v>0</v>
      </c>
      <c r="G485">
        <v>0</v>
      </c>
      <c r="H485">
        <v>0</v>
      </c>
      <c r="I485">
        <v>1</v>
      </c>
      <c r="J485">
        <v>1</v>
      </c>
      <c r="K485">
        <v>0</v>
      </c>
      <c r="L485">
        <v>1</v>
      </c>
    </row>
    <row r="486" spans="1:12" x14ac:dyDescent="0.2">
      <c r="A486" s="2">
        <v>549502.54545454541</v>
      </c>
      <c r="B486" s="2">
        <v>2914928.9586844589</v>
      </c>
      <c r="C486" s="3">
        <v>23.691065281565301</v>
      </c>
      <c r="D486">
        <v>0</v>
      </c>
      <c r="E486">
        <v>0</v>
      </c>
      <c r="F486">
        <v>0</v>
      </c>
      <c r="G486">
        <v>0</v>
      </c>
      <c r="H486">
        <v>0</v>
      </c>
      <c r="I486">
        <v>1</v>
      </c>
      <c r="J486">
        <v>1</v>
      </c>
      <c r="K486">
        <v>1</v>
      </c>
      <c r="L486">
        <v>1</v>
      </c>
    </row>
    <row r="487" spans="1:12" x14ac:dyDescent="0.2">
      <c r="A487" s="2">
        <v>540800</v>
      </c>
      <c r="B487" s="2">
        <v>9583980.263333343</v>
      </c>
      <c r="C487" s="3"/>
      <c r="D487">
        <v>0</v>
      </c>
      <c r="E487">
        <v>0</v>
      </c>
      <c r="F487">
        <v>0</v>
      </c>
      <c r="G487">
        <v>0</v>
      </c>
      <c r="H487">
        <v>1</v>
      </c>
      <c r="I487">
        <v>0</v>
      </c>
      <c r="J487">
        <v>0</v>
      </c>
      <c r="K487">
        <v>0</v>
      </c>
      <c r="L487">
        <v>1</v>
      </c>
    </row>
    <row r="488" spans="1:12" x14ac:dyDescent="0.2">
      <c r="A488" s="2">
        <v>517388.74458874471</v>
      </c>
      <c r="B488" s="2">
        <v>9709857.2784946635</v>
      </c>
      <c r="C488" s="3"/>
      <c r="D488">
        <v>0</v>
      </c>
      <c r="E488">
        <v>0</v>
      </c>
      <c r="F488">
        <v>0</v>
      </c>
      <c r="G488">
        <v>0</v>
      </c>
      <c r="H488">
        <v>1</v>
      </c>
      <c r="I488">
        <v>0</v>
      </c>
      <c r="J488">
        <v>0</v>
      </c>
      <c r="K488">
        <v>1</v>
      </c>
      <c r="L488">
        <v>1</v>
      </c>
    </row>
    <row r="489" spans="1:12" x14ac:dyDescent="0.2">
      <c r="A489" s="2">
        <v>487235.04761904757</v>
      </c>
      <c r="B489" s="2">
        <v>10852991.04699445</v>
      </c>
      <c r="C489" s="3"/>
      <c r="D489">
        <v>0</v>
      </c>
      <c r="E489">
        <v>0</v>
      </c>
      <c r="F489">
        <v>0</v>
      </c>
      <c r="G489">
        <v>0</v>
      </c>
      <c r="H489">
        <v>1</v>
      </c>
      <c r="I489">
        <v>0</v>
      </c>
      <c r="J489">
        <v>1</v>
      </c>
      <c r="K489">
        <v>0</v>
      </c>
      <c r="L489">
        <v>1</v>
      </c>
    </row>
    <row r="490" spans="1:12" x14ac:dyDescent="0.2">
      <c r="A490" s="2">
        <v>463823.79220779223</v>
      </c>
      <c r="B490" s="2">
        <v>10978868.062155761</v>
      </c>
      <c r="C490" s="3">
        <v>94.118305856381198</v>
      </c>
      <c r="D490">
        <v>0</v>
      </c>
      <c r="E490">
        <v>0</v>
      </c>
      <c r="F490">
        <v>0</v>
      </c>
      <c r="G490">
        <v>0</v>
      </c>
      <c r="H490">
        <v>1</v>
      </c>
      <c r="I490">
        <v>0</v>
      </c>
      <c r="J490">
        <v>1</v>
      </c>
      <c r="K490">
        <v>1</v>
      </c>
      <c r="L490">
        <v>1</v>
      </c>
    </row>
    <row r="491" spans="1:12" x14ac:dyDescent="0.2">
      <c r="A491" s="2">
        <v>266132.46984126978</v>
      </c>
      <c r="B491" s="2">
        <v>37101064.879414357</v>
      </c>
      <c r="C491" s="3"/>
      <c r="D491">
        <v>0</v>
      </c>
      <c r="E491">
        <v>0</v>
      </c>
      <c r="F491">
        <v>0</v>
      </c>
      <c r="G491">
        <v>1</v>
      </c>
      <c r="H491">
        <v>0</v>
      </c>
      <c r="I491">
        <v>1</v>
      </c>
      <c r="J491">
        <v>1</v>
      </c>
      <c r="K491">
        <v>0</v>
      </c>
      <c r="L491">
        <v>1</v>
      </c>
    </row>
    <row r="492" spans="1:12" x14ac:dyDescent="0.2">
      <c r="A492" s="2">
        <v>240920.34862914859</v>
      </c>
      <c r="B492" s="2">
        <v>37236624.741895802</v>
      </c>
      <c r="C492" s="3"/>
      <c r="D492">
        <v>0</v>
      </c>
      <c r="E492">
        <v>0</v>
      </c>
      <c r="F492">
        <v>0</v>
      </c>
      <c r="G492">
        <v>1</v>
      </c>
      <c r="H492">
        <v>0</v>
      </c>
      <c r="I492">
        <v>1</v>
      </c>
      <c r="J492">
        <v>1</v>
      </c>
      <c r="K492">
        <v>1</v>
      </c>
      <c r="L492">
        <v>1</v>
      </c>
    </row>
    <row r="493" spans="1:12" x14ac:dyDescent="0.2">
      <c r="A493" s="2">
        <v>200694.43628117911</v>
      </c>
      <c r="B493" s="2">
        <v>42723137.131404974</v>
      </c>
      <c r="C493" s="3"/>
      <c r="D493">
        <v>0</v>
      </c>
      <c r="E493">
        <v>0</v>
      </c>
      <c r="F493">
        <v>0</v>
      </c>
      <c r="G493">
        <v>1</v>
      </c>
      <c r="H493">
        <v>1</v>
      </c>
      <c r="I493">
        <v>0</v>
      </c>
      <c r="J493">
        <v>1</v>
      </c>
      <c r="K493">
        <v>0</v>
      </c>
      <c r="L493">
        <v>1</v>
      </c>
    </row>
    <row r="494" spans="1:12" x14ac:dyDescent="0.2">
      <c r="A494" s="2">
        <v>177283.1808699237</v>
      </c>
      <c r="B494" s="2">
        <v>42849014.146566287</v>
      </c>
      <c r="C494" s="3">
        <v>111.2238364244693</v>
      </c>
      <c r="D494">
        <v>0</v>
      </c>
      <c r="E494">
        <v>0</v>
      </c>
      <c r="F494">
        <v>0</v>
      </c>
      <c r="G494">
        <v>1</v>
      </c>
      <c r="H494">
        <v>1</v>
      </c>
      <c r="I494">
        <v>0</v>
      </c>
      <c r="J494">
        <v>1</v>
      </c>
      <c r="K494">
        <v>1</v>
      </c>
      <c r="L494">
        <v>1</v>
      </c>
    </row>
    <row r="495" spans="1:12" x14ac:dyDescent="0.2">
      <c r="A495" s="2">
        <v>74975.127272727288</v>
      </c>
      <c r="B495" s="2">
        <v>57412405.526217841</v>
      </c>
      <c r="C495" s="3"/>
      <c r="D495">
        <v>0</v>
      </c>
      <c r="E495">
        <v>0</v>
      </c>
      <c r="F495">
        <v>1</v>
      </c>
      <c r="G495">
        <v>0</v>
      </c>
      <c r="H495">
        <v>0</v>
      </c>
      <c r="I495">
        <v>1</v>
      </c>
      <c r="J495">
        <v>1</v>
      </c>
      <c r="K495">
        <v>1</v>
      </c>
      <c r="L495">
        <v>1</v>
      </c>
    </row>
    <row r="496" spans="1:12" x14ac:dyDescent="0.2">
      <c r="A496" s="2">
        <v>23191.189610389629</v>
      </c>
      <c r="B496" s="2">
        <v>61583667.732008211</v>
      </c>
      <c r="C496" s="3">
        <v>121.5809688245736</v>
      </c>
      <c r="D496">
        <v>0</v>
      </c>
      <c r="E496">
        <v>0</v>
      </c>
      <c r="F496">
        <v>1</v>
      </c>
      <c r="G496">
        <v>0</v>
      </c>
      <c r="H496">
        <v>1</v>
      </c>
      <c r="I496">
        <v>0</v>
      </c>
      <c r="J496">
        <v>1</v>
      </c>
      <c r="K496">
        <v>1</v>
      </c>
      <c r="L496">
        <v>1</v>
      </c>
    </row>
    <row r="497" spans="1:12" x14ac:dyDescent="0.2">
      <c r="A497" s="2">
        <v>8864.1590434961927</v>
      </c>
      <c r="B497" s="2">
        <v>71676727.354740739</v>
      </c>
      <c r="C497" s="3">
        <v>704.47672848938657</v>
      </c>
      <c r="D497">
        <v>0</v>
      </c>
      <c r="E497">
        <v>0</v>
      </c>
      <c r="F497">
        <v>1</v>
      </c>
      <c r="G497">
        <v>1</v>
      </c>
      <c r="H497">
        <v>1</v>
      </c>
      <c r="I497">
        <v>0</v>
      </c>
      <c r="J497">
        <v>1</v>
      </c>
      <c r="K497">
        <v>1</v>
      </c>
      <c r="L497">
        <v>1</v>
      </c>
    </row>
    <row r="498" spans="1:12" x14ac:dyDescent="0.2">
      <c r="A498" s="2">
        <v>1159.559480519483</v>
      </c>
      <c r="B498" s="2">
        <v>81500378.033650517</v>
      </c>
      <c r="C498" s="3">
        <v>1275.037151329173</v>
      </c>
      <c r="D498">
        <v>0</v>
      </c>
      <c r="E498">
        <v>1</v>
      </c>
      <c r="F498">
        <v>1</v>
      </c>
      <c r="G498">
        <v>0</v>
      </c>
      <c r="H498">
        <v>1</v>
      </c>
      <c r="I498">
        <v>0</v>
      </c>
      <c r="J498">
        <v>1</v>
      </c>
      <c r="K498">
        <v>1</v>
      </c>
      <c r="L498">
        <v>1</v>
      </c>
    </row>
    <row r="499" spans="1:12" x14ac:dyDescent="0.2">
      <c r="A499" s="2"/>
      <c r="C499" s="3"/>
    </row>
    <row r="500" spans="1:12" x14ac:dyDescent="0.2">
      <c r="A500" s="11" t="s">
        <v>110</v>
      </c>
      <c r="B500" s="43"/>
      <c r="C500" s="8"/>
      <c r="D500" s="8"/>
      <c r="E500" s="8"/>
      <c r="F500" s="8"/>
      <c r="G500" s="8"/>
      <c r="H500" s="8"/>
      <c r="I500" s="8"/>
      <c r="J500" s="8"/>
      <c r="K500" s="8"/>
      <c r="L500" s="8"/>
    </row>
    <row r="501" spans="1:12" x14ac:dyDescent="0.2">
      <c r="A501" s="2">
        <v>832000</v>
      </c>
      <c r="C501" s="3"/>
      <c r="D501">
        <v>0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</row>
    <row r="502" spans="1:12" x14ac:dyDescent="0.2">
      <c r="A502" s="2">
        <v>790399.99999999988</v>
      </c>
      <c r="B502" s="2">
        <v>0</v>
      </c>
      <c r="C502" s="3">
        <v>0</v>
      </c>
      <c r="D502">
        <v>0</v>
      </c>
      <c r="E502">
        <v>0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1</v>
      </c>
    </row>
    <row r="503" spans="1:12" x14ac:dyDescent="0.2">
      <c r="A503" s="2">
        <v>756183.54978354974</v>
      </c>
      <c r="B503" s="2">
        <v>183974.09908192599</v>
      </c>
      <c r="C503" s="3">
        <v>5.3767733916907217</v>
      </c>
      <c r="D503">
        <v>0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1</v>
      </c>
      <c r="L503">
        <v>1</v>
      </c>
    </row>
    <row r="504" spans="1:12" x14ac:dyDescent="0.2">
      <c r="A504" s="2">
        <v>632399.99999999988</v>
      </c>
      <c r="B504" s="2">
        <v>1412742.0984141449</v>
      </c>
      <c r="C504" s="3"/>
      <c r="D504">
        <v>0</v>
      </c>
      <c r="E504">
        <v>0</v>
      </c>
      <c r="F504">
        <v>0</v>
      </c>
      <c r="G504">
        <v>0</v>
      </c>
      <c r="H504">
        <v>0</v>
      </c>
      <c r="I504">
        <v>1</v>
      </c>
      <c r="J504">
        <v>0</v>
      </c>
      <c r="K504">
        <v>0</v>
      </c>
      <c r="L504">
        <v>1</v>
      </c>
    </row>
    <row r="505" spans="1:12" x14ac:dyDescent="0.2">
      <c r="A505" s="2">
        <v>607187.87878787878</v>
      </c>
      <c r="B505" s="2">
        <v>1548301.9608955609</v>
      </c>
      <c r="C505" s="3">
        <v>9.1568288709093384</v>
      </c>
      <c r="D505">
        <v>0</v>
      </c>
      <c r="E505">
        <v>0</v>
      </c>
      <c r="F505">
        <v>0</v>
      </c>
      <c r="G505">
        <v>0</v>
      </c>
      <c r="H505">
        <v>0</v>
      </c>
      <c r="I505">
        <v>1</v>
      </c>
      <c r="J505">
        <v>0</v>
      </c>
      <c r="K505">
        <v>1</v>
      </c>
      <c r="L505">
        <v>1</v>
      </c>
    </row>
    <row r="506" spans="1:12" x14ac:dyDescent="0.2">
      <c r="A506" s="2">
        <v>574714.66666666663</v>
      </c>
      <c r="B506" s="2">
        <v>2779369.0962030292</v>
      </c>
      <c r="C506" s="3"/>
      <c r="D506">
        <v>0</v>
      </c>
      <c r="E506">
        <v>0</v>
      </c>
      <c r="F506">
        <v>0</v>
      </c>
      <c r="G506">
        <v>0</v>
      </c>
      <c r="H506">
        <v>0</v>
      </c>
      <c r="I506">
        <v>1</v>
      </c>
      <c r="J506">
        <v>1</v>
      </c>
      <c r="K506">
        <v>0</v>
      </c>
      <c r="L506">
        <v>1</v>
      </c>
    </row>
    <row r="507" spans="1:12" x14ac:dyDescent="0.2">
      <c r="A507" s="2">
        <v>549502.54545454541</v>
      </c>
      <c r="B507" s="2">
        <v>2914928.9586844589</v>
      </c>
      <c r="C507" s="3">
        <v>23.691065281565301</v>
      </c>
      <c r="D507">
        <v>0</v>
      </c>
      <c r="E507">
        <v>0</v>
      </c>
      <c r="F507">
        <v>0</v>
      </c>
      <c r="G507">
        <v>0</v>
      </c>
      <c r="H507">
        <v>0</v>
      </c>
      <c r="I507">
        <v>1</v>
      </c>
      <c r="J507">
        <v>1</v>
      </c>
      <c r="K507">
        <v>1</v>
      </c>
      <c r="L507">
        <v>1</v>
      </c>
    </row>
    <row r="508" spans="1:12" x14ac:dyDescent="0.2">
      <c r="A508" s="2">
        <v>540800</v>
      </c>
      <c r="B508" s="2">
        <v>9583980.263333343</v>
      </c>
      <c r="C508" s="3"/>
      <c r="D508">
        <v>0</v>
      </c>
      <c r="E508">
        <v>0</v>
      </c>
      <c r="F508">
        <v>0</v>
      </c>
      <c r="G508">
        <v>0</v>
      </c>
      <c r="H508">
        <v>1</v>
      </c>
      <c r="I508">
        <v>0</v>
      </c>
      <c r="J508">
        <v>0</v>
      </c>
      <c r="K508">
        <v>0</v>
      </c>
      <c r="L508">
        <v>1</v>
      </c>
    </row>
    <row r="509" spans="1:12" x14ac:dyDescent="0.2">
      <c r="A509" s="2">
        <v>517388.74458874471</v>
      </c>
      <c r="B509" s="2">
        <v>9709857.2784946635</v>
      </c>
      <c r="C509" s="3"/>
      <c r="D509">
        <v>0</v>
      </c>
      <c r="E509">
        <v>0</v>
      </c>
      <c r="F509">
        <v>0</v>
      </c>
      <c r="G509">
        <v>0</v>
      </c>
      <c r="H509">
        <v>1</v>
      </c>
      <c r="I509">
        <v>0</v>
      </c>
      <c r="J509">
        <v>0</v>
      </c>
      <c r="K509">
        <v>1</v>
      </c>
      <c r="L509">
        <v>1</v>
      </c>
    </row>
    <row r="510" spans="1:12" x14ac:dyDescent="0.2">
      <c r="A510" s="2">
        <v>487235.04761904757</v>
      </c>
      <c r="B510" s="2">
        <v>10852991.04699445</v>
      </c>
      <c r="C510" s="3"/>
      <c r="D510">
        <v>0</v>
      </c>
      <c r="E510">
        <v>0</v>
      </c>
      <c r="F510">
        <v>0</v>
      </c>
      <c r="G510">
        <v>0</v>
      </c>
      <c r="H510">
        <v>1</v>
      </c>
      <c r="I510">
        <v>0</v>
      </c>
      <c r="J510">
        <v>1</v>
      </c>
      <c r="K510">
        <v>0</v>
      </c>
      <c r="L510">
        <v>1</v>
      </c>
    </row>
    <row r="511" spans="1:12" x14ac:dyDescent="0.2">
      <c r="A511" s="2">
        <v>463823.79220779223</v>
      </c>
      <c r="B511" s="2">
        <v>10978868.062155761</v>
      </c>
      <c r="C511" s="3">
        <v>94.118305856381198</v>
      </c>
      <c r="D511">
        <v>0</v>
      </c>
      <c r="E511">
        <v>0</v>
      </c>
      <c r="F511">
        <v>0</v>
      </c>
      <c r="G511">
        <v>0</v>
      </c>
      <c r="H511">
        <v>1</v>
      </c>
      <c r="I511">
        <v>0</v>
      </c>
      <c r="J511">
        <v>1</v>
      </c>
      <c r="K511">
        <v>1</v>
      </c>
      <c r="L511">
        <v>1</v>
      </c>
    </row>
    <row r="512" spans="1:12" x14ac:dyDescent="0.2">
      <c r="A512" s="2">
        <v>266132.46984126978</v>
      </c>
      <c r="B512" s="2">
        <v>35724619.159817271</v>
      </c>
      <c r="C512" s="3"/>
      <c r="D512">
        <v>0</v>
      </c>
      <c r="E512">
        <v>0</v>
      </c>
      <c r="F512">
        <v>0</v>
      </c>
      <c r="G512">
        <v>1</v>
      </c>
      <c r="H512">
        <v>0</v>
      </c>
      <c r="I512">
        <v>1</v>
      </c>
      <c r="J512">
        <v>1</v>
      </c>
      <c r="K512">
        <v>0</v>
      </c>
      <c r="L512">
        <v>1</v>
      </c>
    </row>
    <row r="513" spans="1:12" x14ac:dyDescent="0.2">
      <c r="A513" s="2">
        <v>240920.34862914859</v>
      </c>
      <c r="B513" s="2">
        <v>35860179.022298723</v>
      </c>
      <c r="C513" s="3"/>
      <c r="D513">
        <v>0</v>
      </c>
      <c r="E513">
        <v>0</v>
      </c>
      <c r="F513">
        <v>0</v>
      </c>
      <c r="G513">
        <v>1</v>
      </c>
      <c r="H513">
        <v>0</v>
      </c>
      <c r="I513">
        <v>1</v>
      </c>
      <c r="J513">
        <v>1</v>
      </c>
      <c r="K513">
        <v>1</v>
      </c>
      <c r="L513">
        <v>1</v>
      </c>
    </row>
    <row r="514" spans="1:12" x14ac:dyDescent="0.2">
      <c r="A514" s="2">
        <v>200694.43628117911</v>
      </c>
      <c r="B514" s="2">
        <v>41445008.963207677</v>
      </c>
      <c r="C514" s="3"/>
      <c r="D514">
        <v>0</v>
      </c>
      <c r="E514">
        <v>0</v>
      </c>
      <c r="F514">
        <v>0</v>
      </c>
      <c r="G514">
        <v>1</v>
      </c>
      <c r="H514">
        <v>1</v>
      </c>
      <c r="I514">
        <v>0</v>
      </c>
      <c r="J514">
        <v>1</v>
      </c>
      <c r="K514">
        <v>0</v>
      </c>
      <c r="L514">
        <v>1</v>
      </c>
    </row>
    <row r="515" spans="1:12" x14ac:dyDescent="0.2">
      <c r="A515" s="2">
        <v>177283.1808699237</v>
      </c>
      <c r="B515" s="2">
        <v>41570885.97836902</v>
      </c>
      <c r="C515" s="3">
        <v>106.7632883638309</v>
      </c>
      <c r="D515">
        <v>0</v>
      </c>
      <c r="E515">
        <v>0</v>
      </c>
      <c r="F515">
        <v>0</v>
      </c>
      <c r="G515">
        <v>1</v>
      </c>
      <c r="H515">
        <v>1</v>
      </c>
      <c r="I515">
        <v>0</v>
      </c>
      <c r="J515">
        <v>1</v>
      </c>
      <c r="K515">
        <v>1</v>
      </c>
      <c r="L515">
        <v>1</v>
      </c>
    </row>
    <row r="516" spans="1:12" x14ac:dyDescent="0.2">
      <c r="A516" s="2">
        <v>74975.127272727288</v>
      </c>
      <c r="B516" s="2">
        <v>55050222.224362411</v>
      </c>
      <c r="C516" s="3"/>
      <c r="D516">
        <v>0</v>
      </c>
      <c r="E516">
        <v>0</v>
      </c>
      <c r="F516">
        <v>1</v>
      </c>
      <c r="G516">
        <v>0</v>
      </c>
      <c r="H516">
        <v>0</v>
      </c>
      <c r="I516">
        <v>1</v>
      </c>
      <c r="J516">
        <v>1</v>
      </c>
      <c r="K516">
        <v>1</v>
      </c>
      <c r="L516">
        <v>1</v>
      </c>
    </row>
    <row r="517" spans="1:12" x14ac:dyDescent="0.2">
      <c r="A517" s="2">
        <v>23191.189610389629</v>
      </c>
      <c r="B517" s="2">
        <v>59390211.808856733</v>
      </c>
      <c r="C517" s="3">
        <v>115.6408304210631</v>
      </c>
      <c r="D517">
        <v>0</v>
      </c>
      <c r="E517">
        <v>0</v>
      </c>
      <c r="F517">
        <v>1</v>
      </c>
      <c r="G517">
        <v>0</v>
      </c>
      <c r="H517">
        <v>1</v>
      </c>
      <c r="I517">
        <v>0</v>
      </c>
      <c r="J517">
        <v>1</v>
      </c>
      <c r="K517">
        <v>1</v>
      </c>
      <c r="L517">
        <v>1</v>
      </c>
    </row>
    <row r="518" spans="1:12" x14ac:dyDescent="0.2">
      <c r="A518" s="2">
        <v>8864.1590434961927</v>
      </c>
      <c r="B518" s="2">
        <v>68205143.263392001</v>
      </c>
      <c r="C518" s="3">
        <v>615.26576727661768</v>
      </c>
      <c r="D518">
        <v>0</v>
      </c>
      <c r="E518">
        <v>0</v>
      </c>
      <c r="F518">
        <v>1</v>
      </c>
      <c r="G518">
        <v>1</v>
      </c>
      <c r="H518">
        <v>1</v>
      </c>
      <c r="I518">
        <v>0</v>
      </c>
      <c r="J518">
        <v>1</v>
      </c>
      <c r="K518">
        <v>1</v>
      </c>
      <c r="L518">
        <v>1</v>
      </c>
    </row>
    <row r="519" spans="1:12" x14ac:dyDescent="0.2">
      <c r="A519" s="2">
        <v>1159.559480519483</v>
      </c>
      <c r="B519" s="2">
        <v>76713467.84032011</v>
      </c>
      <c r="C519" s="3">
        <v>1104.317558282148</v>
      </c>
      <c r="D519">
        <v>0</v>
      </c>
      <c r="E519">
        <v>1</v>
      </c>
      <c r="F519">
        <v>1</v>
      </c>
      <c r="G519">
        <v>0</v>
      </c>
      <c r="H519">
        <v>1</v>
      </c>
      <c r="I519">
        <v>0</v>
      </c>
      <c r="J519">
        <v>1</v>
      </c>
      <c r="K519">
        <v>1</v>
      </c>
      <c r="L519">
        <v>1</v>
      </c>
    </row>
    <row r="520" spans="1:12" x14ac:dyDescent="0.2">
      <c r="A520" s="2"/>
      <c r="C520" s="3"/>
    </row>
    <row r="521" spans="1:12" x14ac:dyDescent="0.2">
      <c r="A521" s="11" t="s">
        <v>111</v>
      </c>
      <c r="B521" s="43"/>
      <c r="C521" s="8"/>
      <c r="D521" s="8"/>
      <c r="E521" s="8"/>
      <c r="F521" s="8"/>
      <c r="G521" s="8"/>
      <c r="H521" s="8"/>
      <c r="I521" s="8"/>
      <c r="J521" s="8"/>
      <c r="K521" s="8"/>
      <c r="L521" s="8"/>
    </row>
    <row r="522" spans="1:12" x14ac:dyDescent="0.2">
      <c r="A522" s="2">
        <v>832000</v>
      </c>
      <c r="C522" s="3"/>
      <c r="D522">
        <v>0</v>
      </c>
      <c r="E522">
        <v>0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</row>
    <row r="523" spans="1:12" x14ac:dyDescent="0.2">
      <c r="A523" s="2">
        <v>790399.99999999988</v>
      </c>
      <c r="B523" s="2">
        <v>0</v>
      </c>
      <c r="C523" s="3">
        <v>0</v>
      </c>
      <c r="D523">
        <v>0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0</v>
      </c>
      <c r="L523">
        <v>1</v>
      </c>
    </row>
    <row r="524" spans="1:12" x14ac:dyDescent="0.2">
      <c r="A524" s="2">
        <v>756183.54978354974</v>
      </c>
      <c r="B524" s="2">
        <v>183974.09908192599</v>
      </c>
      <c r="C524" s="3">
        <v>5.3767733916907217</v>
      </c>
      <c r="D524">
        <v>0</v>
      </c>
      <c r="E524">
        <v>0</v>
      </c>
      <c r="F524">
        <v>0</v>
      </c>
      <c r="G524">
        <v>0</v>
      </c>
      <c r="H524">
        <v>0</v>
      </c>
      <c r="I524">
        <v>0</v>
      </c>
      <c r="J524">
        <v>0</v>
      </c>
      <c r="K524">
        <v>1</v>
      </c>
      <c r="L524">
        <v>1</v>
      </c>
    </row>
    <row r="525" spans="1:12" x14ac:dyDescent="0.2">
      <c r="A525" s="2">
        <v>632399.99999999988</v>
      </c>
      <c r="B525" s="2">
        <v>1412742.0984141449</v>
      </c>
      <c r="C525" s="3"/>
      <c r="D525">
        <v>0</v>
      </c>
      <c r="E525">
        <v>0</v>
      </c>
      <c r="F525">
        <v>0</v>
      </c>
      <c r="G525">
        <v>0</v>
      </c>
      <c r="H525">
        <v>0</v>
      </c>
      <c r="I525">
        <v>1</v>
      </c>
      <c r="J525">
        <v>0</v>
      </c>
      <c r="K525">
        <v>0</v>
      </c>
      <c r="L525">
        <v>1</v>
      </c>
    </row>
    <row r="526" spans="1:12" x14ac:dyDescent="0.2">
      <c r="A526" s="2">
        <v>607187.87878787878</v>
      </c>
      <c r="B526" s="2">
        <v>1548301.9608955609</v>
      </c>
      <c r="C526" s="3">
        <v>9.1568288709093384</v>
      </c>
      <c r="D526">
        <v>0</v>
      </c>
      <c r="E526">
        <v>0</v>
      </c>
      <c r="F526">
        <v>0</v>
      </c>
      <c r="G526">
        <v>0</v>
      </c>
      <c r="H526">
        <v>0</v>
      </c>
      <c r="I526">
        <v>1</v>
      </c>
      <c r="J526">
        <v>0</v>
      </c>
      <c r="K526">
        <v>1</v>
      </c>
      <c r="L526">
        <v>1</v>
      </c>
    </row>
    <row r="527" spans="1:12" x14ac:dyDescent="0.2">
      <c r="A527" s="2">
        <v>574714.66666666663</v>
      </c>
      <c r="B527" s="2">
        <v>2779369.0962030292</v>
      </c>
      <c r="C527" s="3"/>
      <c r="D527">
        <v>0</v>
      </c>
      <c r="E527">
        <v>0</v>
      </c>
      <c r="F527">
        <v>0</v>
      </c>
      <c r="G527">
        <v>0</v>
      </c>
      <c r="H527">
        <v>0</v>
      </c>
      <c r="I527">
        <v>1</v>
      </c>
      <c r="J527">
        <v>1</v>
      </c>
      <c r="K527">
        <v>0</v>
      </c>
      <c r="L527">
        <v>1</v>
      </c>
    </row>
    <row r="528" spans="1:12" x14ac:dyDescent="0.2">
      <c r="A528" s="2">
        <v>549502.54545454541</v>
      </c>
      <c r="B528" s="2">
        <v>2914928.9586844589</v>
      </c>
      <c r="C528" s="3">
        <v>23.691065281565301</v>
      </c>
      <c r="D528">
        <v>0</v>
      </c>
      <c r="E528">
        <v>0</v>
      </c>
      <c r="F528">
        <v>0</v>
      </c>
      <c r="G528">
        <v>0</v>
      </c>
      <c r="H528">
        <v>0</v>
      </c>
      <c r="I528">
        <v>1</v>
      </c>
      <c r="J528">
        <v>1</v>
      </c>
      <c r="K528">
        <v>1</v>
      </c>
      <c r="L528">
        <v>1</v>
      </c>
    </row>
    <row r="529" spans="1:12" x14ac:dyDescent="0.2">
      <c r="A529" s="2">
        <v>540800</v>
      </c>
      <c r="B529" s="2">
        <v>9583980.263333343</v>
      </c>
      <c r="C529" s="3"/>
      <c r="D529">
        <v>0</v>
      </c>
      <c r="E529">
        <v>0</v>
      </c>
      <c r="F529">
        <v>0</v>
      </c>
      <c r="G529">
        <v>0</v>
      </c>
      <c r="H529">
        <v>1</v>
      </c>
      <c r="I529">
        <v>0</v>
      </c>
      <c r="J529">
        <v>0</v>
      </c>
      <c r="K529">
        <v>0</v>
      </c>
      <c r="L529">
        <v>1</v>
      </c>
    </row>
    <row r="530" spans="1:12" x14ac:dyDescent="0.2">
      <c r="A530" s="2">
        <v>517388.74458874471</v>
      </c>
      <c r="B530" s="2">
        <v>9709857.2784946635</v>
      </c>
      <c r="C530" s="3"/>
      <c r="D530">
        <v>0</v>
      </c>
      <c r="E530">
        <v>0</v>
      </c>
      <c r="F530">
        <v>0</v>
      </c>
      <c r="G530">
        <v>0</v>
      </c>
      <c r="H530">
        <v>1</v>
      </c>
      <c r="I530">
        <v>0</v>
      </c>
      <c r="J530">
        <v>0</v>
      </c>
      <c r="K530">
        <v>1</v>
      </c>
      <c r="L530">
        <v>1</v>
      </c>
    </row>
    <row r="531" spans="1:12" x14ac:dyDescent="0.2">
      <c r="A531" s="2">
        <v>487235.04761904757</v>
      </c>
      <c r="B531" s="2">
        <v>10852991.04699445</v>
      </c>
      <c r="C531" s="3"/>
      <c r="D531">
        <v>0</v>
      </c>
      <c r="E531">
        <v>0</v>
      </c>
      <c r="F531">
        <v>0</v>
      </c>
      <c r="G531">
        <v>0</v>
      </c>
      <c r="H531">
        <v>1</v>
      </c>
      <c r="I531">
        <v>0</v>
      </c>
      <c r="J531">
        <v>1</v>
      </c>
      <c r="K531">
        <v>0</v>
      </c>
      <c r="L531">
        <v>1</v>
      </c>
    </row>
    <row r="532" spans="1:12" x14ac:dyDescent="0.2">
      <c r="A532" s="2">
        <v>463823.79220779223</v>
      </c>
      <c r="B532" s="2">
        <v>10978868.062155761</v>
      </c>
      <c r="C532" s="3">
        <v>94.118305856381198</v>
      </c>
      <c r="D532">
        <v>0</v>
      </c>
      <c r="E532">
        <v>0</v>
      </c>
      <c r="F532">
        <v>0</v>
      </c>
      <c r="G532">
        <v>0</v>
      </c>
      <c r="H532">
        <v>1</v>
      </c>
      <c r="I532">
        <v>0</v>
      </c>
      <c r="J532">
        <v>1</v>
      </c>
      <c r="K532">
        <v>1</v>
      </c>
      <c r="L532">
        <v>1</v>
      </c>
    </row>
    <row r="533" spans="1:12" x14ac:dyDescent="0.2">
      <c r="A533" s="2">
        <v>266132.46984126978</v>
      </c>
      <c r="B533" s="2">
        <v>34348173.4402202</v>
      </c>
      <c r="C533" s="3"/>
      <c r="D533">
        <v>0</v>
      </c>
      <c r="E533">
        <v>0</v>
      </c>
      <c r="F533">
        <v>0</v>
      </c>
      <c r="G533">
        <v>1</v>
      </c>
      <c r="H533">
        <v>0</v>
      </c>
      <c r="I533">
        <v>1</v>
      </c>
      <c r="J533">
        <v>1</v>
      </c>
      <c r="K533">
        <v>0</v>
      </c>
      <c r="L533">
        <v>1</v>
      </c>
    </row>
    <row r="534" spans="1:12" x14ac:dyDescent="0.2">
      <c r="A534" s="2">
        <v>240920.34862914859</v>
      </c>
      <c r="B534" s="2">
        <v>34483733.30270163</v>
      </c>
      <c r="C534" s="3"/>
      <c r="D534">
        <v>0</v>
      </c>
      <c r="E534">
        <v>0</v>
      </c>
      <c r="F534">
        <v>0</v>
      </c>
      <c r="G534">
        <v>1</v>
      </c>
      <c r="H534">
        <v>0</v>
      </c>
      <c r="I534">
        <v>1</v>
      </c>
      <c r="J534">
        <v>1</v>
      </c>
      <c r="K534">
        <v>1</v>
      </c>
      <c r="L534">
        <v>1</v>
      </c>
    </row>
    <row r="535" spans="1:12" x14ac:dyDescent="0.2">
      <c r="A535" s="2">
        <v>200694.43628117911</v>
      </c>
      <c r="B535" s="2">
        <v>40166880.79501038</v>
      </c>
      <c r="C535" s="3"/>
      <c r="D535">
        <v>0</v>
      </c>
      <c r="E535">
        <v>0</v>
      </c>
      <c r="F535">
        <v>0</v>
      </c>
      <c r="G535">
        <v>1</v>
      </c>
      <c r="H535">
        <v>1</v>
      </c>
      <c r="I535">
        <v>0</v>
      </c>
      <c r="J535">
        <v>1</v>
      </c>
      <c r="K535">
        <v>0</v>
      </c>
      <c r="L535">
        <v>1</v>
      </c>
    </row>
    <row r="536" spans="1:12" x14ac:dyDescent="0.2">
      <c r="A536" s="2">
        <v>177283.1808699237</v>
      </c>
      <c r="B536" s="2">
        <v>40292757.810171723</v>
      </c>
      <c r="C536" s="3">
        <v>102.30274030319239</v>
      </c>
      <c r="D536">
        <v>0</v>
      </c>
      <c r="E536">
        <v>0</v>
      </c>
      <c r="F536">
        <v>0</v>
      </c>
      <c r="G536">
        <v>1</v>
      </c>
      <c r="H536">
        <v>1</v>
      </c>
      <c r="I536">
        <v>0</v>
      </c>
      <c r="J536">
        <v>1</v>
      </c>
      <c r="K536">
        <v>1</v>
      </c>
      <c r="L536">
        <v>1</v>
      </c>
    </row>
    <row r="537" spans="1:12" x14ac:dyDescent="0.2">
      <c r="A537" s="2">
        <v>74975.127272727288</v>
      </c>
      <c r="B537" s="2">
        <v>52688038.922506981</v>
      </c>
      <c r="C537" s="3"/>
      <c r="D537">
        <v>0</v>
      </c>
      <c r="E537">
        <v>0</v>
      </c>
      <c r="F537">
        <v>1</v>
      </c>
      <c r="G537">
        <v>0</v>
      </c>
      <c r="H537">
        <v>0</v>
      </c>
      <c r="I537">
        <v>1</v>
      </c>
      <c r="J537">
        <v>1</v>
      </c>
      <c r="K537">
        <v>1</v>
      </c>
      <c r="L537">
        <v>1</v>
      </c>
    </row>
    <row r="538" spans="1:12" x14ac:dyDescent="0.2">
      <c r="A538" s="2">
        <v>23191.189610389629</v>
      </c>
      <c r="B538" s="2">
        <v>57196755.885705277</v>
      </c>
      <c r="C538" s="3">
        <v>109.7006920175527</v>
      </c>
      <c r="D538">
        <v>0</v>
      </c>
      <c r="E538">
        <v>0</v>
      </c>
      <c r="F538">
        <v>1</v>
      </c>
      <c r="G538">
        <v>0</v>
      </c>
      <c r="H538">
        <v>1</v>
      </c>
      <c r="I538">
        <v>0</v>
      </c>
      <c r="J538">
        <v>1</v>
      </c>
      <c r="K538">
        <v>1</v>
      </c>
      <c r="L538">
        <v>1</v>
      </c>
    </row>
    <row r="539" spans="1:12" x14ac:dyDescent="0.2">
      <c r="A539" s="2">
        <v>8864.1590434961927</v>
      </c>
      <c r="B539" s="2">
        <v>64733559.172043242</v>
      </c>
      <c r="C539" s="3">
        <v>526.05480606384674</v>
      </c>
      <c r="D539">
        <v>0</v>
      </c>
      <c r="E539">
        <v>0</v>
      </c>
      <c r="F539">
        <v>1</v>
      </c>
      <c r="G539">
        <v>1</v>
      </c>
      <c r="H539">
        <v>1</v>
      </c>
      <c r="I539">
        <v>0</v>
      </c>
      <c r="J539">
        <v>1</v>
      </c>
      <c r="K539">
        <v>1</v>
      </c>
      <c r="L539">
        <v>1</v>
      </c>
    </row>
    <row r="540" spans="1:12" x14ac:dyDescent="0.2">
      <c r="A540" s="2">
        <v>1159.559480519483</v>
      </c>
      <c r="B540" s="2">
        <v>71926557.646989673</v>
      </c>
      <c r="C540" s="3">
        <v>933.59796523512341</v>
      </c>
      <c r="D540">
        <v>0</v>
      </c>
      <c r="E540">
        <v>1</v>
      </c>
      <c r="F540">
        <v>1</v>
      </c>
      <c r="G540">
        <v>0</v>
      </c>
      <c r="H540">
        <v>1</v>
      </c>
      <c r="I540">
        <v>0</v>
      </c>
      <c r="J540">
        <v>1</v>
      </c>
      <c r="K540">
        <v>1</v>
      </c>
      <c r="L540">
        <v>1</v>
      </c>
    </row>
    <row r="541" spans="1:12" x14ac:dyDescent="0.2">
      <c r="A541" s="2"/>
      <c r="C541" s="3"/>
    </row>
    <row r="542" spans="1:12" x14ac:dyDescent="0.2">
      <c r="A542" s="11" t="s">
        <v>112</v>
      </c>
      <c r="B542" s="43"/>
      <c r="C542" s="8"/>
      <c r="D542" s="8"/>
      <c r="E542" s="8"/>
      <c r="F542" s="8"/>
      <c r="G542" s="8"/>
      <c r="H542" s="8"/>
      <c r="I542" s="8"/>
      <c r="J542" s="8"/>
      <c r="K542" s="8"/>
      <c r="L542" s="8"/>
    </row>
    <row r="543" spans="1:12" x14ac:dyDescent="0.2">
      <c r="A543" s="2">
        <v>832000</v>
      </c>
      <c r="C543" s="3"/>
      <c r="D543">
        <v>0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0</v>
      </c>
    </row>
    <row r="544" spans="1:12" x14ac:dyDescent="0.2">
      <c r="A544" s="2">
        <v>790399.99999999988</v>
      </c>
      <c r="B544" s="2">
        <v>0</v>
      </c>
      <c r="C544" s="3">
        <v>0</v>
      </c>
      <c r="D544">
        <v>0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1</v>
      </c>
    </row>
    <row r="545" spans="1:12" x14ac:dyDescent="0.2">
      <c r="A545" s="2">
        <v>756183.54978354974</v>
      </c>
      <c r="B545" s="2">
        <v>183974.09908192599</v>
      </c>
      <c r="C545" s="3">
        <v>5.3767733916907217</v>
      </c>
      <c r="D545">
        <v>0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1</v>
      </c>
      <c r="L545">
        <v>1</v>
      </c>
    </row>
    <row r="546" spans="1:12" x14ac:dyDescent="0.2">
      <c r="A546" s="2">
        <v>632399.99999999988</v>
      </c>
      <c r="B546" s="2">
        <v>1412742.0984141449</v>
      </c>
      <c r="C546" s="3"/>
      <c r="D546">
        <v>0</v>
      </c>
      <c r="E546">
        <v>0</v>
      </c>
      <c r="F546">
        <v>0</v>
      </c>
      <c r="G546">
        <v>0</v>
      </c>
      <c r="H546">
        <v>0</v>
      </c>
      <c r="I546">
        <v>1</v>
      </c>
      <c r="J546">
        <v>0</v>
      </c>
      <c r="K546">
        <v>0</v>
      </c>
      <c r="L546">
        <v>1</v>
      </c>
    </row>
    <row r="547" spans="1:12" x14ac:dyDescent="0.2">
      <c r="A547" s="2">
        <v>607187.87878787878</v>
      </c>
      <c r="B547" s="2">
        <v>1548301.9608955609</v>
      </c>
      <c r="C547" s="3">
        <v>9.1568288709093384</v>
      </c>
      <c r="D547">
        <v>0</v>
      </c>
      <c r="E547">
        <v>0</v>
      </c>
      <c r="F547">
        <v>0</v>
      </c>
      <c r="G547">
        <v>0</v>
      </c>
      <c r="H547">
        <v>0</v>
      </c>
      <c r="I547">
        <v>1</v>
      </c>
      <c r="J547">
        <v>0</v>
      </c>
      <c r="K547">
        <v>1</v>
      </c>
      <c r="L547">
        <v>1</v>
      </c>
    </row>
    <row r="548" spans="1:12" x14ac:dyDescent="0.2">
      <c r="A548" s="2">
        <v>574714.66666666663</v>
      </c>
      <c r="B548" s="2">
        <v>2779369.0962030292</v>
      </c>
      <c r="C548" s="3"/>
      <c r="D548">
        <v>0</v>
      </c>
      <c r="E548">
        <v>0</v>
      </c>
      <c r="F548">
        <v>0</v>
      </c>
      <c r="G548">
        <v>0</v>
      </c>
      <c r="H548">
        <v>0</v>
      </c>
      <c r="I548">
        <v>1</v>
      </c>
      <c r="J548">
        <v>1</v>
      </c>
      <c r="K548">
        <v>0</v>
      </c>
      <c r="L548">
        <v>1</v>
      </c>
    </row>
    <row r="549" spans="1:12" x14ac:dyDescent="0.2">
      <c r="A549" s="2">
        <v>549502.54545454541</v>
      </c>
      <c r="B549" s="2">
        <v>2914928.9586844589</v>
      </c>
      <c r="C549" s="3">
        <v>23.691065281565301</v>
      </c>
      <c r="D549">
        <v>0</v>
      </c>
      <c r="E549">
        <v>0</v>
      </c>
      <c r="F549">
        <v>0</v>
      </c>
      <c r="G549">
        <v>0</v>
      </c>
      <c r="H549">
        <v>0</v>
      </c>
      <c r="I549">
        <v>1</v>
      </c>
      <c r="J549">
        <v>1</v>
      </c>
      <c r="K549">
        <v>1</v>
      </c>
      <c r="L549">
        <v>1</v>
      </c>
    </row>
    <row r="550" spans="1:12" x14ac:dyDescent="0.2">
      <c r="A550" s="2">
        <v>540800</v>
      </c>
      <c r="B550" s="2">
        <v>9583980.263333343</v>
      </c>
      <c r="C550" s="3"/>
      <c r="D550">
        <v>0</v>
      </c>
      <c r="E550">
        <v>0</v>
      </c>
      <c r="F550">
        <v>0</v>
      </c>
      <c r="G550">
        <v>0</v>
      </c>
      <c r="H550">
        <v>1</v>
      </c>
      <c r="I550">
        <v>0</v>
      </c>
      <c r="J550">
        <v>0</v>
      </c>
      <c r="K550">
        <v>0</v>
      </c>
      <c r="L550">
        <v>1</v>
      </c>
    </row>
    <row r="551" spans="1:12" x14ac:dyDescent="0.2">
      <c r="A551" s="2">
        <v>517388.74458874471</v>
      </c>
      <c r="B551" s="2">
        <v>9709857.2784946635</v>
      </c>
      <c r="C551" s="3"/>
      <c r="D551">
        <v>0</v>
      </c>
      <c r="E551">
        <v>0</v>
      </c>
      <c r="F551">
        <v>0</v>
      </c>
      <c r="G551">
        <v>0</v>
      </c>
      <c r="H551">
        <v>1</v>
      </c>
      <c r="I551">
        <v>0</v>
      </c>
      <c r="J551">
        <v>0</v>
      </c>
      <c r="K551">
        <v>1</v>
      </c>
      <c r="L551">
        <v>1</v>
      </c>
    </row>
    <row r="552" spans="1:12" x14ac:dyDescent="0.2">
      <c r="A552" s="2">
        <v>487235.04761904757</v>
      </c>
      <c r="B552" s="2">
        <v>10852991.04699445</v>
      </c>
      <c r="C552" s="3"/>
      <c r="D552">
        <v>0</v>
      </c>
      <c r="E552">
        <v>0</v>
      </c>
      <c r="F552">
        <v>0</v>
      </c>
      <c r="G552">
        <v>0</v>
      </c>
      <c r="H552">
        <v>1</v>
      </c>
      <c r="I552">
        <v>0</v>
      </c>
      <c r="J552">
        <v>1</v>
      </c>
      <c r="K552">
        <v>0</v>
      </c>
      <c r="L552">
        <v>1</v>
      </c>
    </row>
    <row r="553" spans="1:12" x14ac:dyDescent="0.2">
      <c r="A553" s="2">
        <v>463823.79220779223</v>
      </c>
      <c r="B553" s="2">
        <v>10978868.062155761</v>
      </c>
      <c r="C553" s="3">
        <v>94.118305856381198</v>
      </c>
      <c r="D553">
        <v>0</v>
      </c>
      <c r="E553">
        <v>0</v>
      </c>
      <c r="F553">
        <v>0</v>
      </c>
      <c r="G553">
        <v>0</v>
      </c>
      <c r="H553">
        <v>1</v>
      </c>
      <c r="I553">
        <v>0</v>
      </c>
      <c r="J553">
        <v>1</v>
      </c>
      <c r="K553">
        <v>1</v>
      </c>
      <c r="L553">
        <v>1</v>
      </c>
    </row>
    <row r="554" spans="1:12" x14ac:dyDescent="0.2">
      <c r="A554" s="2">
        <v>266132.46984126978</v>
      </c>
      <c r="B554" s="2">
        <v>32971727.720623098</v>
      </c>
      <c r="C554" s="3"/>
      <c r="D554">
        <v>0</v>
      </c>
      <c r="E554">
        <v>0</v>
      </c>
      <c r="F554">
        <v>0</v>
      </c>
      <c r="G554">
        <v>1</v>
      </c>
      <c r="H554">
        <v>0</v>
      </c>
      <c r="I554">
        <v>1</v>
      </c>
      <c r="J554">
        <v>1</v>
      </c>
      <c r="K554">
        <v>0</v>
      </c>
      <c r="L554">
        <v>1</v>
      </c>
    </row>
    <row r="555" spans="1:12" x14ac:dyDescent="0.2">
      <c r="A555" s="2">
        <v>240920.34862914859</v>
      </c>
      <c r="B555" s="2">
        <v>33107287.58310454</v>
      </c>
      <c r="C555" s="3"/>
      <c r="D555">
        <v>0</v>
      </c>
      <c r="E555">
        <v>0</v>
      </c>
      <c r="F555">
        <v>0</v>
      </c>
      <c r="G555">
        <v>1</v>
      </c>
      <c r="H555">
        <v>0</v>
      </c>
      <c r="I555">
        <v>1</v>
      </c>
      <c r="J555">
        <v>1</v>
      </c>
      <c r="K555">
        <v>1</v>
      </c>
      <c r="L555">
        <v>1</v>
      </c>
    </row>
    <row r="556" spans="1:12" x14ac:dyDescent="0.2">
      <c r="A556" s="2">
        <v>200694.43628117911</v>
      </c>
      <c r="B556" s="2">
        <v>38888752.626813091</v>
      </c>
      <c r="C556" s="3"/>
      <c r="D556">
        <v>0</v>
      </c>
      <c r="E556">
        <v>0</v>
      </c>
      <c r="F556">
        <v>0</v>
      </c>
      <c r="G556">
        <v>1</v>
      </c>
      <c r="H556">
        <v>1</v>
      </c>
      <c r="I556">
        <v>0</v>
      </c>
      <c r="J556">
        <v>1</v>
      </c>
      <c r="K556">
        <v>0</v>
      </c>
      <c r="L556">
        <v>1</v>
      </c>
    </row>
    <row r="557" spans="1:12" x14ac:dyDescent="0.2">
      <c r="A557" s="2">
        <v>177283.1808699237</v>
      </c>
      <c r="B557" s="2">
        <v>39014629.641974427</v>
      </c>
      <c r="C557" s="3">
        <v>97.842192242553878</v>
      </c>
      <c r="D557">
        <v>0</v>
      </c>
      <c r="E557">
        <v>0</v>
      </c>
      <c r="F557">
        <v>0</v>
      </c>
      <c r="G557">
        <v>1</v>
      </c>
      <c r="H557">
        <v>1</v>
      </c>
      <c r="I557">
        <v>0</v>
      </c>
      <c r="J557">
        <v>1</v>
      </c>
      <c r="K557">
        <v>1</v>
      </c>
      <c r="L557">
        <v>1</v>
      </c>
    </row>
    <row r="558" spans="1:12" x14ac:dyDescent="0.2">
      <c r="A558" s="2">
        <v>74975.127272727288</v>
      </c>
      <c r="B558" s="2">
        <v>50325855.62065158</v>
      </c>
      <c r="C558" s="3"/>
      <c r="D558">
        <v>0</v>
      </c>
      <c r="E558">
        <v>0</v>
      </c>
      <c r="F558">
        <v>1</v>
      </c>
      <c r="G558">
        <v>0</v>
      </c>
      <c r="H558">
        <v>0</v>
      </c>
      <c r="I558">
        <v>1</v>
      </c>
      <c r="J558">
        <v>1</v>
      </c>
      <c r="K558">
        <v>1</v>
      </c>
      <c r="L558">
        <v>1</v>
      </c>
    </row>
    <row r="559" spans="1:12" x14ac:dyDescent="0.2">
      <c r="A559" s="2">
        <v>23191.189610389629</v>
      </c>
      <c r="B559" s="2">
        <v>55003299.962553807</v>
      </c>
      <c r="C559" s="3">
        <v>103.7605536140421</v>
      </c>
      <c r="D559">
        <v>0</v>
      </c>
      <c r="E559">
        <v>0</v>
      </c>
      <c r="F559">
        <v>1</v>
      </c>
      <c r="G559">
        <v>0</v>
      </c>
      <c r="H559">
        <v>1</v>
      </c>
      <c r="I559">
        <v>0</v>
      </c>
      <c r="J559">
        <v>1</v>
      </c>
      <c r="K559">
        <v>1</v>
      </c>
      <c r="L559">
        <v>1</v>
      </c>
    </row>
    <row r="560" spans="1:12" x14ac:dyDescent="0.2">
      <c r="A560" s="2">
        <v>8864.1590434961927</v>
      </c>
      <c r="B560" s="2">
        <v>61261975.080694459</v>
      </c>
      <c r="C560" s="3">
        <v>436.84384485107722</v>
      </c>
      <c r="D560">
        <v>0</v>
      </c>
      <c r="E560">
        <v>0</v>
      </c>
      <c r="F560">
        <v>1</v>
      </c>
      <c r="G560">
        <v>1</v>
      </c>
      <c r="H560">
        <v>1</v>
      </c>
      <c r="I560">
        <v>0</v>
      </c>
      <c r="J560">
        <v>1</v>
      </c>
      <c r="K560">
        <v>1</v>
      </c>
      <c r="L560">
        <v>1</v>
      </c>
    </row>
    <row r="561" spans="1:12" x14ac:dyDescent="0.2">
      <c r="A561" s="2">
        <v>1159.559480519483</v>
      </c>
      <c r="B561" s="2">
        <v>67139647.453659266</v>
      </c>
      <c r="C561" s="3">
        <v>762.87837218810012</v>
      </c>
      <c r="D561">
        <v>0</v>
      </c>
      <c r="E561">
        <v>1</v>
      </c>
      <c r="F561">
        <v>1</v>
      </c>
      <c r="G561">
        <v>0</v>
      </c>
      <c r="H561">
        <v>1</v>
      </c>
      <c r="I561">
        <v>0</v>
      </c>
      <c r="J561">
        <v>1</v>
      </c>
      <c r="K561">
        <v>1</v>
      </c>
      <c r="L561">
        <v>1</v>
      </c>
    </row>
    <row r="562" spans="1:12" x14ac:dyDescent="0.2">
      <c r="A562" s="2"/>
      <c r="C56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Introduction</vt:lpstr>
      <vt:lpstr>Figures</vt:lpstr>
      <vt:lpstr>Input Parameters</vt:lpstr>
      <vt:lpstr>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Gunther Glenk;Philip Holler;Stefan Reichelstein</dc:creator>
  <cp:lastModifiedBy>Glenk, Gunther</cp:lastModifiedBy>
  <dcterms:created xsi:type="dcterms:W3CDTF">2021-09-01T07:58:04Z</dcterms:created>
  <dcterms:modified xsi:type="dcterms:W3CDTF">2023-10-12T15:20:07Z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815a84-bb14-486b-9367-c1af54c95fa4_Enabled">
    <vt:lpwstr>true</vt:lpwstr>
  </property>
  <property fmtid="{D5CDD505-2E9C-101B-9397-08002B2CF9AE}" pid="3" name="MSIP_Label_0e815a84-bb14-486b-9367-c1af54c95fa4_SetDate">
    <vt:lpwstr>2023-08-13T09:01:35Z</vt:lpwstr>
  </property>
  <property fmtid="{D5CDD505-2E9C-101B-9397-08002B2CF9AE}" pid="4" name="MSIP_Label_0e815a84-bb14-486b-9367-c1af54c95fa4_Method">
    <vt:lpwstr>Standard</vt:lpwstr>
  </property>
  <property fmtid="{D5CDD505-2E9C-101B-9397-08002B2CF9AE}" pid="5" name="MSIP_Label_0e815a84-bb14-486b-9367-c1af54c95fa4_Name">
    <vt:lpwstr>Standard</vt:lpwstr>
  </property>
  <property fmtid="{D5CDD505-2E9C-101B-9397-08002B2CF9AE}" pid="6" name="MSIP_Label_0e815a84-bb14-486b-9367-c1af54c95fa4_SiteId">
    <vt:lpwstr>5dc645ed-297f-4dca-b0af-2339c71c5388</vt:lpwstr>
  </property>
  <property fmtid="{D5CDD505-2E9C-101B-9397-08002B2CF9AE}" pid="7" name="MSIP_Label_0e815a84-bb14-486b-9367-c1af54c95fa4_ContentBits">
    <vt:lpwstr>0</vt:lpwstr>
  </property>
</Properties>
</file>