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nakshat/Desktop/Multiome assay files/Manuscript/"/>
    </mc:Choice>
  </mc:AlternateContent>
  <xr:revisionPtr revIDLastSave="0" documentId="13_ncr:1_{3CA7B5CC-3966-9E41-AA47-69F1D63CEA82}" xr6:coauthVersionLast="47" xr6:coauthVersionMax="47" xr10:uidLastSave="{00000000-0000-0000-0000-000000000000}"/>
  <bookViews>
    <workbookView xWindow="0" yWindow="500" windowWidth="24240" windowHeight="13140" activeTab="1" xr2:uid="{E6C76B28-DDA6-A246-B90E-304C5E2C2490}"/>
  </bookViews>
  <sheets>
    <sheet name="Cell type proportion in all exc" sheetId="1" r:id="rId1"/>
    <sheet name="Cell type proportions in AA 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C12" i="2"/>
  <c r="D12" i="2"/>
  <c r="E12" i="2"/>
  <c r="F12" i="2"/>
  <c r="G12" i="2"/>
  <c r="H12" i="2"/>
  <c r="I12" i="2"/>
  <c r="J12" i="2"/>
  <c r="K12" i="2"/>
  <c r="B12" i="2"/>
</calcChain>
</file>

<file path=xl/sharedStrings.xml><?xml version="1.0" encoding="utf-8"?>
<sst xmlns="http://schemas.openxmlformats.org/spreadsheetml/2006/main" count="42" uniqueCount="33">
  <si>
    <t>genetic ancestry</t>
  </si>
  <si>
    <t>Ashkenazi</t>
  </si>
  <si>
    <t>Asian</t>
  </si>
  <si>
    <t>BRCA1+</t>
  </si>
  <si>
    <t>BRCA2+</t>
  </si>
  <si>
    <t>Hispanic</t>
  </si>
  <si>
    <t>Adi-1</t>
  </si>
  <si>
    <t>Adi-2</t>
  </si>
  <si>
    <t>Basal_BAα</t>
  </si>
  <si>
    <t>Basal_BAβ</t>
  </si>
  <si>
    <t>Endo-1</t>
  </si>
  <si>
    <t>Endo-2</t>
  </si>
  <si>
    <t>Fibroblasts</t>
  </si>
  <si>
    <t>LP_AP</t>
  </si>
  <si>
    <t>LP_BL</t>
  </si>
  <si>
    <t>Macrophages</t>
  </si>
  <si>
    <t>ML_HSα</t>
  </si>
  <si>
    <t>ML_HSβ</t>
  </si>
  <si>
    <t>T-cells</t>
  </si>
  <si>
    <t>Native_American</t>
  </si>
  <si>
    <t>European-white</t>
  </si>
  <si>
    <t>Ashkenazi Jewish</t>
  </si>
  <si>
    <t>Asian American</t>
  </si>
  <si>
    <t>White American</t>
  </si>
  <si>
    <t>Hispanic White</t>
  </si>
  <si>
    <t>Indigenous American</t>
  </si>
  <si>
    <t>African American</t>
  </si>
  <si>
    <t>European</t>
  </si>
  <si>
    <t>BM</t>
  </si>
  <si>
    <t>LASP</t>
  </si>
  <si>
    <t>LHS</t>
  </si>
  <si>
    <t>Table S12: Cell proportions in each genetic ancestry group.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</si>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</sst>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0" fontId="0" fillId="0" borderId="0" xfId="1" applyNumberFormat="1" applyFont="1"/>
    <xf numFmtId="10" fontId="3" fillId="0" borderId="0" xfId="1" applyNumberFormat="1" applyFont="1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9AC6-18B9-A04D-A470-EDBB5BA443F5}">
  <dimension ref="A1:N16"/>
  <sheetViews>
    <sheetView workbookViewId="0"/>
  </sheetViews>
  <sheetFormatPr baseColWidth="10" defaultColWidth="11" defaultRowHeight="16" x14ac:dyDescent="0.2"/>
  <cols>
    <col min="1" max="1" width="14.83203125" bestFit="1" customWidth="1"/>
  </cols>
  <sheetData>
    <row r="1" spans="1:14" x14ac:dyDescent="0.2">
      <c r="A1" s="7" t="s">
        <v>31</v>
      </c>
    </row>
    <row r="2" spans="1:14" x14ac:dyDescent="0.2">
      <c r="A2" s="1" t="s">
        <v>0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</row>
    <row r="3" spans="1:14" x14ac:dyDescent="0.2">
      <c r="A3" t="s">
        <v>1</v>
      </c>
      <c r="B3">
        <v>809</v>
      </c>
      <c r="C3">
        <v>176</v>
      </c>
      <c r="D3">
        <v>4224</v>
      </c>
      <c r="E3">
        <v>110</v>
      </c>
      <c r="F3">
        <v>1362</v>
      </c>
      <c r="G3">
        <v>391</v>
      </c>
      <c r="H3">
        <v>1826</v>
      </c>
      <c r="I3">
        <v>671</v>
      </c>
      <c r="J3">
        <v>2209</v>
      </c>
      <c r="K3">
        <v>351</v>
      </c>
      <c r="L3">
        <v>342</v>
      </c>
      <c r="M3">
        <v>817</v>
      </c>
      <c r="N3">
        <v>671</v>
      </c>
    </row>
    <row r="4" spans="1:14" x14ac:dyDescent="0.2">
      <c r="B4" s="2">
        <v>5.795544093416434E-2</v>
      </c>
      <c r="C4" s="2">
        <v>1.260835303388495E-2</v>
      </c>
      <c r="D4" s="2">
        <v>0.30260047281323876</v>
      </c>
      <c r="E4" s="2">
        <v>7.8802206461780922E-3</v>
      </c>
      <c r="F4" s="2">
        <v>9.757145927358693E-2</v>
      </c>
      <c r="G4" s="2">
        <v>2.8010602478687585E-2</v>
      </c>
      <c r="H4" s="2">
        <v>0.13081166272655634</v>
      </c>
      <c r="I4" s="2">
        <v>4.8069345941686367E-2</v>
      </c>
      <c r="J4" s="2">
        <v>0.15824915824915825</v>
      </c>
      <c r="K4" s="2">
        <v>2.5145067698259187E-2</v>
      </c>
      <c r="L4" s="2">
        <v>2.4500322372662798E-2</v>
      </c>
      <c r="M4" s="2">
        <v>5.852854789025002E-2</v>
      </c>
      <c r="N4" s="2">
        <v>4.8069345941686367E-2</v>
      </c>
    </row>
    <row r="5" spans="1:14" x14ac:dyDescent="0.2">
      <c r="A5" t="s">
        <v>2</v>
      </c>
      <c r="B5">
        <v>241</v>
      </c>
      <c r="C5">
        <v>31</v>
      </c>
      <c r="D5">
        <v>921</v>
      </c>
      <c r="E5">
        <v>36</v>
      </c>
      <c r="F5">
        <v>242</v>
      </c>
      <c r="G5">
        <v>122</v>
      </c>
      <c r="H5">
        <v>435</v>
      </c>
      <c r="I5">
        <v>208</v>
      </c>
      <c r="J5">
        <v>515</v>
      </c>
      <c r="K5">
        <v>75</v>
      </c>
      <c r="L5">
        <v>64</v>
      </c>
      <c r="M5">
        <v>221</v>
      </c>
      <c r="N5">
        <v>67</v>
      </c>
    </row>
    <row r="6" spans="1:14" x14ac:dyDescent="0.2">
      <c r="B6" s="2">
        <v>7.5833857772183766E-2</v>
      </c>
      <c r="C6" s="2">
        <v>9.7545626179987421E-3</v>
      </c>
      <c r="D6" s="2">
        <v>0.28980490874764003</v>
      </c>
      <c r="E6" s="2">
        <v>1.1327879169288861E-2</v>
      </c>
      <c r="F6" s="2">
        <v>7.6148521082441786E-2</v>
      </c>
      <c r="G6" s="2">
        <v>3.8388923851478921E-2</v>
      </c>
      <c r="H6" s="2">
        <v>0.13687853996224039</v>
      </c>
      <c r="I6" s="2">
        <v>6.5449968533668967E-2</v>
      </c>
      <c r="J6" s="2">
        <v>0.1620516047828823</v>
      </c>
      <c r="K6" s="2">
        <v>2.3599748269351795E-2</v>
      </c>
      <c r="L6" s="2">
        <v>2.0138451856513532E-2</v>
      </c>
      <c r="M6" s="2">
        <v>6.9540591567023288E-2</v>
      </c>
      <c r="N6" s="2">
        <v>2.1082441787287604E-2</v>
      </c>
    </row>
    <row r="7" spans="1:14" x14ac:dyDescent="0.2">
      <c r="A7" t="s">
        <v>3</v>
      </c>
      <c r="B7">
        <v>98</v>
      </c>
      <c r="C7">
        <v>73</v>
      </c>
      <c r="D7">
        <v>1509</v>
      </c>
      <c r="E7">
        <v>99</v>
      </c>
      <c r="F7">
        <v>627</v>
      </c>
      <c r="G7">
        <v>191</v>
      </c>
      <c r="H7">
        <v>667</v>
      </c>
      <c r="I7">
        <v>93</v>
      </c>
      <c r="J7">
        <v>407</v>
      </c>
      <c r="K7">
        <v>268</v>
      </c>
      <c r="L7">
        <v>152</v>
      </c>
      <c r="M7">
        <v>249</v>
      </c>
      <c r="N7">
        <v>262</v>
      </c>
    </row>
    <row r="8" spans="1:14" x14ac:dyDescent="0.2">
      <c r="B8" s="2">
        <v>2.0873269435569754E-2</v>
      </c>
      <c r="C8" s="2">
        <v>1.5548455804046858E-2</v>
      </c>
      <c r="D8" s="2">
        <v>0.32140575079872202</v>
      </c>
      <c r="E8" s="2">
        <v>2.1086261980830672E-2</v>
      </c>
      <c r="F8" s="2">
        <v>0.13354632587859425</v>
      </c>
      <c r="G8" s="2">
        <v>4.0681576144834933E-2</v>
      </c>
      <c r="H8" s="2">
        <v>0.14206602768903087</v>
      </c>
      <c r="I8" s="2">
        <v>1.9808306709265176E-2</v>
      </c>
      <c r="J8" s="2">
        <v>8.6687965921192753E-2</v>
      </c>
      <c r="K8" s="2">
        <v>5.7082002129925452E-2</v>
      </c>
      <c r="L8" s="2">
        <v>3.2374866879659209E-2</v>
      </c>
      <c r="M8" s="2">
        <v>5.3035143769968054E-2</v>
      </c>
      <c r="N8" s="2">
        <v>5.5804046858359956E-2</v>
      </c>
    </row>
    <row r="9" spans="1:14" x14ac:dyDescent="0.2">
      <c r="A9" t="s">
        <v>4</v>
      </c>
      <c r="B9">
        <v>239</v>
      </c>
      <c r="C9">
        <v>65</v>
      </c>
      <c r="D9">
        <v>139</v>
      </c>
      <c r="E9">
        <v>5</v>
      </c>
      <c r="F9">
        <v>346</v>
      </c>
      <c r="G9">
        <v>46</v>
      </c>
      <c r="H9">
        <v>296</v>
      </c>
      <c r="I9">
        <v>24</v>
      </c>
      <c r="J9">
        <v>137</v>
      </c>
      <c r="K9">
        <v>171</v>
      </c>
      <c r="L9">
        <v>24</v>
      </c>
      <c r="M9">
        <v>40</v>
      </c>
      <c r="N9">
        <v>43</v>
      </c>
    </row>
    <row r="10" spans="1:14" x14ac:dyDescent="0.2">
      <c r="B10" s="2">
        <v>0.15174603174603174</v>
      </c>
      <c r="C10" s="2">
        <v>4.1269841269841269E-2</v>
      </c>
      <c r="D10" s="2">
        <v>8.8253968253968251E-2</v>
      </c>
      <c r="E10" s="2">
        <v>3.1746031746031746E-3</v>
      </c>
      <c r="F10" s="2">
        <v>0.21968253968253967</v>
      </c>
      <c r="G10" s="2">
        <v>2.9206349206349208E-2</v>
      </c>
      <c r="H10" s="2">
        <v>0.18793650793650793</v>
      </c>
      <c r="I10" s="2">
        <v>1.5238095238095238E-2</v>
      </c>
      <c r="J10" s="2">
        <v>8.6984126984126983E-2</v>
      </c>
      <c r="K10" s="2">
        <v>0.10857142857142857</v>
      </c>
      <c r="L10" s="2">
        <v>1.5238095238095238E-2</v>
      </c>
      <c r="M10" s="2">
        <v>2.5396825396825397E-2</v>
      </c>
      <c r="N10" s="2">
        <v>2.7301587301587302E-2</v>
      </c>
    </row>
    <row r="11" spans="1:14" x14ac:dyDescent="0.2">
      <c r="A11" t="s">
        <v>20</v>
      </c>
      <c r="B11">
        <v>258</v>
      </c>
      <c r="C11">
        <v>95</v>
      </c>
      <c r="D11">
        <v>4520</v>
      </c>
      <c r="E11">
        <v>186</v>
      </c>
      <c r="F11">
        <v>552</v>
      </c>
      <c r="G11">
        <v>557</v>
      </c>
      <c r="H11">
        <v>1143</v>
      </c>
      <c r="I11">
        <v>1169</v>
      </c>
      <c r="J11">
        <v>2288</v>
      </c>
      <c r="K11">
        <v>279</v>
      </c>
      <c r="L11">
        <v>708</v>
      </c>
      <c r="M11">
        <v>1017</v>
      </c>
      <c r="N11">
        <v>497</v>
      </c>
    </row>
    <row r="12" spans="1:14" x14ac:dyDescent="0.2">
      <c r="B12" s="2">
        <v>1.9443816414198508E-2</v>
      </c>
      <c r="C12" s="2">
        <v>7.1595448036777453E-3</v>
      </c>
      <c r="D12" s="2">
        <v>0.34064360539603589</v>
      </c>
      <c r="E12" s="2">
        <v>1.4017635089305902E-2</v>
      </c>
      <c r="F12" s="2">
        <v>4.1600723490843317E-2</v>
      </c>
      <c r="G12" s="2">
        <v>4.1977541638405308E-2</v>
      </c>
      <c r="H12" s="2">
        <v>8.6140628532670127E-2</v>
      </c>
      <c r="I12" s="2">
        <v>8.8100082899992466E-2</v>
      </c>
      <c r="J12" s="2">
        <v>0.17243198432436507</v>
      </c>
      <c r="K12" s="2">
        <v>2.1026452633958852E-2</v>
      </c>
      <c r="L12" s="2">
        <v>5.3357449694777299E-2</v>
      </c>
      <c r="M12" s="2">
        <v>7.6644811214108072E-2</v>
      </c>
      <c r="N12" s="2">
        <v>3.7455723867661467E-2</v>
      </c>
    </row>
    <row r="13" spans="1:14" x14ac:dyDescent="0.2">
      <c r="A13" t="s">
        <v>5</v>
      </c>
      <c r="B13">
        <v>163</v>
      </c>
      <c r="C13">
        <v>34</v>
      </c>
      <c r="D13">
        <v>1416</v>
      </c>
      <c r="E13">
        <v>32</v>
      </c>
      <c r="F13">
        <v>197</v>
      </c>
      <c r="G13">
        <v>177</v>
      </c>
      <c r="H13">
        <v>986</v>
      </c>
      <c r="I13">
        <v>228</v>
      </c>
      <c r="J13">
        <v>443</v>
      </c>
      <c r="K13">
        <v>37</v>
      </c>
      <c r="L13">
        <v>112</v>
      </c>
      <c r="M13">
        <v>265</v>
      </c>
      <c r="N13">
        <v>26</v>
      </c>
    </row>
    <row r="14" spans="1:14" x14ac:dyDescent="0.2">
      <c r="B14" s="2">
        <v>3.9601554907677354E-2</v>
      </c>
      <c r="C14" s="2">
        <v>8.2604470359572395E-3</v>
      </c>
      <c r="D14" s="2">
        <v>0.34402332361516036</v>
      </c>
      <c r="E14" s="2">
        <v>7.7745383867832843E-3</v>
      </c>
      <c r="F14" s="2">
        <v>4.7862001943634595E-2</v>
      </c>
      <c r="G14" s="2">
        <v>4.3002915451895045E-2</v>
      </c>
      <c r="H14" s="2">
        <v>0.23955296404275997</v>
      </c>
      <c r="I14" s="2">
        <v>5.5393586005830907E-2</v>
      </c>
      <c r="J14" s="2">
        <v>0.10762876579203109</v>
      </c>
      <c r="K14" s="2">
        <v>8.9893100097181728E-3</v>
      </c>
      <c r="L14" s="2">
        <v>2.7210884353741496E-2</v>
      </c>
      <c r="M14" s="2">
        <v>6.4382896015549071E-2</v>
      </c>
      <c r="N14" s="2">
        <v>6.3168124392614187E-3</v>
      </c>
    </row>
    <row r="15" spans="1:14" x14ac:dyDescent="0.2">
      <c r="A15" t="s">
        <v>19</v>
      </c>
      <c r="B15">
        <v>367</v>
      </c>
      <c r="C15">
        <v>63</v>
      </c>
      <c r="D15">
        <v>2718</v>
      </c>
      <c r="E15">
        <v>269</v>
      </c>
      <c r="F15">
        <v>384</v>
      </c>
      <c r="G15">
        <v>213</v>
      </c>
      <c r="H15">
        <v>1173</v>
      </c>
      <c r="I15">
        <v>1994</v>
      </c>
      <c r="J15">
        <v>1070</v>
      </c>
      <c r="K15">
        <v>459</v>
      </c>
      <c r="L15">
        <v>396</v>
      </c>
      <c r="M15">
        <v>795</v>
      </c>
      <c r="N15">
        <v>674</v>
      </c>
    </row>
    <row r="16" spans="1:14" x14ac:dyDescent="0.2">
      <c r="B16" s="2">
        <v>3.4704491725768324E-2</v>
      </c>
      <c r="C16" s="2">
        <v>5.9574468085106386E-3</v>
      </c>
      <c r="D16" s="2">
        <v>0.2570212765957447</v>
      </c>
      <c r="E16" s="2">
        <v>2.5437352245862885E-2</v>
      </c>
      <c r="F16" s="2">
        <v>3.6312056737588652E-2</v>
      </c>
      <c r="G16" s="2">
        <v>2.0141843971631206E-2</v>
      </c>
      <c r="H16" s="2">
        <v>0.11092198581560284</v>
      </c>
      <c r="I16" s="3">
        <v>0.18855791962174942</v>
      </c>
      <c r="J16" s="2">
        <v>0.10118203309692671</v>
      </c>
      <c r="K16" s="2">
        <v>4.3404255319148939E-2</v>
      </c>
      <c r="L16" s="2">
        <v>3.7446808510638301E-2</v>
      </c>
      <c r="M16" s="2">
        <v>7.5177304964539005E-2</v>
      </c>
      <c r="N16" s="2">
        <v>6.3735224586288414E-2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0B02-567D-6749-985B-358AC4CF0417}">
  <dimension ref="A1:L12"/>
  <sheetViews>
    <sheetView tabSelected="1" workbookViewId="0">
      <selection activeCell="J20" sqref="J20"/>
    </sheetView>
  </sheetViews>
  <sheetFormatPr baseColWidth="10" defaultColWidth="11" defaultRowHeight="16" x14ac:dyDescent="0.2"/>
  <sheetData>
    <row r="1" spans="1:12" x14ac:dyDescent="0.2">
      <c r="A1" s="4"/>
      <c r="B1" s="5" t="s">
        <v>21</v>
      </c>
      <c r="C1" s="5" t="s">
        <v>22</v>
      </c>
      <c r="D1" s="5" t="s">
        <v>3</v>
      </c>
      <c r="E1" s="5" t="s">
        <v>4</v>
      </c>
      <c r="F1" s="5" t="s">
        <v>23</v>
      </c>
      <c r="G1" s="5" t="s">
        <v>24</v>
      </c>
      <c r="H1" s="5" t="s">
        <v>25</v>
      </c>
      <c r="I1" s="6"/>
      <c r="J1" s="5" t="s">
        <v>26</v>
      </c>
      <c r="K1" s="5" t="s">
        <v>27</v>
      </c>
    </row>
    <row r="2" spans="1:12" x14ac:dyDescent="0.2">
      <c r="A2" s="5" t="s">
        <v>6</v>
      </c>
      <c r="B2" s="4">
        <v>809</v>
      </c>
      <c r="C2" s="4">
        <v>241</v>
      </c>
      <c r="D2" s="4">
        <v>98</v>
      </c>
      <c r="E2" s="4">
        <v>239</v>
      </c>
      <c r="F2" s="4">
        <v>258</v>
      </c>
      <c r="G2" s="4">
        <v>163</v>
      </c>
      <c r="H2" s="4">
        <v>367</v>
      </c>
      <c r="J2" s="4">
        <v>1655</v>
      </c>
      <c r="K2" s="4">
        <v>2713</v>
      </c>
    </row>
    <row r="3" spans="1:12" x14ac:dyDescent="0.2">
      <c r="A3" s="5" t="s">
        <v>7</v>
      </c>
      <c r="B3" s="4">
        <v>176</v>
      </c>
      <c r="C3" s="4">
        <v>31</v>
      </c>
      <c r="D3" s="4">
        <v>73</v>
      </c>
      <c r="E3" s="4">
        <v>65</v>
      </c>
      <c r="F3" s="4">
        <v>95</v>
      </c>
      <c r="G3" s="4">
        <v>34</v>
      </c>
      <c r="H3" s="4">
        <v>63</v>
      </c>
      <c r="J3" s="4">
        <v>262</v>
      </c>
      <c r="K3" s="4">
        <v>126</v>
      </c>
    </row>
    <row r="4" spans="1:12" x14ac:dyDescent="0.2">
      <c r="A4" s="5" t="s">
        <v>28</v>
      </c>
      <c r="B4" s="4">
        <v>4334</v>
      </c>
      <c r="C4" s="4">
        <v>957</v>
      </c>
      <c r="D4" s="4">
        <v>1608</v>
      </c>
      <c r="E4" s="4">
        <v>144</v>
      </c>
      <c r="F4" s="4">
        <v>4706</v>
      </c>
      <c r="G4" s="4">
        <v>1448</v>
      </c>
      <c r="H4" s="4">
        <v>2987</v>
      </c>
      <c r="J4" s="4">
        <v>4544</v>
      </c>
      <c r="K4" s="4">
        <v>3354</v>
      </c>
    </row>
    <row r="5" spans="1:12" x14ac:dyDescent="0.2">
      <c r="A5" s="5" t="s">
        <v>10</v>
      </c>
      <c r="B5" s="4">
        <v>1362</v>
      </c>
      <c r="C5" s="4">
        <v>242</v>
      </c>
      <c r="D5" s="4">
        <v>627</v>
      </c>
      <c r="E5" s="4">
        <v>346</v>
      </c>
      <c r="F5" s="4">
        <v>552</v>
      </c>
      <c r="G5" s="4">
        <v>197</v>
      </c>
      <c r="H5" s="4">
        <v>384</v>
      </c>
      <c r="J5" s="4">
        <v>1928</v>
      </c>
      <c r="K5" s="4">
        <v>763</v>
      </c>
    </row>
    <row r="6" spans="1:12" x14ac:dyDescent="0.2">
      <c r="A6" s="5" t="s">
        <v>11</v>
      </c>
      <c r="B6" s="4">
        <v>391</v>
      </c>
      <c r="C6" s="4">
        <v>122</v>
      </c>
      <c r="D6" s="4">
        <v>191</v>
      </c>
      <c r="E6" s="4">
        <v>46</v>
      </c>
      <c r="F6" s="4">
        <v>557</v>
      </c>
      <c r="G6" s="4">
        <v>177</v>
      </c>
      <c r="H6" s="4">
        <v>213</v>
      </c>
      <c r="J6" s="4">
        <v>805</v>
      </c>
      <c r="K6" s="4">
        <v>335</v>
      </c>
    </row>
    <row r="7" spans="1:12" x14ac:dyDescent="0.2">
      <c r="A7" s="5" t="s">
        <v>12</v>
      </c>
      <c r="B7" s="4">
        <v>1826</v>
      </c>
      <c r="C7" s="4">
        <v>435</v>
      </c>
      <c r="D7" s="4">
        <v>667</v>
      </c>
      <c r="E7" s="4">
        <v>296</v>
      </c>
      <c r="F7" s="4">
        <v>1143</v>
      </c>
      <c r="G7" s="4">
        <v>986</v>
      </c>
      <c r="H7" s="4">
        <v>1173</v>
      </c>
      <c r="J7" s="4">
        <v>2581</v>
      </c>
      <c r="K7" s="4">
        <v>2280</v>
      </c>
    </row>
    <row r="8" spans="1:12" x14ac:dyDescent="0.2">
      <c r="A8" s="5" t="s">
        <v>29</v>
      </c>
      <c r="B8" s="4">
        <v>2880</v>
      </c>
      <c r="C8" s="4">
        <v>723</v>
      </c>
      <c r="D8" s="4">
        <v>500</v>
      </c>
      <c r="E8" s="4">
        <v>161</v>
      </c>
      <c r="F8" s="4">
        <v>3457</v>
      </c>
      <c r="G8" s="4">
        <v>671</v>
      </c>
      <c r="H8" s="4">
        <v>3064</v>
      </c>
      <c r="J8" s="4">
        <v>2770</v>
      </c>
      <c r="K8" s="4">
        <v>7126</v>
      </c>
    </row>
    <row r="9" spans="1:12" x14ac:dyDescent="0.2">
      <c r="A9" s="5" t="s">
        <v>30</v>
      </c>
      <c r="B9" s="4">
        <v>1159</v>
      </c>
      <c r="C9" s="4">
        <v>285</v>
      </c>
      <c r="D9" s="4">
        <v>401</v>
      </c>
      <c r="E9" s="4">
        <v>64</v>
      </c>
      <c r="F9" s="4">
        <v>1725</v>
      </c>
      <c r="G9" s="4">
        <v>377</v>
      </c>
      <c r="H9" s="4">
        <v>1191</v>
      </c>
      <c r="J9" s="4">
        <v>2248</v>
      </c>
      <c r="K9" s="4">
        <v>2260</v>
      </c>
    </row>
    <row r="10" spans="1:12" x14ac:dyDescent="0.2">
      <c r="A10" s="5" t="s">
        <v>15</v>
      </c>
      <c r="B10" s="4">
        <v>351</v>
      </c>
      <c r="C10" s="4">
        <v>75</v>
      </c>
      <c r="D10" s="4">
        <v>268</v>
      </c>
      <c r="E10" s="4">
        <v>171</v>
      </c>
      <c r="F10" s="4">
        <v>279</v>
      </c>
      <c r="G10" s="4">
        <v>37</v>
      </c>
      <c r="H10" s="4">
        <v>459</v>
      </c>
      <c r="J10" s="4">
        <v>446</v>
      </c>
      <c r="K10" s="4">
        <v>128</v>
      </c>
    </row>
    <row r="11" spans="1:12" x14ac:dyDescent="0.2">
      <c r="A11" s="5" t="s">
        <v>18</v>
      </c>
      <c r="B11" s="4">
        <v>671</v>
      </c>
      <c r="C11" s="4">
        <v>67</v>
      </c>
      <c r="D11" s="4">
        <v>262</v>
      </c>
      <c r="E11" s="4">
        <v>43</v>
      </c>
      <c r="F11" s="4">
        <v>497</v>
      </c>
      <c r="G11" s="4">
        <v>26</v>
      </c>
      <c r="H11" s="4">
        <v>674</v>
      </c>
      <c r="J11" s="4">
        <v>205</v>
      </c>
      <c r="K11" s="4">
        <v>109</v>
      </c>
    </row>
    <row r="12" spans="1:12" x14ac:dyDescent="0.2">
      <c r="A12" s="6" t="s">
        <v>32</v>
      </c>
      <c r="B12">
        <f>SUM(B2:B11)</f>
        <v>13959</v>
      </c>
      <c r="C12">
        <f t="shared" ref="C12:K12" si="0">SUM(C2:C11)</f>
        <v>3178</v>
      </c>
      <c r="D12">
        <f t="shared" si="0"/>
        <v>4695</v>
      </c>
      <c r="E12">
        <f t="shared" si="0"/>
        <v>1575</v>
      </c>
      <c r="F12">
        <f t="shared" si="0"/>
        <v>13269</v>
      </c>
      <c r="G12">
        <f t="shared" si="0"/>
        <v>4116</v>
      </c>
      <c r="H12">
        <f t="shared" si="0"/>
        <v>10575</v>
      </c>
      <c r="I12">
        <f t="shared" si="0"/>
        <v>0</v>
      </c>
      <c r="J12">
        <f t="shared" si="0"/>
        <v>17444</v>
      </c>
      <c r="K12">
        <f t="shared" si="0"/>
        <v>19194</v>
      </c>
      <c r="L12">
        <f>SUM(B12:K12)</f>
        <v>88005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Cell type proportion in all exc</vt:lpstr>
      <vt:lpstr>Cell type proportions in AA 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Nakshatri, Harikrishna</cp:lastModifiedBy>
  <dcterms:created xsi:type="dcterms:W3CDTF">2022-08-10T02:52:19Z</dcterms:created>
  <dcterms:modified xsi:type="dcterms:W3CDTF">2023-09-28T18:20:47Z</dcterms:modified>
</cp:coreProperties>
</file>