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o/Ns55c5pCL5pyxUx6mnAUz/3WnHMDqXABJ79n7W1M="/>
    </ext>
  </extLst>
</workbook>
</file>

<file path=xl/sharedStrings.xml><?xml version="1.0" encoding="utf-8"?>
<sst xmlns="http://schemas.openxmlformats.org/spreadsheetml/2006/main" count="50" uniqueCount="47">
  <si>
    <t>* Correct as of 24/07/23, using hmmsearch and egg_aa.aln Job ID CA4E9F68-2ACE-11EE-8A09-1D39F9E0C6C4.1</t>
  </si>
  <si>
    <t>Phyla, Unfiltered</t>
  </si>
  <si>
    <t>Phyla</t>
  </si>
  <si>
    <t>Number of Hits</t>
  </si>
  <si>
    <t>Metazoa</t>
  </si>
  <si>
    <t xml:space="preserve">    Chordata</t>
  </si>
  <si>
    <t xml:space="preserve">        Actinopteri</t>
  </si>
  <si>
    <t xml:space="preserve">        Mammalia</t>
  </si>
  <si>
    <t xml:space="preserve">        Chondrichthyes</t>
  </si>
  <si>
    <t xml:space="preserve">        Amphibia</t>
  </si>
  <si>
    <t xml:space="preserve">        Crocoylia / Lepidosauria / Aves</t>
  </si>
  <si>
    <t xml:space="preserve">    Platyhelminthes</t>
  </si>
  <si>
    <r>
      <rPr>
        <rFont val="Google Sans"/>
        <color rgb="FF1F1F1F"/>
        <sz val="9.0"/>
      </rPr>
      <t xml:space="preserve">        </t>
    </r>
    <r>
      <rPr>
        <rFont val="Calibri"/>
        <color theme="1"/>
        <sz val="12.0"/>
      </rPr>
      <t>Schistosomatidae</t>
    </r>
  </si>
  <si>
    <t xml:space="preserve">    Nematoda</t>
  </si>
  <si>
    <t xml:space="preserve">        Chromadorea</t>
  </si>
  <si>
    <t xml:space="preserve">        Enoplea</t>
  </si>
  <si>
    <t xml:space="preserve">    Arthropoda</t>
  </si>
  <si>
    <t xml:space="preserve">    Mollusca</t>
  </si>
  <si>
    <t xml:space="preserve">    Bryozoa</t>
  </si>
  <si>
    <t xml:space="preserve">   Brachiopoda / Tardigrada</t>
  </si>
  <si>
    <t>Viridiplantae</t>
  </si>
  <si>
    <t>No Taxa Information</t>
  </si>
  <si>
    <t>Difference between "Significant Query Matches" and "All" under "Taxonomy"</t>
  </si>
  <si>
    <t>Total</t>
  </si>
  <si>
    <t>Domains present in dataset</t>
  </si>
  <si>
    <t>Where duplicate entries occured, highest number of entries was chosen (e.g. Malectins)</t>
  </si>
  <si>
    <t>Domain Architecture</t>
  </si>
  <si>
    <t>Number of Sequences</t>
  </si>
  <si>
    <t>Plexin Semaphorin Integrin (PSI) domain</t>
  </si>
  <si>
    <t>No domain architecture</t>
  </si>
  <si>
    <t>MGC-24</t>
  </si>
  <si>
    <t>Malectin_like</t>
  </si>
  <si>
    <t>MGC-24 &amp; PSI domain</t>
  </si>
  <si>
    <t xml:space="preserve">Reeler / SprT-like, DUF6451, FKBP_C &amp; PSI, zf-NF-X1, HMG_box </t>
  </si>
  <si>
    <t>Phyla, Filtered to PSI Domains</t>
  </si>
  <si>
    <t>Chordata</t>
  </si>
  <si>
    <t xml:space="preserve">    Actinopteri</t>
  </si>
  <si>
    <t>Across 28 taxa</t>
  </si>
  <si>
    <t xml:space="preserve">    Chondrichthyes</t>
  </si>
  <si>
    <t xml:space="preserve">    Amphibia / Mammalia</t>
  </si>
  <si>
    <t xml:space="preserve">    Lepidosauria</t>
  </si>
  <si>
    <t>Arthropoda</t>
  </si>
  <si>
    <t xml:space="preserve">    Insecta</t>
  </si>
  <si>
    <t xml:space="preserve">        Lepidoptera</t>
  </si>
  <si>
    <t xml:space="preserve">        Diptera</t>
  </si>
  <si>
    <t xml:space="preserve">        Hemiptera, Coleoptera</t>
  </si>
  <si>
    <t xml:space="preserve">    Arachnida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</si>
</sst>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color theme="1"/>
      <name val="Calibri"/>
      <scheme val="minor"/>
    </font>
    <font>
      <b/>
      <sz val="12.0"/>
      <color theme="1"/>
      <name val="Calibri"/>
    </font>
    <font>
      <b/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2" fillId="0" fontId="2" numFmtId="0" xfId="0" applyBorder="1" applyFont="1"/>
    <xf borderId="3" fillId="0" fontId="3" numFmtId="0" xfId="0" applyAlignment="1" applyBorder="1" applyFont="1">
      <alignment readingOrder="0"/>
    </xf>
    <xf borderId="4" fillId="0" fontId="1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5" fillId="0" fontId="4" numFmtId="0" xfId="0" applyAlignment="1" applyBorder="1" applyFont="1">
      <alignment readingOrder="0"/>
    </xf>
    <xf borderId="6" fillId="0" fontId="4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  <xf borderId="7" fillId="0" fontId="3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9" fillId="0" fontId="2" numFmtId="0" xfId="0" applyAlignment="1" applyBorder="1" applyFont="1">
      <alignment readingOrder="0"/>
    </xf>
    <xf borderId="10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5" fillId="0" fontId="4" numFmtId="0" xfId="0" applyBorder="1" applyFont="1"/>
    <xf borderId="7" fillId="0" fontId="4" numFmtId="0" xfId="0" applyBorder="1" applyFont="1"/>
    <xf borderId="8" fillId="0" fontId="4" numFmtId="0" xfId="0" applyAlignment="1" applyBorder="1" applyFont="1">
      <alignment readingOrder="0"/>
    </xf>
    <xf borderId="6" fillId="0" fontId="4" numFmtId="0" xfId="0" applyBorder="1" applyFont="1"/>
    <xf borderId="11" fillId="0" fontId="4" numFmtId="0" xfId="0" applyAlignment="1" applyBorder="1" applyFont="1">
      <alignment readingOrder="0" shrinkToFit="0" wrapText="1"/>
    </xf>
    <xf borderId="12" fillId="0" fontId="4" numFmtId="0" xfId="0" applyBorder="1" applyFont="1"/>
    <xf borderId="5" fillId="0" fontId="2" numFmtId="0" xfId="0" applyBorder="1" applyFont="1"/>
    <xf borderId="9" fillId="0" fontId="1" numFmtId="0" xfId="0" applyAlignment="1" applyBorder="1" applyFont="1">
      <alignment readingOrder="0"/>
    </xf>
    <xf borderId="10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89"/>
    <col customWidth="1" min="2" max="2" width="34.78"/>
    <col customWidth="1" min="3" max="3" width="17.22"/>
    <col customWidth="1" min="4" max="4" width="10.44"/>
    <col customWidth="1" min="5" max="5" width="20.67"/>
    <col customWidth="1" min="6" max="6" width="30.0"/>
    <col customWidth="1" min="7" max="7" width="17.22"/>
    <col customWidth="1" min="8" max="26" width="10.44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B3" s="3" t="s">
        <v>2</v>
      </c>
      <c r="C3" s="4" t="s">
        <v>3</v>
      </c>
    </row>
    <row r="4" ht="15.75" customHeight="1">
      <c r="B4" s="5" t="s">
        <v>4</v>
      </c>
      <c r="C4" s="6">
        <v>515.0</v>
      </c>
    </row>
    <row r="5" ht="15.75" customHeight="1">
      <c r="B5" s="7" t="s">
        <v>5</v>
      </c>
      <c r="C5" s="8">
        <v>280.0</v>
      </c>
    </row>
    <row r="6" ht="15.75" customHeight="1">
      <c r="B6" s="9" t="s">
        <v>6</v>
      </c>
      <c r="C6" s="10">
        <v>261.0</v>
      </c>
    </row>
    <row r="7" ht="15.75" customHeight="1">
      <c r="B7" s="11" t="s">
        <v>7</v>
      </c>
      <c r="C7" s="8">
        <v>8.0</v>
      </c>
    </row>
    <row r="8" ht="15.75" customHeight="1">
      <c r="B8" s="9" t="s">
        <v>8</v>
      </c>
      <c r="C8" s="10">
        <v>6.0</v>
      </c>
    </row>
    <row r="9" ht="15.75" customHeight="1">
      <c r="B9" s="11" t="s">
        <v>9</v>
      </c>
      <c r="C9" s="8">
        <v>2.0</v>
      </c>
    </row>
    <row r="10" ht="15.75" customHeight="1">
      <c r="B10" s="9" t="s">
        <v>10</v>
      </c>
      <c r="C10" s="10">
        <v>1.0</v>
      </c>
    </row>
    <row r="11" ht="15.75" customHeight="1">
      <c r="B11" s="12" t="s">
        <v>11</v>
      </c>
      <c r="C11" s="13">
        <v>141.0</v>
      </c>
    </row>
    <row r="12" ht="15.75" customHeight="1">
      <c r="B12" s="9" t="s">
        <v>12</v>
      </c>
      <c r="C12" s="10">
        <v>141.0</v>
      </c>
    </row>
    <row r="13" ht="15.75" customHeight="1">
      <c r="B13" s="14" t="s">
        <v>13</v>
      </c>
      <c r="C13" s="10">
        <v>46.0</v>
      </c>
    </row>
    <row r="14" ht="15.75" customHeight="1">
      <c r="B14" s="9" t="s">
        <v>14</v>
      </c>
      <c r="C14" s="10">
        <v>28.0</v>
      </c>
    </row>
    <row r="15" ht="15.75" customHeight="1">
      <c r="B15" s="9" t="s">
        <v>15</v>
      </c>
      <c r="C15" s="10">
        <v>18.0</v>
      </c>
    </row>
    <row r="16" ht="15.75" customHeight="1">
      <c r="B16" s="14" t="s">
        <v>16</v>
      </c>
      <c r="C16" s="10">
        <v>41.0</v>
      </c>
    </row>
    <row r="17" ht="15.75" customHeight="1">
      <c r="B17" s="14" t="s">
        <v>17</v>
      </c>
      <c r="C17" s="10">
        <v>3.0</v>
      </c>
      <c r="F17" s="15"/>
      <c r="G17" s="16"/>
    </row>
    <row r="18" ht="15.75" customHeight="1">
      <c r="B18" s="14" t="s">
        <v>18</v>
      </c>
      <c r="C18" s="10">
        <v>2.0</v>
      </c>
      <c r="F18" s="15"/>
      <c r="G18" s="16"/>
    </row>
    <row r="19" ht="15.75" customHeight="1">
      <c r="B19" s="14" t="s">
        <v>19</v>
      </c>
      <c r="C19" s="10">
        <v>1.0</v>
      </c>
      <c r="F19" s="15"/>
      <c r="G19" s="16"/>
    </row>
    <row r="20" ht="15.75" customHeight="1">
      <c r="B20" s="17" t="s">
        <v>20</v>
      </c>
      <c r="C20" s="18">
        <v>8.0</v>
      </c>
      <c r="D20" s="2"/>
      <c r="F20" s="15"/>
      <c r="G20" s="16"/>
    </row>
    <row r="21" ht="15.75" customHeight="1">
      <c r="B21" s="17" t="s">
        <v>21</v>
      </c>
      <c r="C21" s="18">
        <v>5.0</v>
      </c>
      <c r="D21" s="2" t="s">
        <v>22</v>
      </c>
      <c r="F21" s="15"/>
      <c r="G21" s="16"/>
    </row>
    <row r="22" ht="15.75" customHeight="1">
      <c r="B22" s="19" t="s">
        <v>23</v>
      </c>
      <c r="C22" s="20">
        <f>sum(C6,C7,C8,C9,C10*3,C12,C14:C15,C16,C17,C18,C19*2,C20,C21)</f>
        <v>528</v>
      </c>
      <c r="F22" s="15"/>
      <c r="G22" s="16"/>
    </row>
    <row r="23" ht="15.75" customHeight="1">
      <c r="A23" s="2"/>
      <c r="F23" s="16"/>
      <c r="G23" s="15"/>
    </row>
    <row r="24" ht="15.75" customHeight="1">
      <c r="A24" s="2"/>
      <c r="F24" s="16"/>
      <c r="G24" s="15"/>
    </row>
    <row r="25" ht="15.75" customHeight="1">
      <c r="A25" s="2" t="s">
        <v>24</v>
      </c>
      <c r="D25" s="2" t="s">
        <v>25</v>
      </c>
      <c r="F25" s="16"/>
      <c r="G25" s="15"/>
    </row>
    <row r="26" ht="15.75" customHeight="1">
      <c r="B26" s="3" t="s">
        <v>26</v>
      </c>
      <c r="C26" s="4" t="s">
        <v>27</v>
      </c>
      <c r="F26" s="15"/>
      <c r="G26" s="15"/>
    </row>
    <row r="27" ht="15.75" customHeight="1">
      <c r="B27" s="21" t="s">
        <v>28</v>
      </c>
      <c r="C27" s="10">
        <v>265.0</v>
      </c>
      <c r="F27" s="16"/>
      <c r="G27" s="16"/>
    </row>
    <row r="28" ht="15.75" customHeight="1">
      <c r="B28" s="22" t="s">
        <v>29</v>
      </c>
      <c r="C28" s="23">
        <v>235.0</v>
      </c>
      <c r="F28" s="16"/>
      <c r="G28" s="16"/>
    </row>
    <row r="29" ht="15.75" customHeight="1">
      <c r="B29" s="9" t="s">
        <v>30</v>
      </c>
      <c r="C29" s="10">
        <v>4.0</v>
      </c>
      <c r="F29" s="15"/>
      <c r="G29" s="16"/>
    </row>
    <row r="30" ht="15.75" customHeight="1">
      <c r="B30" s="9" t="s">
        <v>31</v>
      </c>
      <c r="C30" s="10">
        <v>3.0</v>
      </c>
    </row>
    <row r="31" ht="15.75" customHeight="1">
      <c r="B31" s="9" t="s">
        <v>32</v>
      </c>
      <c r="C31" s="24">
        <v>2.0</v>
      </c>
    </row>
    <row r="32" ht="15.75" customHeight="1">
      <c r="B32" s="25" t="s">
        <v>33</v>
      </c>
      <c r="C32" s="26">
        <v>1.0</v>
      </c>
    </row>
    <row r="33" ht="15.75" customHeight="1"/>
    <row r="34" ht="15.75" customHeight="1">
      <c r="A34" s="2" t="s">
        <v>34</v>
      </c>
    </row>
    <row r="35" ht="15.75" customHeight="1">
      <c r="B35" s="3" t="s">
        <v>2</v>
      </c>
      <c r="C35" s="4" t="s">
        <v>3</v>
      </c>
    </row>
    <row r="36" ht="15.75" customHeight="1">
      <c r="B36" s="12" t="s">
        <v>35</v>
      </c>
      <c r="C36" s="13">
        <v>242.0</v>
      </c>
    </row>
    <row r="37" ht="15.75" customHeight="1">
      <c r="B37" s="9" t="s">
        <v>36</v>
      </c>
      <c r="C37" s="10">
        <v>231.0</v>
      </c>
      <c r="D37" s="2" t="s">
        <v>37</v>
      </c>
    </row>
    <row r="38" ht="15.75" customHeight="1">
      <c r="B38" s="9" t="s">
        <v>38</v>
      </c>
      <c r="C38" s="10">
        <v>6.0</v>
      </c>
    </row>
    <row r="39" ht="15.75" customHeight="1">
      <c r="B39" s="9" t="s">
        <v>39</v>
      </c>
      <c r="C39" s="10">
        <v>2.0</v>
      </c>
    </row>
    <row r="40" ht="15.75" customHeight="1">
      <c r="B40" s="9" t="s">
        <v>40</v>
      </c>
      <c r="C40" s="10">
        <v>1.0</v>
      </c>
    </row>
    <row r="41" ht="15.75" customHeight="1">
      <c r="B41" s="27" t="s">
        <v>41</v>
      </c>
      <c r="C41" s="10">
        <v>14.0</v>
      </c>
    </row>
    <row r="42" ht="15.75" customHeight="1">
      <c r="B42" s="11" t="s">
        <v>42</v>
      </c>
      <c r="C42" s="8">
        <v>20.0</v>
      </c>
    </row>
    <row r="43" ht="15.75" customHeight="1">
      <c r="B43" s="11" t="s">
        <v>43</v>
      </c>
      <c r="C43" s="8">
        <v>10.0</v>
      </c>
    </row>
    <row r="44" ht="15.75" customHeight="1">
      <c r="B44" s="11" t="s">
        <v>44</v>
      </c>
      <c r="C44" s="8">
        <v>8.0</v>
      </c>
    </row>
    <row r="45" ht="15.75" customHeight="1">
      <c r="B45" s="28" t="s">
        <v>45</v>
      </c>
      <c r="C45" s="29">
        <v>1.0</v>
      </c>
    </row>
    <row r="46" ht="15.75" customHeight="1">
      <c r="B46" s="28" t="s">
        <v>46</v>
      </c>
      <c r="C46" s="29">
        <v>3.0</v>
      </c>
    </row>
    <row r="47" ht="15.75" customHeight="1">
      <c r="B47" s="30" t="s">
        <v>23</v>
      </c>
      <c r="C47" s="31">
        <f>sum(C37:C38,C39*2,C40,C43,C44,C45*2,C46)</f>
        <v>265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2023-06-09T14:27:18Z</dcterms:created>
  <dc:creator>Microsoft Office User</dc:creator>
</cp:coreProperties>
</file>