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kirk/Dropbox (Partners HealthCare)/MGH/MultiAncestry_T2D_clusters/Manuscript/tables/"/>
    </mc:Choice>
  </mc:AlternateContent>
  <xr:revisionPtr revIDLastSave="0" documentId="13_ncr:1_{1DF8FBD1-2E62-EB41-A5BA-F56BB73B1C8E}" xr6:coauthVersionLast="47" xr6:coauthVersionMax="47" xr10:uidLastSave="{00000000-0000-0000-0000-000000000000}"/>
  <bookViews>
    <workbookView xWindow="720" yWindow="500" windowWidth="24580" windowHeight="13220" xr2:uid="{00000000-000D-0000-FFFF-FFFF00000000}"/>
  </bookViews>
  <sheets>
    <sheet name="Legend" sheetId="26" r:id="rId1"/>
    <sheet name="S1" sheetId="25" r:id="rId2"/>
    <sheet name="S2" sheetId="2" r:id="rId3"/>
    <sheet name="S3" sheetId="3" r:id="rId4"/>
    <sheet name="S4" sheetId="10" r:id="rId5"/>
    <sheet name="S5" sheetId="30" r:id="rId6"/>
    <sheet name="S6" sheetId="27" r:id="rId7"/>
    <sheet name="S7" sheetId="28" r:id="rId8"/>
    <sheet name="S8" sheetId="29" r:id="rId9"/>
    <sheet name="S9" sheetId="4" r:id="rId10"/>
    <sheet name="S10" sheetId="21" r:id="rId11"/>
    <sheet name="S11" sheetId="31" r:id="rId12"/>
    <sheet name="S12" sheetId="33" r:id="rId13"/>
    <sheet name="S13" sheetId="35" r:id="rId14"/>
    <sheet name="S14" sheetId="32" r:id="rId15"/>
    <sheet name="S15" sheetId="34" r:id="rId16"/>
    <sheet name="S16" sheetId="36" r:id="rId17"/>
    <sheet name="S17" sheetId="11" r:id="rId18"/>
  </sheets>
  <definedNames>
    <definedName name="_xlnm._FilterDatabase" localSheetId="17" hidden="1">'S17'!$A$4:$E$284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" i="36" l="1"/>
  <c r="B55" i="34"/>
  <c r="B59" i="35"/>
  <c r="F4" i="4" l="1"/>
  <c r="F5" i="4"/>
  <c r="F6" i="4"/>
  <c r="F8" i="4"/>
  <c r="F9" i="4"/>
  <c r="E7" i="4" l="1"/>
  <c r="F7" i="4" s="1"/>
</calcChain>
</file>

<file path=xl/sharedStrings.xml><?xml version="1.0" encoding="utf-8"?>
<sst xmlns="http://schemas.openxmlformats.org/spreadsheetml/2006/main" count="22936" uniqueCount="5511">
  <si>
    <t>Table</t>
  </si>
  <si>
    <t>Description</t>
  </si>
  <si>
    <t>S1</t>
  </si>
  <si>
    <t>T2D GWAS datasets used for variant extraction</t>
  </si>
  <si>
    <t>S2</t>
  </si>
  <si>
    <t>S3</t>
  </si>
  <si>
    <t>GWAS datasets for traits used in T2D loci clustering</t>
  </si>
  <si>
    <t>S4</t>
  </si>
  <si>
    <t xml:space="preserve">Multi-ancestry clusters: weights for T2D loci and associated traits </t>
  </si>
  <si>
    <t>S5</t>
  </si>
  <si>
    <t xml:space="preserve">European-specific clusters: weights for T2D loci and associated traits </t>
  </si>
  <si>
    <t>S6</t>
  </si>
  <si>
    <t xml:space="preserve">East Asian-specific clusters: weights for T2D loci and associated traits </t>
  </si>
  <si>
    <t>S7</t>
  </si>
  <si>
    <t xml:space="preserve">African-specific clusters: weights for T2D loci and associated traits </t>
  </si>
  <si>
    <t>S8</t>
  </si>
  <si>
    <t xml:space="preserve">Admixed American-specific clusters: weights for T2D loci and associated traits </t>
  </si>
  <si>
    <t>S9</t>
  </si>
  <si>
    <t>GWAS datasets tested for T2D cluster associations</t>
  </si>
  <si>
    <t>S10</t>
  </si>
  <si>
    <t>T2D cluster GWAS pPS associations with clinical traits and outcomes</t>
  </si>
  <si>
    <t>S11</t>
  </si>
  <si>
    <t>Overview of datasets used for individual-level association tests</t>
  </si>
  <si>
    <t>S12</t>
  </si>
  <si>
    <t>Validaiton of individual-level cluster pPS associations with continuous traits</t>
  </si>
  <si>
    <t>S13</t>
  </si>
  <si>
    <t xml:space="preserve">Validation of sex-stratified individual-level cluster pPS associations </t>
  </si>
  <si>
    <t>S14</t>
  </si>
  <si>
    <t>Phenotypes used for individual-level association tests</t>
  </si>
  <si>
    <t>S15</t>
  </si>
  <si>
    <t>Discovery of individual-level cluster pPS associations with clinical outcomes</t>
  </si>
  <si>
    <t>S16</t>
  </si>
  <si>
    <t>Sex-stratified cluster pPS associations with clinical outcomes</t>
  </si>
  <si>
    <t>S17</t>
  </si>
  <si>
    <t>Table S1: T2D GWAS datasets used for variant extraction</t>
  </si>
  <si>
    <t>Used in cluster iteration?</t>
  </si>
  <si>
    <t>Study</t>
  </si>
  <si>
    <t>Datatype</t>
  </si>
  <si>
    <t>Phenotype</t>
  </si>
  <si>
    <t>Population</t>
  </si>
  <si>
    <t>Sex</t>
  </si>
  <si>
    <t>N</t>
  </si>
  <si>
    <t>Reference</t>
  </si>
  <si>
    <t>DOI</t>
  </si>
  <si>
    <t>Year</t>
  </si>
  <si>
    <t>Download</t>
  </si>
  <si>
    <t>Multi-ancestry</t>
  </si>
  <si>
    <t>African</t>
  </si>
  <si>
    <t>East Asian</t>
  </si>
  <si>
    <t>European</t>
  </si>
  <si>
    <t>Admixed American</t>
  </si>
  <si>
    <t>South Asian</t>
  </si>
  <si>
    <t>AMP</t>
  </si>
  <si>
    <t>ExChip</t>
  </si>
  <si>
    <t>T2D</t>
  </si>
  <si>
    <t>both</t>
  </si>
  <si>
    <t>Exome sequencing of 20,791 cases of type 2 diabetes and 24,440 controls.</t>
  </si>
  <si>
    <t>https://doi.org/10.1038/s41586-019-1231-2</t>
  </si>
  <si>
    <t>https://www.ncbi.nlm.nih.gov/gap/</t>
  </si>
  <si>
    <t>YES</t>
  </si>
  <si>
    <t>NO</t>
  </si>
  <si>
    <t>DIAMANTE</t>
  </si>
  <si>
    <t>GWAS</t>
  </si>
  <si>
    <t>Multi-ancestry genetic study of type 2 diabetes highlights the power of diverse populations for discovery and translation</t>
  </si>
  <si>
    <t>https://doi.org/10.1038/s41588-022-01058-3</t>
  </si>
  <si>
    <t>https://hugeamp.org/dinspector.html?dataset=Mahajan2022_T2D_Mixed</t>
  </si>
  <si>
    <t>MEDIA</t>
  </si>
  <si>
    <t>Meta-Analysis of Genome-Wide Association Studies in African Americans Provides Insights into the Genetic Architecture of Type 2 Diabetes</t>
  </si>
  <si>
    <t>https://doi.org/10.1371/journal.pgen.1004517</t>
  </si>
  <si>
    <t>https://hugeamp.org/dinspector.html?dataset=GWAS_MEDIA_aa</t>
  </si>
  <si>
    <t>MVP + DIAMANTE</t>
  </si>
  <si>
    <t>Discovery of 318 new risk loci for type 2 diabetes and related vascular outcomes among 1.4 million participants in a multi-ancestry meta-analysis</t>
  </si>
  <si>
    <t>https://doi.org/10.1038/s41588-020-0637-y</t>
  </si>
  <si>
    <t>https://www.ncbi.nlm.nih.gov/gap/advanced_search/?TERM=phs001672</t>
  </si>
  <si>
    <t>T2D in Africa</t>
  </si>
  <si>
    <t>Genome-wide association study of type 2 diabetes in Africa</t>
  </si>
  <si>
    <t>https://doi.org/10.1007/s00125-019-4880-7</t>
  </si>
  <si>
    <t>https://www.ebi.ac.uk/gwas/publications/31049640</t>
  </si>
  <si>
    <t>Asian</t>
  </si>
  <si>
    <t>AGEN + DIAMANTE</t>
  </si>
  <si>
    <t>Identification of type 2 diabetes loci in 433,540 East Asian individuals.</t>
  </si>
  <si>
    <t>https://doi.org/10.1038/s41586-020-2263-3</t>
  </si>
  <si>
    <t>https://blog.nus.edu.sg/agen/summary-statistics/t2d-2020/</t>
  </si>
  <si>
    <t>BBJ</t>
  </si>
  <si>
    <t>Genetic analysis of quantitative traits in the Japanese population links cell types to complex human diseases</t>
  </si>
  <si>
    <t>https://doi.org/10.1038/s41588-018-0047-6</t>
  </si>
  <si>
    <t>http://jenger.riken.jp/en/result</t>
  </si>
  <si>
    <t>CUHK</t>
  </si>
  <si>
    <t>Progression of diabetic kidney disease and trajectory of kidney function decline in Chinese patients with Type 2 diabetes</t>
  </si>
  <si>
    <t>https://doi.org/10.1016/j.kint.2018.08.026</t>
  </si>
  <si>
    <t>https://hugeamp.org/dinspector.html?dataset=GWAS_CUHK_ea</t>
  </si>
  <si>
    <t>70kforT2D</t>
  </si>
  <si>
    <t>Re-analysis of public genetic data reveals a rare X-chromosomal variant associated with type 2 diabetes</t>
  </si>
  <si>
    <t>https://doi.org/10.1038/s41467-017-02380-9</t>
  </si>
  <si>
    <t>https://kp4cd.org/node/151</t>
  </si>
  <si>
    <t>DIAGRAM</t>
  </si>
  <si>
    <t>Large-scale association analysis provides insights into the genetic architecture and pathophysiology of type 2 diabetes</t>
  </si>
  <si>
    <t>https://doi.org/10.1038/ng.2383</t>
  </si>
  <si>
    <t>http://diagram-consortium.org/downloads.html</t>
  </si>
  <si>
    <t>T2DadjBMI</t>
  </si>
  <si>
    <t>Fine-mapping type 2 diabetes loci to single-variant resolution using high-density imputation and islet-specific epigenome maps</t>
  </si>
  <si>
    <t>https://doi.org/10.1038/s41588-018-0241-6</t>
  </si>
  <si>
    <t>https://doi.org/10.1038/s41588-018-0241-7</t>
  </si>
  <si>
    <t>ExTexT2D</t>
  </si>
  <si>
    <t>Refining the accuracy of validated target identification through coding variant fine-mapping in type 2 diabetes</t>
  </si>
  <si>
    <t>https://doi.org/10.1038/s41588-018-0084-1</t>
  </si>
  <si>
    <t>FinnGen</t>
  </si>
  <si>
    <t>The FinnGen research project collects and analyzes health registry and genetic data from a nationwide network of Finnish biobanks.</t>
  </si>
  <si>
    <t>NA</t>
  </si>
  <si>
    <t>https://www.finngen.fi/en/access_results</t>
  </si>
  <si>
    <t>GERA</t>
  </si>
  <si>
    <t>The impact of non-additive genetic associations on age-related complex diseases</t>
  </si>
  <si>
    <t>https://doi.org/10.1038/s41467-021-21952-4</t>
  </si>
  <si>
    <t>http://cg.bsc.es/gera_summary_stats/</t>
  </si>
  <si>
    <t>GERAX</t>
  </si>
  <si>
    <t>female</t>
  </si>
  <si>
    <t>male</t>
  </si>
  <si>
    <t>GoT2D</t>
  </si>
  <si>
    <t>WGS</t>
  </si>
  <si>
    <t>Exome sequencing of 20,791 cases of type 2 diabetes and 24,440 controls</t>
  </si>
  <si>
    <t>SIGMA</t>
  </si>
  <si>
    <t>A Loss-of-Function Splice Acceptor Variant in IGF2 Is Protective for Type 2 Diabetes</t>
  </si>
  <si>
    <t>https://doi.org/10.2337/db17-0187</t>
  </si>
  <si>
    <t>https://hugeamp.org/dinspector.html?dataset=GWAS_SIGMA1</t>
  </si>
  <si>
    <t>Sequence variants in SLC16A11 are a common risk factor for type 2 diabetes in Mexico.</t>
  </si>
  <si>
    <t>https://doi.org/10.1038/nature12828</t>
  </si>
  <si>
    <t>SIGMA + MGB + MXBB + GERA</t>
  </si>
  <si>
    <t>The power of TOPMed imputation for the discovery of Latino-enriched rare variants associated with type 2 diabetes</t>
  </si>
  <si>
    <t>https://doi.org/10.1007/s00125-023-05912-9</t>
  </si>
  <si>
    <t>https://t2d.hugeamp.org/downloads.html</t>
  </si>
  <si>
    <t>Mixed</t>
  </si>
  <si>
    <t>Identification of genetic effects underlying type 2 diabetes in South Asian and European populations.</t>
  </si>
  <si>
    <t>https://doi.org/10.1038/s42003-022-03248-5</t>
  </si>
  <si>
    <t>https://www.ebi.ac.uk/gwas/publications/35393509</t>
  </si>
  <si>
    <t>LOLIPOP + PROMIS + SINDI</t>
  </si>
  <si>
    <t>Genome-wide association study in individuals of South Asian ancestry identifies six new type 2 diabetes susceptibility loci</t>
  </si>
  <si>
    <t>https://doi.org/10.1038/ng.921</t>
  </si>
  <si>
    <t>https://www.ebi.ac.uk/gwas/studies/GCST001213</t>
  </si>
  <si>
    <t>a) SNPs included in analyses</t>
  </si>
  <si>
    <t>P-values from largest GWAS</t>
  </si>
  <si>
    <t>Risk-allele frequencies (RAF) from largest GWAS</t>
  </si>
  <si>
    <t>Count</t>
  </si>
  <si>
    <t>VAR_ID_hg19</t>
  </si>
  <si>
    <t>Risk_Allele</t>
  </si>
  <si>
    <t>rsID</t>
  </si>
  <si>
    <t>locus</t>
  </si>
  <si>
    <t>P_VALUE.MA</t>
  </si>
  <si>
    <t>P_VALUE.EUR</t>
  </si>
  <si>
    <t>P_VALUE.AFR</t>
  </si>
  <si>
    <t>P_VALUE.EAS</t>
  </si>
  <si>
    <t>P_VALUE.SAS</t>
  </si>
  <si>
    <t>P_VALUE.AMR</t>
  </si>
  <si>
    <t>RAF_MA</t>
  </si>
  <si>
    <t>RAF_EUR</t>
  </si>
  <si>
    <t>RAF_AFR</t>
  </si>
  <si>
    <t>RAF_EAS</t>
  </si>
  <si>
    <t>RAF_SAS</t>
  </si>
  <si>
    <t>RAF_AMR</t>
  </si>
  <si>
    <t>1_110470764_G_A</t>
  </si>
  <si>
    <t>A</t>
  </si>
  <si>
    <t>rs333947</t>
  </si>
  <si>
    <t>CSF1</t>
  </si>
  <si>
    <t>1_112289983_C_T</t>
  </si>
  <si>
    <t>T</t>
  </si>
  <si>
    <t>rs197374</t>
  </si>
  <si>
    <t>INKA2</t>
  </si>
  <si>
    <t>1_11317932_T_C</t>
  </si>
  <si>
    <t>C</t>
  </si>
  <si>
    <t>rs7554251</t>
  </si>
  <si>
    <t>MTOR</t>
  </si>
  <si>
    <t>1_117532790_C_T</t>
  </si>
  <si>
    <t>rs1127215</t>
  </si>
  <si>
    <t>PTGFRN</t>
  </si>
  <si>
    <t>1_117913019_A_G</t>
  </si>
  <si>
    <t>rs1289951</t>
  </si>
  <si>
    <t>MAN1A2</t>
  </si>
  <si>
    <t>1_118169463_G_A</t>
  </si>
  <si>
    <t>rs2282456</t>
  </si>
  <si>
    <t>TENT5C</t>
  </si>
  <si>
    <t>1_120499573_A_C</t>
  </si>
  <si>
    <t>rs2453051</t>
  </si>
  <si>
    <t>NOTCH2</t>
  </si>
  <si>
    <t>1_146729093_A_G</t>
  </si>
  <si>
    <t>G</t>
  </si>
  <si>
    <t>rs3766524</t>
  </si>
  <si>
    <t>CHD1L</t>
  </si>
  <si>
    <t>1_151063520_A_G</t>
  </si>
  <si>
    <t>rs12093562</t>
  </si>
  <si>
    <t>GABPB2</t>
  </si>
  <si>
    <t>1_154325149_A_C</t>
  </si>
  <si>
    <t>rs2483712</t>
  </si>
  <si>
    <t>ATP8B2</t>
  </si>
  <si>
    <t>1_155269776_A_G</t>
  </si>
  <si>
    <t>rs3020781</t>
  </si>
  <si>
    <t>PKLR</t>
  </si>
  <si>
    <t>1_16050470_A_C</t>
  </si>
  <si>
    <t>rs12746673</t>
  </si>
  <si>
    <t>PLEKHM2</t>
  </si>
  <si>
    <t>1_172368310_A_G</t>
  </si>
  <si>
    <t>rs7546252</t>
  </si>
  <si>
    <t>PIGC</t>
  </si>
  <si>
    <t>1_177889025_A_C</t>
  </si>
  <si>
    <t>rs539515</t>
  </si>
  <si>
    <t>SEC16B</t>
  </si>
  <si>
    <t>1_179248952_A_G</t>
  </si>
  <si>
    <t>rs2816177</t>
  </si>
  <si>
    <t>SOAT1</t>
  </si>
  <si>
    <t>1_183004334_A_G</t>
  </si>
  <si>
    <t>rs4129858</t>
  </si>
  <si>
    <t>LAMC1</t>
  </si>
  <si>
    <t>1_184023529_A_C</t>
  </si>
  <si>
    <t>rs1046934</t>
  </si>
  <si>
    <t>TSEN15</t>
  </si>
  <si>
    <t>1_200197538_A_G</t>
  </si>
  <si>
    <t>rs12128213</t>
  </si>
  <si>
    <t>NR5A2</t>
  </si>
  <si>
    <t>1_201849926_A_G</t>
  </si>
  <si>
    <t>rs41304257</t>
  </si>
  <si>
    <t>IPO9</t>
  </si>
  <si>
    <t>1_204490470_A_G</t>
  </si>
  <si>
    <t>rs12041243</t>
  </si>
  <si>
    <t>MDM4</t>
  </si>
  <si>
    <t>1_205044339_A_G</t>
  </si>
  <si>
    <t>rs11240351</t>
  </si>
  <si>
    <t>CNTN2</t>
  </si>
  <si>
    <t>1_205795960_C_T</t>
  </si>
  <si>
    <t>rs7529407</t>
  </si>
  <si>
    <t>PM20D1</t>
  </si>
  <si>
    <t>1_206621028_A_C</t>
  </si>
  <si>
    <t>rs61817176</t>
  </si>
  <si>
    <t>SRGAP2</t>
  </si>
  <si>
    <t>1_20707153_A_G</t>
  </si>
  <si>
    <t>rs10916780</t>
  </si>
  <si>
    <t>LINC01141</t>
  </si>
  <si>
    <t>1_213705165_T_C</t>
  </si>
  <si>
    <t>rs10864049</t>
  </si>
  <si>
    <t>RPS6KC1</t>
  </si>
  <si>
    <t>1_214159256_T_C</t>
  </si>
  <si>
    <t>rs340874</t>
  </si>
  <si>
    <t>PROX1</t>
  </si>
  <si>
    <t>1_214226308_C_T</t>
  </si>
  <si>
    <t>rs35834243</t>
  </si>
  <si>
    <t>1_219750717_G_T</t>
  </si>
  <si>
    <t>rs4846567</t>
  </si>
  <si>
    <t>SLC30A10</t>
  </si>
  <si>
    <t>1_22094167_C_T</t>
  </si>
  <si>
    <t>rs12122128</t>
  </si>
  <si>
    <t>USP48</t>
  </si>
  <si>
    <t>1_229672955_G_A</t>
  </si>
  <si>
    <t>rs348330</t>
  </si>
  <si>
    <t>ABCB10</t>
  </si>
  <si>
    <t>1_235542023_A_G</t>
  </si>
  <si>
    <t>rs10737818</t>
  </si>
  <si>
    <t>TBCE</t>
  </si>
  <si>
    <t>1_26396065_A_G</t>
  </si>
  <si>
    <t>rs9438610</t>
  </si>
  <si>
    <t>TRIM63</t>
  </si>
  <si>
    <t>1_29060898_C_T</t>
  </si>
  <si>
    <t>rs3753693</t>
  </si>
  <si>
    <t>YTHDF2</t>
  </si>
  <si>
    <t>1_33196120_G_A</t>
  </si>
  <si>
    <t>rs59020573</t>
  </si>
  <si>
    <t>KIAA1522</t>
  </si>
  <si>
    <t>1_36789546_A_G</t>
  </si>
  <si>
    <t>rs12116935</t>
  </si>
  <si>
    <t>SH3D21</t>
  </si>
  <si>
    <t>1_39855177_G_A</t>
  </si>
  <si>
    <t>rs61779284</t>
  </si>
  <si>
    <t>MACF1</t>
  </si>
  <si>
    <t>1_46538320_T_C</t>
  </si>
  <si>
    <t>rs785513</t>
  </si>
  <si>
    <t>PIK3R3</t>
  </si>
  <si>
    <t>1_51209148_T_C</t>
  </si>
  <si>
    <t>rs79090772</t>
  </si>
  <si>
    <t>FAF1</t>
  </si>
  <si>
    <t>1_64107284_C_T</t>
  </si>
  <si>
    <t>rs2269247</t>
  </si>
  <si>
    <t>PGM1</t>
  </si>
  <si>
    <t>1_65989878_C_A</t>
  </si>
  <si>
    <t>rs10889560</t>
  </si>
  <si>
    <t>LEPR</t>
  </si>
  <si>
    <t>1_6672729_A_C</t>
  </si>
  <si>
    <t>rs11583755</t>
  </si>
  <si>
    <t>PHF13</t>
  </si>
  <si>
    <t>1_67010654_A_C</t>
  </si>
  <si>
    <t>rs4655617</t>
  </si>
  <si>
    <t>SGIP1</t>
  </si>
  <si>
    <t>1_72751552_A_G</t>
  </si>
  <si>
    <t>rs2613499</t>
  </si>
  <si>
    <t>NEGR1</t>
  </si>
  <si>
    <t>1_96404462_C_T</t>
  </si>
  <si>
    <t>rs10159026</t>
  </si>
  <si>
    <t>LINC01761</t>
  </si>
  <si>
    <t>10_100421841_A_G</t>
  </si>
  <si>
    <t>rs524903</t>
  </si>
  <si>
    <t>HPSE2</t>
  </si>
  <si>
    <t>10_101912194_C_T</t>
  </si>
  <si>
    <t>rs1408579</t>
  </si>
  <si>
    <t>ERLIN1</t>
  </si>
  <si>
    <t>10_103065789_G_T</t>
  </si>
  <si>
    <t>rs620191</t>
  </si>
  <si>
    <t>BTRC</t>
  </si>
  <si>
    <t>10_104568018_C_T</t>
  </si>
  <si>
    <t>rs2790914</t>
  </si>
  <si>
    <t>WBP1L</t>
  </si>
  <si>
    <t>10_112678657_G_T</t>
  </si>
  <si>
    <t>rs7895872</t>
  </si>
  <si>
    <t>BBIP1</t>
  </si>
  <si>
    <t>10_113039667_C_T</t>
  </si>
  <si>
    <t>rs11195502</t>
  </si>
  <si>
    <t>ADRA2A</t>
  </si>
  <si>
    <t>10_114749734_G_A</t>
  </si>
  <si>
    <t>rs35011184</t>
  </si>
  <si>
    <t>TCF7L2</t>
  </si>
  <si>
    <t>10_114861304_A_G</t>
  </si>
  <si>
    <t>rs10885414</t>
  </si>
  <si>
    <t>10_115813924_C_T</t>
  </si>
  <si>
    <t>rs10787516</t>
  </si>
  <si>
    <t>ADRB1</t>
  </si>
  <si>
    <t>10_118558383_G_A</t>
  </si>
  <si>
    <t>rs7909152</t>
  </si>
  <si>
    <t>HSPA12A</t>
  </si>
  <si>
    <t>10_121660400_A_C</t>
  </si>
  <si>
    <t>rs11199116</t>
  </si>
  <si>
    <t>SEC23IP</t>
  </si>
  <si>
    <t>10_122836858_C_T</t>
  </si>
  <si>
    <t>rs11199755</t>
  </si>
  <si>
    <t>WDR11</t>
  </si>
  <si>
    <t>10_122930568_T_C</t>
  </si>
  <si>
    <t>rs7071036</t>
  </si>
  <si>
    <t>10_12307894_C_T</t>
  </si>
  <si>
    <t>rs11257655</t>
  </si>
  <si>
    <t>CDC123</t>
  </si>
  <si>
    <t>10_12399515_G_A</t>
  </si>
  <si>
    <t>rs57219676</t>
  </si>
  <si>
    <t>CAMK1D</t>
  </si>
  <si>
    <t>10_124193181_T_G</t>
  </si>
  <si>
    <t>rs2280141</t>
  </si>
  <si>
    <t>PLEKHA1</t>
  </si>
  <si>
    <t>10_125226178_C_A</t>
  </si>
  <si>
    <t>rs705145</t>
  </si>
  <si>
    <t>GPR26</t>
  </si>
  <si>
    <t>10_12559518_C_T</t>
  </si>
  <si>
    <t>rs12218957</t>
  </si>
  <si>
    <t>10_13540869_A_C</t>
  </si>
  <si>
    <t>rs11258422</t>
  </si>
  <si>
    <t>BEND7</t>
  </si>
  <si>
    <t>10_26577671_G_A</t>
  </si>
  <si>
    <t>rs55878324</t>
  </si>
  <si>
    <t>GAD2</t>
  </si>
  <si>
    <t>10_33997227_A_C</t>
  </si>
  <si>
    <t>rs71495046</t>
  </si>
  <si>
    <t>LINC00838</t>
  </si>
  <si>
    <t>10_63717113_C_T</t>
  </si>
  <si>
    <t>rs146716733</t>
  </si>
  <si>
    <t>ARID5B</t>
  </si>
  <si>
    <t>10_70382179_A_G</t>
  </si>
  <si>
    <t>rs10998338</t>
  </si>
  <si>
    <t>TET1</t>
  </si>
  <si>
    <t>10_71321279_A_G</t>
  </si>
  <si>
    <t>rs177045</t>
  </si>
  <si>
    <t>NEUROG3</t>
  </si>
  <si>
    <t>10_71464834_C_A</t>
  </si>
  <si>
    <t>rs1381937</t>
  </si>
  <si>
    <t>FAM241B</t>
  </si>
  <si>
    <t>10_72648336_C_T</t>
  </si>
  <si>
    <t>rs827237</t>
  </si>
  <si>
    <t>PCBD1</t>
  </si>
  <si>
    <t>10_75598099_C_T</t>
  </si>
  <si>
    <t>rs2633311</t>
  </si>
  <si>
    <t>CAMK2G</t>
  </si>
  <si>
    <t>10_77240548_T_C</t>
  </si>
  <si>
    <t>rs4745777</t>
  </si>
  <si>
    <t>ZNF503-AS2</t>
  </si>
  <si>
    <t>10_77559168_T_C</t>
  </si>
  <si>
    <t>rs11001500</t>
  </si>
  <si>
    <t>LRMDA</t>
  </si>
  <si>
    <t>10_80947438_T_C</t>
  </si>
  <si>
    <t>rs697239</t>
  </si>
  <si>
    <t>ZMIZ1</t>
  </si>
  <si>
    <t>10_88117318_C_A</t>
  </si>
  <si>
    <t>rs11201992</t>
  </si>
  <si>
    <t>GRID1</t>
  </si>
  <si>
    <t>10_94462882_C_T</t>
  </si>
  <si>
    <t>rs1111875</t>
  </si>
  <si>
    <t>HHEX</t>
  </si>
  <si>
    <t>10_99091369_G_A</t>
  </si>
  <si>
    <t>rs945187</t>
  </si>
  <si>
    <t>FRAT2</t>
  </si>
  <si>
    <t>10_99510068_G_T</t>
  </si>
  <si>
    <t>rs3750614</t>
  </si>
  <si>
    <t>ZFYVE27</t>
  </si>
  <si>
    <t>11_117693255_T_C</t>
  </si>
  <si>
    <t>rs529623</t>
  </si>
  <si>
    <t>FXYD2</t>
  </si>
  <si>
    <t>11_118953202_C_T</t>
  </si>
  <si>
    <t>rs7127212</t>
  </si>
  <si>
    <t>VPS11</t>
  </si>
  <si>
    <t>11_128042575_T_C</t>
  </si>
  <si>
    <t>rs10893829</t>
  </si>
  <si>
    <t>ETS1</t>
  </si>
  <si>
    <t>11_128204110_C_T</t>
  </si>
  <si>
    <t>rs34086018</t>
  </si>
  <si>
    <t>11_128234144_A_G</t>
  </si>
  <si>
    <t>rs10750397</t>
  </si>
  <si>
    <t>11_128389391_C_T</t>
  </si>
  <si>
    <t>rs11819995</t>
  </si>
  <si>
    <t>11_13339272_A_G</t>
  </si>
  <si>
    <t>rs10832022</t>
  </si>
  <si>
    <t>ARNTL</t>
  </si>
  <si>
    <t>11_1696849_C_T</t>
  </si>
  <si>
    <t>rs2334499</t>
  </si>
  <si>
    <t>MOB2</t>
  </si>
  <si>
    <t>11_17418477_C_A</t>
  </si>
  <si>
    <t>rs757110</t>
  </si>
  <si>
    <t>ABCC8</t>
  </si>
  <si>
    <t>11_20952237_G_A</t>
  </si>
  <si>
    <t>rs16907058</t>
  </si>
  <si>
    <t>NELL1</t>
  </si>
  <si>
    <t>11_2197286_A_G</t>
  </si>
  <si>
    <t>rs4929965</t>
  </si>
  <si>
    <t>MIR4686</t>
  </si>
  <si>
    <t>11_2288412_C_T</t>
  </si>
  <si>
    <t>rs10831668</t>
  </si>
  <si>
    <t>ASCL2</t>
  </si>
  <si>
    <t>11_2579163_A_G</t>
  </si>
  <si>
    <t>rs2283164</t>
  </si>
  <si>
    <t>KCNQ1</t>
  </si>
  <si>
    <t>11_2580063_G_A</t>
  </si>
  <si>
    <t>rs2283167</t>
  </si>
  <si>
    <t>11_27686196_G_T</t>
  </si>
  <si>
    <t>rs10767659</t>
  </si>
  <si>
    <t>BDNF</t>
  </si>
  <si>
    <t>11_2799679_T_C</t>
  </si>
  <si>
    <t>rs2237884</t>
  </si>
  <si>
    <t>11_2835530_T_C</t>
  </si>
  <si>
    <t>rs72844289</t>
  </si>
  <si>
    <t>11_28534898_G_A</t>
  </si>
  <si>
    <t>rs4923543</t>
  </si>
  <si>
    <t>METTL15</t>
  </si>
  <si>
    <t>11_2857233_G_A</t>
  </si>
  <si>
    <t>rs60808706</t>
  </si>
  <si>
    <t>11_30608133_G_A</t>
  </si>
  <si>
    <t>rs11031140</t>
  </si>
  <si>
    <t>MPPED2</t>
  </si>
  <si>
    <t>11_32481177_C_T</t>
  </si>
  <si>
    <t>rs7927401</t>
  </si>
  <si>
    <t>WT1-AS</t>
  </si>
  <si>
    <t>11_34908780_T_C</t>
  </si>
  <si>
    <t>rs2956092</t>
  </si>
  <si>
    <t>APIP</t>
  </si>
  <si>
    <t>11_35433624_G_A</t>
  </si>
  <si>
    <t>rs11033114</t>
  </si>
  <si>
    <t>SLC1A2</t>
  </si>
  <si>
    <t>11_43878459_G_A</t>
  </si>
  <si>
    <t>rs35251247</t>
  </si>
  <si>
    <t>HSD17B12</t>
  </si>
  <si>
    <t>11_43945619_A_G</t>
  </si>
  <si>
    <t>rs4755217</t>
  </si>
  <si>
    <t>ALKBH3-AS1</t>
  </si>
  <si>
    <t>11_45858584_G_A</t>
  </si>
  <si>
    <t>rs12419690</t>
  </si>
  <si>
    <t>CRY2</t>
  </si>
  <si>
    <t>11_47611152_C_T</t>
  </si>
  <si>
    <t>rs11039307</t>
  </si>
  <si>
    <t>C1QTNF4</t>
  </si>
  <si>
    <t>11_58128015_T_C</t>
  </si>
  <si>
    <t>rs7483027</t>
  </si>
  <si>
    <t>OR5B17</t>
  </si>
  <si>
    <t>11_61565908_T_C</t>
  </si>
  <si>
    <t>rs174541</t>
  </si>
  <si>
    <t>FADS1</t>
  </si>
  <si>
    <t>11_64100776_A_G</t>
  </si>
  <si>
    <t>rs1662185</t>
  </si>
  <si>
    <t>CCDC88B</t>
  </si>
  <si>
    <t>11_65326154_G_A</t>
  </si>
  <si>
    <t>rs12789028</t>
  </si>
  <si>
    <t>LTBP3</t>
  </si>
  <si>
    <t>11_68839187_T_C</t>
  </si>
  <si>
    <t>rs3750957</t>
  </si>
  <si>
    <t>TPCN2</t>
  </si>
  <si>
    <t>11_68996697_C_T</t>
  </si>
  <si>
    <t>rs61881114</t>
  </si>
  <si>
    <t>MYEOV</t>
  </si>
  <si>
    <t>11_69463273_G_A</t>
  </si>
  <si>
    <t>rs3918298</t>
  </si>
  <si>
    <t>CCND1</t>
  </si>
  <si>
    <t>11_72432985_G_A</t>
  </si>
  <si>
    <t>rs11603334</t>
  </si>
  <si>
    <t>ARAP1</t>
  </si>
  <si>
    <t>11_74625997_T_C</t>
  </si>
  <si>
    <t>rs480840</t>
  </si>
  <si>
    <t>XRRA1</t>
  </si>
  <si>
    <t>11_75464344_T_C</t>
  </si>
  <si>
    <t>rs11236524</t>
  </si>
  <si>
    <t>DGAT2-DT</t>
  </si>
  <si>
    <t>11_76230357_C_A</t>
  </si>
  <si>
    <t>rs2513505</t>
  </si>
  <si>
    <t>EMSY</t>
  </si>
  <si>
    <t>11_76504698_G_A</t>
  </si>
  <si>
    <t>rs10899282</t>
  </si>
  <si>
    <t>TSKU</t>
  </si>
  <si>
    <t>11_8677063_C_A</t>
  </si>
  <si>
    <t>rs7941510</t>
  </si>
  <si>
    <t>TRIM66</t>
  </si>
  <si>
    <t>11_93013387_T_G</t>
  </si>
  <si>
    <t>rs7943372</t>
  </si>
  <si>
    <t>DEUP1</t>
  </si>
  <si>
    <t>11_95710493_A_C</t>
  </si>
  <si>
    <t>rs7130522</t>
  </si>
  <si>
    <t>MAML2</t>
  </si>
  <si>
    <t>11_9856015_C_T</t>
  </si>
  <si>
    <t>rs76789970</t>
  </si>
  <si>
    <t>SBF2</t>
  </si>
  <si>
    <t>12_106288445_G_A</t>
  </si>
  <si>
    <t>rs12825669</t>
  </si>
  <si>
    <t>NUAK1</t>
  </si>
  <si>
    <t>12_108629780_G_A</t>
  </si>
  <si>
    <t>rs1426371</t>
  </si>
  <si>
    <t>WSCD2</t>
  </si>
  <si>
    <t>12_114124239_G_A</t>
  </si>
  <si>
    <t>rs12816687</t>
  </si>
  <si>
    <t>RBM19</t>
  </si>
  <si>
    <t>12_117723613_A_G</t>
  </si>
  <si>
    <t>rs884847</t>
  </si>
  <si>
    <t>NOS1</t>
  </si>
  <si>
    <t>12_118406696_C_T</t>
  </si>
  <si>
    <t>rs79310463</t>
  </si>
  <si>
    <t>KSR2</t>
  </si>
  <si>
    <t>12_121380541_G_A</t>
  </si>
  <si>
    <t>rs73226260</t>
  </si>
  <si>
    <t>HNF1A-AS1</t>
  </si>
  <si>
    <t>12_121455589_G_A</t>
  </si>
  <si>
    <t>rs56158042</t>
  </si>
  <si>
    <t>C12orf43</t>
  </si>
  <si>
    <t>12_121982162_A_G</t>
  </si>
  <si>
    <t>rs4981013</t>
  </si>
  <si>
    <t>KDM2B</t>
  </si>
  <si>
    <t>12_123736084_G_T</t>
  </si>
  <si>
    <t>rs10773000</t>
  </si>
  <si>
    <t>MTRFR</t>
  </si>
  <si>
    <t>12_124428331_T_C</t>
  </si>
  <si>
    <t>rs4930726</t>
  </si>
  <si>
    <t>CCDC92</t>
  </si>
  <si>
    <t>12_12871099_T_G</t>
  </si>
  <si>
    <t>rs2066827</t>
  </si>
  <si>
    <t>CDKN1B</t>
  </si>
  <si>
    <t>12_132544643_C_T</t>
  </si>
  <si>
    <t>rs11830241</t>
  </si>
  <si>
    <t>EP400</t>
  </si>
  <si>
    <t>12_133070294_C_T</t>
  </si>
  <si>
    <t>rs11614914</t>
  </si>
  <si>
    <t>FBRSL1</t>
  </si>
  <si>
    <t>12_133730500_C_T</t>
  </si>
  <si>
    <t>rs7970687</t>
  </si>
  <si>
    <t>ZNF10</t>
  </si>
  <si>
    <t>12_20470199_A_G</t>
  </si>
  <si>
    <t>rs11045171</t>
  </si>
  <si>
    <t>PDE3A</t>
  </si>
  <si>
    <t>12_20591332_G_A</t>
  </si>
  <si>
    <t>rs7134150</t>
  </si>
  <si>
    <t>12_21843576_C_T</t>
  </si>
  <si>
    <t>rs11046164</t>
  </si>
  <si>
    <t>LDHB</t>
  </si>
  <si>
    <t>12_26463174_G_A</t>
  </si>
  <si>
    <t>rs11048457</t>
  </si>
  <si>
    <t>ITPR2</t>
  </si>
  <si>
    <t>12_27962103_C_T</t>
  </si>
  <si>
    <t>rs10842991</t>
  </si>
  <si>
    <t>KLHL42</t>
  </si>
  <si>
    <t>12_33410855_T_G</t>
  </si>
  <si>
    <t>rs10844519</t>
  </si>
  <si>
    <t>SYT10</t>
  </si>
  <si>
    <t>12_4031104_C_T</t>
  </si>
  <si>
    <t>rs10848958</t>
  </si>
  <si>
    <t>PARP11</t>
  </si>
  <si>
    <t>12_41863393_C_T</t>
  </si>
  <si>
    <t>rs2730827</t>
  </si>
  <si>
    <t>PDZRN4</t>
  </si>
  <si>
    <t>12_43046449_C_A</t>
  </si>
  <si>
    <t>rs11181613</t>
  </si>
  <si>
    <t>PRICKLE1</t>
  </si>
  <si>
    <t>12_434756_T_G</t>
  </si>
  <si>
    <t>rs3753157</t>
  </si>
  <si>
    <t>KDM5A</t>
  </si>
  <si>
    <t>12_48736303_C_A</t>
  </si>
  <si>
    <t>rs2732480</t>
  </si>
  <si>
    <t>ZNF641</t>
  </si>
  <si>
    <t>12_50263148_G_A</t>
  </si>
  <si>
    <t>rs7132908</t>
  </si>
  <si>
    <t>FAIM2</t>
  </si>
  <si>
    <t>12_50883158_T_C</t>
  </si>
  <si>
    <t>rs4519166</t>
  </si>
  <si>
    <t>LARP4</t>
  </si>
  <si>
    <t>12_54429385_G_A</t>
  </si>
  <si>
    <t>rs12422600</t>
  </si>
  <si>
    <t>HOXC4</t>
  </si>
  <si>
    <t>12_57146069_T_G</t>
  </si>
  <si>
    <t>rs2277339</t>
  </si>
  <si>
    <t>PRIM1</t>
  </si>
  <si>
    <t>12_57968738_G_A</t>
  </si>
  <si>
    <t>rs11172254</t>
  </si>
  <si>
    <t>KIF5A</t>
  </si>
  <si>
    <t>12_61251401_T_C</t>
  </si>
  <si>
    <t>rs12372209</t>
  </si>
  <si>
    <t>TAFA2</t>
  </si>
  <si>
    <t>12_66216162_G_A</t>
  </si>
  <si>
    <t>rs2257883</t>
  </si>
  <si>
    <t>RPSAP52</t>
  </si>
  <si>
    <t>12_66359752_C_A</t>
  </si>
  <si>
    <t>rs8756</t>
  </si>
  <si>
    <t>HMGA2</t>
  </si>
  <si>
    <t>12_6691452_G_A</t>
  </si>
  <si>
    <t>rs7316626</t>
  </si>
  <si>
    <t>CHD4</t>
  </si>
  <si>
    <t>12_71520761_T_G</t>
  </si>
  <si>
    <t>rs10879261</t>
  </si>
  <si>
    <t>TSPAN8</t>
  </si>
  <si>
    <t>12_81317114_A_G</t>
  </si>
  <si>
    <t>rs11114655</t>
  </si>
  <si>
    <t>LIN7A</t>
  </si>
  <si>
    <t>12_88338289_G_A</t>
  </si>
  <si>
    <t>rs10777081</t>
  </si>
  <si>
    <t>C12orf50</t>
  </si>
  <si>
    <t>12_97849120_T_C</t>
  </si>
  <si>
    <t>rs6538805</t>
  </si>
  <si>
    <t>RMST</t>
  </si>
  <si>
    <t>13_108781726_C_A</t>
  </si>
  <si>
    <t>rs1931355</t>
  </si>
  <si>
    <t>LIG4</t>
  </si>
  <si>
    <t>13_109946882_C_A</t>
  </si>
  <si>
    <t>rs9587811</t>
  </si>
  <si>
    <t>MYO16</t>
  </si>
  <si>
    <t>13_110435231_C_T</t>
  </si>
  <si>
    <t>rs1805097</t>
  </si>
  <si>
    <t>IRS2</t>
  </si>
  <si>
    <t>13_112187218_G_A</t>
  </si>
  <si>
    <t>rs9555813</t>
  </si>
  <si>
    <t>TEX29</t>
  </si>
  <si>
    <t>13_22587245_G_T</t>
  </si>
  <si>
    <t>rs9509967</t>
  </si>
  <si>
    <t>LINC00424</t>
  </si>
  <si>
    <t>13_23309382_C_T</t>
  </si>
  <si>
    <t>rs314879</t>
  </si>
  <si>
    <t>BASP1P1</t>
  </si>
  <si>
    <t>13_26776999_A_G</t>
  </si>
  <si>
    <t>rs34584161</t>
  </si>
  <si>
    <t>RNF6</t>
  </si>
  <si>
    <t>13_28247306_C_T</t>
  </si>
  <si>
    <t>rs9512785</t>
  </si>
  <si>
    <t>POLR1D</t>
  </si>
  <si>
    <t>13_31017268_G_A</t>
  </si>
  <si>
    <t>rs12856169</t>
  </si>
  <si>
    <t>HMGB1</t>
  </si>
  <si>
    <t>13_33562505_T_C</t>
  </si>
  <si>
    <t>rs7997912</t>
  </si>
  <si>
    <t>KL</t>
  </si>
  <si>
    <t>13_41688401_A_G</t>
  </si>
  <si>
    <t>rs4397977</t>
  </si>
  <si>
    <t>KBTBD6</t>
  </si>
  <si>
    <t>13_51094114_T_G</t>
  </si>
  <si>
    <t>rs9316500</t>
  </si>
  <si>
    <t>DLEU1</t>
  </si>
  <si>
    <t>13_54107583_G_T</t>
  </si>
  <si>
    <t>rs9568868</t>
  </si>
  <si>
    <t>LINC00558</t>
  </si>
  <si>
    <t>13_58686760_T_C</t>
  </si>
  <si>
    <t>rs7988244</t>
  </si>
  <si>
    <t>PCDH17</t>
  </si>
  <si>
    <t>13_66204880_T_C</t>
  </si>
  <si>
    <t>rs9564268</t>
  </si>
  <si>
    <t>PCDH9</t>
  </si>
  <si>
    <t>13_80715893_G_A</t>
  </si>
  <si>
    <t>rs1215451</t>
  </si>
  <si>
    <t>SPRY2</t>
  </si>
  <si>
    <t>13_91949562_A_G</t>
  </si>
  <si>
    <t>rs9515905</t>
  </si>
  <si>
    <t>MIR17HG</t>
  </si>
  <si>
    <t>14_101258584_C_T</t>
  </si>
  <si>
    <t>rs112324411</t>
  </si>
  <si>
    <t>MIR2392</t>
  </si>
  <si>
    <t>14_101313986_C_T</t>
  </si>
  <si>
    <t>rs3742395</t>
  </si>
  <si>
    <t>MEG3</t>
  </si>
  <si>
    <t>14_101531854_A_G</t>
  </si>
  <si>
    <t>rs61992671</t>
  </si>
  <si>
    <t>MIR412</t>
  </si>
  <si>
    <t>14_103376031_C_T</t>
  </si>
  <si>
    <t>rs4906272</t>
  </si>
  <si>
    <t>TRAF3</t>
  </si>
  <si>
    <t>14_103960026_A_G</t>
  </si>
  <si>
    <t>rs56365443</t>
  </si>
  <si>
    <t>MARK3</t>
  </si>
  <si>
    <t>14_23289189_T_C</t>
  </si>
  <si>
    <t>rs17122782</t>
  </si>
  <si>
    <t>SLC7A7</t>
  </si>
  <si>
    <t>14_25947436_C_T</t>
  </si>
  <si>
    <t>rs11159347</t>
  </si>
  <si>
    <t>STXBP6</t>
  </si>
  <si>
    <t>14_29726942_C_A</t>
  </si>
  <si>
    <t>rs2333486</t>
  </si>
  <si>
    <t>MIR548AI</t>
  </si>
  <si>
    <t>14_30086481_T_C</t>
  </si>
  <si>
    <t>rs12433335</t>
  </si>
  <si>
    <t>PRKD1</t>
  </si>
  <si>
    <t>14_33303540_C_T</t>
  </si>
  <si>
    <t>rs12883788</t>
  </si>
  <si>
    <t>AKAP6</t>
  </si>
  <si>
    <t>14_35408548_A_G</t>
  </si>
  <si>
    <t>rs712314</t>
  </si>
  <si>
    <t>IGBP1P1</t>
  </si>
  <si>
    <t>14_38804675_T_C</t>
  </si>
  <si>
    <t>rs7147483</t>
  </si>
  <si>
    <t>CLEC14A</t>
  </si>
  <si>
    <t>14_47304091_G_A</t>
  </si>
  <si>
    <t>rs723355</t>
  </si>
  <si>
    <t>MDGA2</t>
  </si>
  <si>
    <t>14_58732748_G_A</t>
  </si>
  <si>
    <t>rs12892257</t>
  </si>
  <si>
    <t>PSMA3</t>
  </si>
  <si>
    <t>14_61229411_G_A</t>
  </si>
  <si>
    <t>rs4902002</t>
  </si>
  <si>
    <t>MNAT1</t>
  </si>
  <si>
    <t>14_69459229_A_C</t>
  </si>
  <si>
    <t>rs242105</t>
  </si>
  <si>
    <t>ACTN1-DT</t>
  </si>
  <si>
    <t>14_74932268_C_T</t>
  </si>
  <si>
    <t>rs2190876</t>
  </si>
  <si>
    <t>NPC2</t>
  </si>
  <si>
    <t>14_77300863_C_T</t>
  </si>
  <si>
    <t>rs2056857</t>
  </si>
  <si>
    <t>LRRC74A</t>
  </si>
  <si>
    <t>14_77382268_T_C</t>
  </si>
  <si>
    <t>rs112263420</t>
  </si>
  <si>
    <t>14_89550378_C_T</t>
  </si>
  <si>
    <t>rs17714667</t>
  </si>
  <si>
    <t>FOXN3</t>
  </si>
  <si>
    <t>14_91963722_A_G</t>
  </si>
  <si>
    <t>rs8010382</t>
  </si>
  <si>
    <t>PPP4R3A</t>
  </si>
  <si>
    <t>15_28481498_G_A</t>
  </si>
  <si>
    <t>rs4932685</t>
  </si>
  <si>
    <t>HERC2</t>
  </si>
  <si>
    <t>15_36392562_A_G</t>
  </si>
  <si>
    <t>rs11073147</t>
  </si>
  <si>
    <t>MIR4510</t>
  </si>
  <si>
    <t>15_38828140_G_T</t>
  </si>
  <si>
    <t>rs8043085</t>
  </si>
  <si>
    <t>RASGRP1</t>
  </si>
  <si>
    <t>15_40634717_G_A</t>
  </si>
  <si>
    <t>rs4923864</t>
  </si>
  <si>
    <t>CCDC9B</t>
  </si>
  <si>
    <t>15_40741295_G_A</t>
  </si>
  <si>
    <t>rs12898690</t>
  </si>
  <si>
    <t>BAHD1</t>
  </si>
  <si>
    <t>15_43849886_A_G</t>
  </si>
  <si>
    <t>rs2470134</t>
  </si>
  <si>
    <t>PPIP5K1</t>
  </si>
  <si>
    <t>15_49794020_T_C</t>
  </si>
  <si>
    <t>rs7169799</t>
  </si>
  <si>
    <t>FAM227B</t>
  </si>
  <si>
    <t>15_52587740_G_T</t>
  </si>
  <si>
    <t>rs149336329</t>
  </si>
  <si>
    <t>MYO5C</t>
  </si>
  <si>
    <t>15_53082471_G_T</t>
  </si>
  <si>
    <t>rs2440317</t>
  </si>
  <si>
    <t>ONECUT1</t>
  </si>
  <si>
    <t>15_57369850_G_A</t>
  </si>
  <si>
    <t>rs28490139</t>
  </si>
  <si>
    <t>TCF12</t>
  </si>
  <si>
    <t>15_58676821_G_A</t>
  </si>
  <si>
    <t>rs11858759</t>
  </si>
  <si>
    <t>LIPC</t>
  </si>
  <si>
    <t>15_60938816_C_A</t>
  </si>
  <si>
    <t>rs8033609</t>
  </si>
  <si>
    <t>RORA</t>
  </si>
  <si>
    <t>15_62391608_C_T</t>
  </si>
  <si>
    <t>rs7163757</t>
  </si>
  <si>
    <t>C2CD4A</t>
  </si>
  <si>
    <t>15_63871292_C_T</t>
  </si>
  <si>
    <t>rs7178762</t>
  </si>
  <si>
    <t>USP3</t>
  </si>
  <si>
    <t>15_67261172_C_A</t>
  </si>
  <si>
    <t>rs11071927</t>
  </si>
  <si>
    <t>SMAD3</t>
  </si>
  <si>
    <t>15_73973662_T_C</t>
  </si>
  <si>
    <t>rs57909886</t>
  </si>
  <si>
    <t>CD276</t>
  </si>
  <si>
    <t>15_74328576_A_G</t>
  </si>
  <si>
    <t>rs9479</t>
  </si>
  <si>
    <t>PML</t>
  </si>
  <si>
    <t>15_75814388_C_T</t>
  </si>
  <si>
    <t>rs6495182</t>
  </si>
  <si>
    <t>PTPN9</t>
  </si>
  <si>
    <t>15_77782335_A_G</t>
  </si>
  <si>
    <t>rs12910361</t>
  </si>
  <si>
    <t>HMG20A</t>
  </si>
  <si>
    <t>15_84547222_C_T</t>
  </si>
  <si>
    <t>rs1812707</t>
  </si>
  <si>
    <t>ADAMTSL3</t>
  </si>
  <si>
    <t>15_90381278_C_T</t>
  </si>
  <si>
    <t>rs893617</t>
  </si>
  <si>
    <t>AP3S2</t>
  </si>
  <si>
    <t>15_91512067_G_A</t>
  </si>
  <si>
    <t>rs2290203</t>
  </si>
  <si>
    <t>PRC1</t>
  </si>
  <si>
    <t>15_91687671_A_G</t>
  </si>
  <si>
    <t>rs55697176</t>
  </si>
  <si>
    <t>SV2B</t>
  </si>
  <si>
    <t>15_93925327_G_A</t>
  </si>
  <si>
    <t>rs4777857</t>
  </si>
  <si>
    <t>RGMA</t>
  </si>
  <si>
    <t>15_99276521_G_T</t>
  </si>
  <si>
    <t>rs59646751</t>
  </si>
  <si>
    <t>IGF1R</t>
  </si>
  <si>
    <t>16_128954_C_T</t>
  </si>
  <si>
    <t>rs1013358</t>
  </si>
  <si>
    <t>MPG</t>
  </si>
  <si>
    <t>16_15153717_T_C</t>
  </si>
  <si>
    <t>rs9927842</t>
  </si>
  <si>
    <t>PDXDC1</t>
  </si>
  <si>
    <t>16_20254875_T_C</t>
  </si>
  <si>
    <t>rs12596903</t>
  </si>
  <si>
    <t>GP2</t>
  </si>
  <si>
    <t>16_20370981_A_C</t>
  </si>
  <si>
    <t>rs9929710</t>
  </si>
  <si>
    <t>PDILT</t>
  </si>
  <si>
    <t>16_28897452_G_A</t>
  </si>
  <si>
    <t>rs8056890</t>
  </si>
  <si>
    <t>ATP2A1</t>
  </si>
  <si>
    <t>16_29958216_G_A</t>
  </si>
  <si>
    <t>rs8054556</t>
  </si>
  <si>
    <t>LOC613038</t>
  </si>
  <si>
    <t>16_300388_T_C</t>
  </si>
  <si>
    <t>rs55857387</t>
  </si>
  <si>
    <t>FAM234A</t>
  </si>
  <si>
    <t>16_337691_C_T</t>
  </si>
  <si>
    <t>rs34665498</t>
  </si>
  <si>
    <t>AXIN1</t>
  </si>
  <si>
    <t>16_3656482_C_T</t>
  </si>
  <si>
    <t>rs8061528</t>
  </si>
  <si>
    <t>SLX4</t>
  </si>
  <si>
    <t>16_53355830_A_G</t>
  </si>
  <si>
    <t>rs11075915</t>
  </si>
  <si>
    <t>CHD9</t>
  </si>
  <si>
    <t>16_53544993_G_A</t>
  </si>
  <si>
    <t>rs3095571</t>
  </si>
  <si>
    <t>AKTIP</t>
  </si>
  <si>
    <t>16_53800954_T_C</t>
  </si>
  <si>
    <t>rs1421085</t>
  </si>
  <si>
    <t>FTO</t>
  </si>
  <si>
    <t>16_54387084_G_A</t>
  </si>
  <si>
    <t>rs2216063</t>
  </si>
  <si>
    <t>IRX3</t>
  </si>
  <si>
    <t>16_56471410_T_C</t>
  </si>
  <si>
    <t>rs7189122</t>
  </si>
  <si>
    <t>NUDT21</t>
  </si>
  <si>
    <t>16_69666683_G_A</t>
  </si>
  <si>
    <t>rs244415</t>
  </si>
  <si>
    <t>NFAT5</t>
  </si>
  <si>
    <t>16_70660243_A_G</t>
  </si>
  <si>
    <t>rs13330163</t>
  </si>
  <si>
    <t>IL34</t>
  </si>
  <si>
    <t>16_71639533_G_T</t>
  </si>
  <si>
    <t>rs9302625</t>
  </si>
  <si>
    <t>MARVELD3</t>
  </si>
  <si>
    <t>16_73096243_A_G</t>
  </si>
  <si>
    <t>rs2285394</t>
  </si>
  <si>
    <t>ZFHX3</t>
  </si>
  <si>
    <t>16_75252327_G_A</t>
  </si>
  <si>
    <t>rs8056814</t>
  </si>
  <si>
    <t>CTRB1</t>
  </si>
  <si>
    <t>16_81533789_C_A</t>
  </si>
  <si>
    <t>rs56823429</t>
  </si>
  <si>
    <t>CMIP</t>
  </si>
  <si>
    <t>16_81599271_G_T</t>
  </si>
  <si>
    <t>rs2966117</t>
  </si>
  <si>
    <t>16_85716463_A_G</t>
  </si>
  <si>
    <t>rs11646052</t>
  </si>
  <si>
    <t>GINS2</t>
  </si>
  <si>
    <t>16_87856424_C_T</t>
  </si>
  <si>
    <t>rs4384608</t>
  </si>
  <si>
    <t>SLC7A5</t>
  </si>
  <si>
    <t>16_88137977_A_C</t>
  </si>
  <si>
    <t>rs60615129</t>
  </si>
  <si>
    <t>BANP</t>
  </si>
  <si>
    <t>16_88554480_T_C</t>
  </si>
  <si>
    <t>rs9937296</t>
  </si>
  <si>
    <t>ZFPM1</t>
  </si>
  <si>
    <t>16_89630630_C_T</t>
  </si>
  <si>
    <t>rs12932337</t>
  </si>
  <si>
    <t>RPL13</t>
  </si>
  <si>
    <t>16_89786761_C_T</t>
  </si>
  <si>
    <t>rs56283750</t>
  </si>
  <si>
    <t>VPS9D1</t>
  </si>
  <si>
    <t>16_967241_A_G</t>
  </si>
  <si>
    <t>rs12918782</t>
  </si>
  <si>
    <t>LMF1</t>
  </si>
  <si>
    <t>17_17344653_C_T</t>
  </si>
  <si>
    <t>rs925095</t>
  </si>
  <si>
    <t>17:17344653</t>
  </si>
  <si>
    <t>17_17708129_T_C</t>
  </si>
  <si>
    <t>rs11654081</t>
  </si>
  <si>
    <t>RAI1</t>
  </si>
  <si>
    <t>17_27570622_G_A</t>
  </si>
  <si>
    <t>rs9913225</t>
  </si>
  <si>
    <t>CRYBA1</t>
  </si>
  <si>
    <t>17_29628549_C_A</t>
  </si>
  <si>
    <t>rs2040792</t>
  </si>
  <si>
    <t>NF1</t>
  </si>
  <si>
    <t>17_34862220_T_C</t>
  </si>
  <si>
    <t>rs1109442</t>
  </si>
  <si>
    <t>MYO19</t>
  </si>
  <si>
    <t>17_36047417_A_G</t>
  </si>
  <si>
    <t>rs3110641</t>
  </si>
  <si>
    <t>HNF1B</t>
  </si>
  <si>
    <t>17_36099840_C_T</t>
  </si>
  <si>
    <t>rs11651755</t>
  </si>
  <si>
    <t>17_37746307_T_C</t>
  </si>
  <si>
    <t>rs11078916</t>
  </si>
  <si>
    <t>NEUROD2</t>
  </si>
  <si>
    <t>17_3988451_T_C</t>
  </si>
  <si>
    <t>rs8071043</t>
  </si>
  <si>
    <t>ZZEF1</t>
  </si>
  <si>
    <t>17_40706273_C_A</t>
  </si>
  <si>
    <t>rs676387</t>
  </si>
  <si>
    <t>HSD17B1</t>
  </si>
  <si>
    <t>17_41456413_A_G</t>
  </si>
  <si>
    <t>rs56799554</t>
  </si>
  <si>
    <t>LINC00910</t>
  </si>
  <si>
    <t>17_46178674_G_A</t>
  </si>
  <si>
    <t>rs3744347</t>
  </si>
  <si>
    <t>CBX1</t>
  </si>
  <si>
    <t>17_47060322_C_A</t>
  </si>
  <si>
    <t>rs35895680</t>
  </si>
  <si>
    <t>GIP</t>
  </si>
  <si>
    <t>17_481604_C_T</t>
  </si>
  <si>
    <t>rs11870735</t>
  </si>
  <si>
    <t>VPS53</t>
  </si>
  <si>
    <t>17_4854480_C_T</t>
  </si>
  <si>
    <t>rs366577</t>
  </si>
  <si>
    <t>ENO3</t>
  </si>
  <si>
    <t>17_61565025_G_A</t>
  </si>
  <si>
    <t>rs4335</t>
  </si>
  <si>
    <t>ACE</t>
  </si>
  <si>
    <t>17_65646092_G_A</t>
  </si>
  <si>
    <t>rs11658220</t>
  </si>
  <si>
    <t>PITPNC1</t>
  </si>
  <si>
    <t>17_65825248_T_C</t>
  </si>
  <si>
    <t>rs12603589</t>
  </si>
  <si>
    <t>BPTF</t>
  </si>
  <si>
    <t>17_6953558_C_T</t>
  </si>
  <si>
    <t>rs73239895</t>
  </si>
  <si>
    <t>SLC16A11</t>
  </si>
  <si>
    <t>17_70645032_G_A</t>
  </si>
  <si>
    <t>rs61736066</t>
  </si>
  <si>
    <t>SLC39A11</t>
  </si>
  <si>
    <t>17_71027543_G_A</t>
  </si>
  <si>
    <t>rs9912666</t>
  </si>
  <si>
    <t>17_74432562_C_T</t>
  </si>
  <si>
    <t>rs4516263</t>
  </si>
  <si>
    <t>UBE2O</t>
  </si>
  <si>
    <t>17_7531965_T_C</t>
  </si>
  <si>
    <t>rs858519</t>
  </si>
  <si>
    <t>SHBG</t>
  </si>
  <si>
    <t>17_75373200_T_C</t>
  </si>
  <si>
    <t>rs312827</t>
  </si>
  <si>
    <t>SEPTIN9</t>
  </si>
  <si>
    <t>17_76772288_C_T</t>
  </si>
  <si>
    <t>rs7224711</t>
  </si>
  <si>
    <t>CYTH1</t>
  </si>
  <si>
    <t>17_77895311_C_T</t>
  </si>
  <si>
    <t>rs9912236</t>
  </si>
  <si>
    <t>TBC1D16</t>
  </si>
  <si>
    <t>17_78757626_A_G</t>
  </si>
  <si>
    <t>rs11150745</t>
  </si>
  <si>
    <t>RPTOR</t>
  </si>
  <si>
    <t>17_9787845_A_G</t>
  </si>
  <si>
    <t>rs17810376</t>
  </si>
  <si>
    <t>GLP2R</t>
  </si>
  <si>
    <t>18_13259893_A_G</t>
  </si>
  <si>
    <t>rs11080638</t>
  </si>
  <si>
    <t>LDLRAD4</t>
  </si>
  <si>
    <t>18_21083738_C_T</t>
  </si>
  <si>
    <t>rs303760</t>
  </si>
  <si>
    <t>RMC1</t>
  </si>
  <si>
    <t>18_31582890_T_C</t>
  </si>
  <si>
    <t>rs17747955</t>
  </si>
  <si>
    <t>NOL4</t>
  </si>
  <si>
    <t>18_36746623_G_A</t>
  </si>
  <si>
    <t>rs7227272</t>
  </si>
  <si>
    <t>MIR924HG</t>
  </si>
  <si>
    <t>18_40066006_C_T</t>
  </si>
  <si>
    <t>rs410150</t>
  </si>
  <si>
    <t>LINC00907</t>
  </si>
  <si>
    <t>18_4845027_A_G</t>
  </si>
  <si>
    <t>rs9958640</t>
  </si>
  <si>
    <t>AKAIN1</t>
  </si>
  <si>
    <t>18_53050646_A_C</t>
  </si>
  <si>
    <t>rs72926932</t>
  </si>
  <si>
    <t>TCF4</t>
  </si>
  <si>
    <t>18_53166594_G_A</t>
  </si>
  <si>
    <t>rs17596995</t>
  </si>
  <si>
    <t>18_53428347_C_T</t>
  </si>
  <si>
    <t>rs17089932</t>
  </si>
  <si>
    <t>18_54578482_C_T</t>
  </si>
  <si>
    <t>rs10048404</t>
  </si>
  <si>
    <t>WDR7</t>
  </si>
  <si>
    <t>18_56879827_T_C</t>
  </si>
  <si>
    <t>rs9319943</t>
  </si>
  <si>
    <t>GRP</t>
  </si>
  <si>
    <t>18_57829135_T_C</t>
  </si>
  <si>
    <t>rs6567160</t>
  </si>
  <si>
    <t>MC4R</t>
  </si>
  <si>
    <t>18_60845884_T_C</t>
  </si>
  <si>
    <t>rs12454712</t>
  </si>
  <si>
    <t>BCL2</t>
  </si>
  <si>
    <t>18_63426979_G_A</t>
  </si>
  <si>
    <t>rs2032217</t>
  </si>
  <si>
    <t>CDH7</t>
  </si>
  <si>
    <t>18_7070642_T_C</t>
  </si>
  <si>
    <t>rs7240767</t>
  </si>
  <si>
    <t>LAMA1</t>
  </si>
  <si>
    <t>18_74558999_C_T</t>
  </si>
  <si>
    <t>rs6565922</t>
  </si>
  <si>
    <t>ZNF236</t>
  </si>
  <si>
    <t>19_1224286_G_T</t>
  </si>
  <si>
    <t>rs35004890</t>
  </si>
  <si>
    <t>STK11</t>
  </si>
  <si>
    <t>19_12505873_A_G</t>
  </si>
  <si>
    <t>rs7246440</t>
  </si>
  <si>
    <t>ZNF799</t>
  </si>
  <si>
    <t>19_13010643_G_T</t>
  </si>
  <si>
    <t>rs9384</t>
  </si>
  <si>
    <t>GCDH</t>
  </si>
  <si>
    <t>19_13176020_G_T</t>
  </si>
  <si>
    <t>rs76567647</t>
  </si>
  <si>
    <t>NFIX</t>
  </si>
  <si>
    <t>19_1646712_C_T</t>
  </si>
  <si>
    <t>rs4807125</t>
  </si>
  <si>
    <t>TCF3</t>
  </si>
  <si>
    <t>19_18834514_C_T</t>
  </si>
  <si>
    <t>rs10404726</t>
  </si>
  <si>
    <t>CRTC1</t>
  </si>
  <si>
    <t>19_19379549_C_T</t>
  </si>
  <si>
    <t>rs58542926</t>
  </si>
  <si>
    <t>TM6SF2</t>
  </si>
  <si>
    <t>19_31865946_G_A</t>
  </si>
  <si>
    <t>rs2867570</t>
  </si>
  <si>
    <t>TSHZ3</t>
  </si>
  <si>
    <t>19_33896432_A_C</t>
  </si>
  <si>
    <t>rs4805881</t>
  </si>
  <si>
    <t>PEPD</t>
  </si>
  <si>
    <t>19_45357377_T_C</t>
  </si>
  <si>
    <t>rs4803764</t>
  </si>
  <si>
    <t>NECTIN2</t>
  </si>
  <si>
    <t>19_45411941_T_C</t>
  </si>
  <si>
    <t>rs429358</t>
  </si>
  <si>
    <t>APOE</t>
  </si>
  <si>
    <t>19_46158417_G_A</t>
  </si>
  <si>
    <t>rs8107527</t>
  </si>
  <si>
    <t>EML2</t>
  </si>
  <si>
    <t>19_47597102_T_C</t>
  </si>
  <si>
    <t>rs10408163</t>
  </si>
  <si>
    <t>ZC3H4</t>
  </si>
  <si>
    <t>19_4967739_C_T</t>
  </si>
  <si>
    <t>rs12185519</t>
  </si>
  <si>
    <t>KDM4B</t>
  </si>
  <si>
    <t>19_7240848_T_C</t>
  </si>
  <si>
    <t>rs75253922</t>
  </si>
  <si>
    <t>INSR</t>
  </si>
  <si>
    <t>19_7293119_T_C</t>
  </si>
  <si>
    <t>rs8101064</t>
  </si>
  <si>
    <t>19_7968168_G_A</t>
  </si>
  <si>
    <t>rs2115107</t>
  </si>
  <si>
    <t>MAP2K7</t>
  </si>
  <si>
    <t>2_105165674_A_G</t>
  </si>
  <si>
    <t>rs10469860</t>
  </si>
  <si>
    <t>LINC01102</t>
  </si>
  <si>
    <t>2_112253851_T_C</t>
  </si>
  <si>
    <t>rs1345203</t>
  </si>
  <si>
    <t>MIR4435-2HG</t>
  </si>
  <si>
    <t>2_112823114_C_T</t>
  </si>
  <si>
    <t>rs74677818</t>
  </si>
  <si>
    <t>TMEM87B</t>
  </si>
  <si>
    <t>2_121337196_A_G</t>
  </si>
  <si>
    <t>rs9308614</t>
  </si>
  <si>
    <t>LINC01101</t>
  </si>
  <si>
    <t>2_121449208_C_T</t>
  </si>
  <si>
    <t>rs62167015</t>
  </si>
  <si>
    <t>GLI2</t>
  </si>
  <si>
    <t>2_145256545_C_T</t>
  </si>
  <si>
    <t>rs6705150</t>
  </si>
  <si>
    <t>ZEB2</t>
  </si>
  <si>
    <t>2_145726656_C_T</t>
  </si>
  <si>
    <t>rs12151653</t>
  </si>
  <si>
    <t>TEX41</t>
  </si>
  <si>
    <t>2_146350724_G_A</t>
  </si>
  <si>
    <t>rs6716394</t>
  </si>
  <si>
    <t>2_149433085_A_G</t>
  </si>
  <si>
    <t>rs7558502</t>
  </si>
  <si>
    <t>EPC2</t>
  </si>
  <si>
    <t>2_152198598_C_T</t>
  </si>
  <si>
    <t>rs3845843</t>
  </si>
  <si>
    <t>TNFAIP6</t>
  </si>
  <si>
    <t>2_16098393_A_G</t>
  </si>
  <si>
    <t>rs6750986</t>
  </si>
  <si>
    <t>MYCN</t>
  </si>
  <si>
    <t>2_161333872_A_C</t>
  </si>
  <si>
    <t>rs6710938</t>
  </si>
  <si>
    <t>RBMS1</t>
  </si>
  <si>
    <t>2_16238001_G_A</t>
  </si>
  <si>
    <t>rs28758542</t>
  </si>
  <si>
    <t>2_163623932_C_T</t>
  </si>
  <si>
    <t>rs305686</t>
  </si>
  <si>
    <t>KCNH7</t>
  </si>
  <si>
    <t>2_165508389_C_T</t>
  </si>
  <si>
    <t>rs10184004</t>
  </si>
  <si>
    <t>2_16574669_G_A</t>
  </si>
  <si>
    <t>rs11680058</t>
  </si>
  <si>
    <t>CYRIA</t>
  </si>
  <si>
    <t>2_166166456_C_T</t>
  </si>
  <si>
    <t>rs997508</t>
  </si>
  <si>
    <t>SCN2A</t>
  </si>
  <si>
    <t>2_166610827_C_T</t>
  </si>
  <si>
    <t>rs13406280</t>
  </si>
  <si>
    <t>GALNT3</t>
  </si>
  <si>
    <t>2_175197545_C_A</t>
  </si>
  <si>
    <t>rs12992995</t>
  </si>
  <si>
    <t>LINC01305</t>
  </si>
  <si>
    <t>2_179650954_G_A</t>
  </si>
  <si>
    <t>rs6715901</t>
  </si>
  <si>
    <t>TTN</t>
  </si>
  <si>
    <t>2_181618654_A_G</t>
  </si>
  <si>
    <t>rs6741676</t>
  </si>
  <si>
    <t>UBE2E3</t>
  </si>
  <si>
    <t>2_18707873_G_A</t>
  </si>
  <si>
    <t>rs11096542</t>
  </si>
  <si>
    <t>NT5C1B-RDH14</t>
  </si>
  <si>
    <t>2_196952010_T_C</t>
  </si>
  <si>
    <t>rs6712905</t>
  </si>
  <si>
    <t>DNAH7</t>
  </si>
  <si>
    <t>2_203235139_G_A</t>
  </si>
  <si>
    <t>rs6714523</t>
  </si>
  <si>
    <t>BMPR2</t>
  </si>
  <si>
    <t>2_205375909_C_A</t>
  </si>
  <si>
    <t>rs4482463</t>
  </si>
  <si>
    <t>PARD3B</t>
  </si>
  <si>
    <t>2_208870017_A_G</t>
  </si>
  <si>
    <t>rs34329895</t>
  </si>
  <si>
    <t>PLEKHM3</t>
  </si>
  <si>
    <t>2_212274937_A_G</t>
  </si>
  <si>
    <t>rs3828242</t>
  </si>
  <si>
    <t>ERBB4</t>
  </si>
  <si>
    <t>2_213829721_T_C</t>
  </si>
  <si>
    <t>rs4673712</t>
  </si>
  <si>
    <t>IKZF2</t>
  </si>
  <si>
    <t>2_219168432_G_A</t>
  </si>
  <si>
    <t>rs1877712</t>
  </si>
  <si>
    <t>PNKD</t>
  </si>
  <si>
    <t>2_227105921_C_T</t>
  </si>
  <si>
    <t>rs2943650</t>
  </si>
  <si>
    <t>LOC646736</t>
  </si>
  <si>
    <t>2_228971884_T_C</t>
  </si>
  <si>
    <t>rs13415288</t>
  </si>
  <si>
    <t>SPHKAP</t>
  </si>
  <si>
    <t>2_230442_T_C</t>
  </si>
  <si>
    <t>rs10205435</t>
  </si>
  <si>
    <t>SH3YL1</t>
  </si>
  <si>
    <t>2_234304198_A_G</t>
  </si>
  <si>
    <t>rs838722</t>
  </si>
  <si>
    <t>DGKD</t>
  </si>
  <si>
    <t>2_234668570_C_T</t>
  </si>
  <si>
    <t>rs887829</t>
  </si>
  <si>
    <t>UGT1A3</t>
  </si>
  <si>
    <t>2_25635771_A_G</t>
  </si>
  <si>
    <t>rs34845373</t>
  </si>
  <si>
    <t>DTNB</t>
  </si>
  <si>
    <t>2_27730940_T_C</t>
  </si>
  <si>
    <t>rs1260326</t>
  </si>
  <si>
    <t>GCKR</t>
  </si>
  <si>
    <t>2_37204168_C_T</t>
  </si>
  <si>
    <t>rs77424687</t>
  </si>
  <si>
    <t>HEATR5B</t>
  </si>
  <si>
    <t>2_45188370_G_T</t>
  </si>
  <si>
    <t>rs340515</t>
  </si>
  <si>
    <t>SIX3</t>
  </si>
  <si>
    <t>2_55157914_G_A</t>
  </si>
  <si>
    <t>rs5010712</t>
  </si>
  <si>
    <t>EML6</t>
  </si>
  <si>
    <t>2_58975143_T_C</t>
  </si>
  <si>
    <t>rs12986742</t>
  </si>
  <si>
    <t>LINC01122</t>
  </si>
  <si>
    <t>2_59200011_C_T</t>
  </si>
  <si>
    <t>rs80005838</t>
  </si>
  <si>
    <t>2_59311536_G_A</t>
  </si>
  <si>
    <t>rs980183</t>
  </si>
  <si>
    <t>2_60285100_T_C</t>
  </si>
  <si>
    <t>rs980329</t>
  </si>
  <si>
    <t>MIR4432</t>
  </si>
  <si>
    <t>2_60584819_G_A</t>
  </si>
  <si>
    <t>rs243021</t>
  </si>
  <si>
    <t>2_65279414_A_G</t>
  </si>
  <si>
    <t>rs2723065</t>
  </si>
  <si>
    <t>CEP68</t>
  </si>
  <si>
    <t>2_653874_C_T</t>
  </si>
  <si>
    <t>rs10188334</t>
  </si>
  <si>
    <t>TMEM18</t>
  </si>
  <si>
    <t>2_65661468_A_C</t>
  </si>
  <si>
    <t>rs12185610</t>
  </si>
  <si>
    <t>SPRED2</t>
  </si>
  <si>
    <t>2_67622243_A_G</t>
  </si>
  <si>
    <t>rs4671799</t>
  </si>
  <si>
    <t>ETAA1</t>
  </si>
  <si>
    <t>2_67878328_T_C</t>
  </si>
  <si>
    <t>rs1430780</t>
  </si>
  <si>
    <t>2_86707504_T_C</t>
  </si>
  <si>
    <t>rs4832290</t>
  </si>
  <si>
    <t>KDM3A</t>
  </si>
  <si>
    <t>20_2100095_G_A</t>
  </si>
  <si>
    <t>rs6137042</t>
  </si>
  <si>
    <t>STK35</t>
  </si>
  <si>
    <t>20_21466795_T_C</t>
  </si>
  <si>
    <t>rs13041756</t>
  </si>
  <si>
    <t>NKX2-2</t>
  </si>
  <si>
    <t>20_22428284_C_T</t>
  </si>
  <si>
    <t>rs7274134</t>
  </si>
  <si>
    <t>LOC284788</t>
  </si>
  <si>
    <t>20_32298286_C_T</t>
  </si>
  <si>
    <t>rs13042148</t>
  </si>
  <si>
    <t>PXMP4</t>
  </si>
  <si>
    <t>20_32435978_C_T</t>
  </si>
  <si>
    <t>rs7274168</t>
  </si>
  <si>
    <t>CHMP4B</t>
  </si>
  <si>
    <t>20_32675727_A_G</t>
  </si>
  <si>
    <t>rs6059662</t>
  </si>
  <si>
    <t>EIF2S2</t>
  </si>
  <si>
    <t>20_42230695_T_C</t>
  </si>
  <si>
    <t>rs6073143</t>
  </si>
  <si>
    <t>IFT52</t>
  </si>
  <si>
    <t>20_42994812_T_C</t>
  </si>
  <si>
    <t>rs12625671</t>
  </si>
  <si>
    <t>HNF4A</t>
  </si>
  <si>
    <t>20_48830265_T_C</t>
  </si>
  <si>
    <t>rs6012876</t>
  </si>
  <si>
    <t>CEBPB</t>
  </si>
  <si>
    <t>20_50155386_T_C</t>
  </si>
  <si>
    <t>rs6021276</t>
  </si>
  <si>
    <t>NFATC2</t>
  </si>
  <si>
    <t>20_51033681_G_A</t>
  </si>
  <si>
    <t>rs4809906</t>
  </si>
  <si>
    <t>ZFP64</t>
  </si>
  <si>
    <t>20_51620857_A_G</t>
  </si>
  <si>
    <t>rs2252115</t>
  </si>
  <si>
    <t>TSHZ2</t>
  </si>
  <si>
    <t>20_57396495_T_C</t>
  </si>
  <si>
    <t>rs4810145</t>
  </si>
  <si>
    <t>GNAS-AS1</t>
  </si>
  <si>
    <t>20_61280662_C_T</t>
  </si>
  <si>
    <t>rs2427363</t>
  </si>
  <si>
    <t>SLCO4A1</t>
  </si>
  <si>
    <t>20_62450664_T_C</t>
  </si>
  <si>
    <t>rs6011155</t>
  </si>
  <si>
    <t>ZBTB46</t>
  </si>
  <si>
    <t>20_62692060_A_C</t>
  </si>
  <si>
    <t>rs6090040</t>
  </si>
  <si>
    <t>TCEA2</t>
  </si>
  <si>
    <t>21_47764477_T_C</t>
  </si>
  <si>
    <t>rs11701361</t>
  </si>
  <si>
    <t>PCNT</t>
  </si>
  <si>
    <t>22_19969696_C_T</t>
  </si>
  <si>
    <t>rs2240716</t>
  </si>
  <si>
    <t>ARVCF</t>
  </si>
  <si>
    <t>22_29369398_A_C</t>
  </si>
  <si>
    <t>rs5762925</t>
  </si>
  <si>
    <t>ZNRF3</t>
  </si>
  <si>
    <t>22_32203334_G_A</t>
  </si>
  <si>
    <t>rs75307421</t>
  </si>
  <si>
    <t>DEPDC5</t>
  </si>
  <si>
    <t>22_35705359_A_G</t>
  </si>
  <si>
    <t>rs138771</t>
  </si>
  <si>
    <t>TOM1</t>
  </si>
  <si>
    <t>22_38600542_C_T</t>
  </si>
  <si>
    <t>rs2267373</t>
  </si>
  <si>
    <t>MAFF</t>
  </si>
  <si>
    <t>22_40541838_T_C</t>
  </si>
  <si>
    <t>rs2005999</t>
  </si>
  <si>
    <t>TNRC6B</t>
  </si>
  <si>
    <t>22_41593581_C_T</t>
  </si>
  <si>
    <t>rs11913442</t>
  </si>
  <si>
    <t>L3MBTL2</t>
  </si>
  <si>
    <t>22_44324855_G_A</t>
  </si>
  <si>
    <t>rs3747207</t>
  </si>
  <si>
    <t>PNPLA3</t>
  </si>
  <si>
    <t>22_46314108_A_G</t>
  </si>
  <si>
    <t>rs73175043</t>
  </si>
  <si>
    <t>WNT7B</t>
  </si>
  <si>
    <t>22_50356850_C_T</t>
  </si>
  <si>
    <t>rs1801645</t>
  </si>
  <si>
    <t>PIM3</t>
  </si>
  <si>
    <t>3_113288430_G_A</t>
  </si>
  <si>
    <t>rs11929640</t>
  </si>
  <si>
    <t>SIDT1</t>
  </si>
  <si>
    <t>3_115063672_T_C</t>
  </si>
  <si>
    <t>rs7645613</t>
  </si>
  <si>
    <t>ZBTB20</t>
  </si>
  <si>
    <t>3_123065778_A_G</t>
  </si>
  <si>
    <t>rs11708067</t>
  </si>
  <si>
    <t>ADCY5</t>
  </si>
  <si>
    <t>3_12329783_C_T</t>
  </si>
  <si>
    <t>rs17036160</t>
  </si>
  <si>
    <t>PPARG</t>
  </si>
  <si>
    <t>3_124921457_C_T</t>
  </si>
  <si>
    <t>rs9873519</t>
  </si>
  <si>
    <t>SLC12A8</t>
  </si>
  <si>
    <t>3_129020778_A_G</t>
  </si>
  <si>
    <t>rs6765930</t>
  </si>
  <si>
    <t>HMCES</t>
  </si>
  <si>
    <t>3_129293256_T_C</t>
  </si>
  <si>
    <t>rs2255703</t>
  </si>
  <si>
    <t>PLXND1</t>
  </si>
  <si>
    <t>3_131750844_G_A</t>
  </si>
  <si>
    <t>rs9857204</t>
  </si>
  <si>
    <t>CPNE4</t>
  </si>
  <si>
    <t>3_136069472_G_T</t>
  </si>
  <si>
    <t>rs667920</t>
  </si>
  <si>
    <t>STAG1</t>
  </si>
  <si>
    <t>3_138055136_C_T</t>
  </si>
  <si>
    <t>rs6766859</t>
  </si>
  <si>
    <t>NME9</t>
  </si>
  <si>
    <t>3_141101839_A_C</t>
  </si>
  <si>
    <t>rs56243018</t>
  </si>
  <si>
    <t>ZBTB38</t>
  </si>
  <si>
    <t>3_149221563_C_T</t>
  </si>
  <si>
    <t>rs28712435</t>
  </si>
  <si>
    <t>TM4SF4</t>
  </si>
  <si>
    <t>3_152084243_G_A</t>
  </si>
  <si>
    <t>rs7633673</t>
  </si>
  <si>
    <t>MBNL1</t>
  </si>
  <si>
    <t>3_152320458_A_G</t>
  </si>
  <si>
    <t>rs11929247</t>
  </si>
  <si>
    <t>3_15706124_G_A</t>
  </si>
  <si>
    <t>rs924753</t>
  </si>
  <si>
    <t>ANKRD28</t>
  </si>
  <si>
    <t>3_160152299_C_A</t>
  </si>
  <si>
    <t>rs13403</t>
  </si>
  <si>
    <t>IFT80</t>
  </si>
  <si>
    <t>3_168226052_C_T</t>
  </si>
  <si>
    <t>rs13099581</t>
  </si>
  <si>
    <t>EGFEM1P</t>
  </si>
  <si>
    <t>3_170724883_T_C</t>
  </si>
  <si>
    <t>rs8192675</t>
  </si>
  <si>
    <t>SLC2A2</t>
  </si>
  <si>
    <t>3_173107443_T_C</t>
  </si>
  <si>
    <t>rs247975</t>
  </si>
  <si>
    <t>NLGN1</t>
  </si>
  <si>
    <t>3_173710695_C_T</t>
  </si>
  <si>
    <t>rs59489841</t>
  </si>
  <si>
    <t>3_183738460_A_C</t>
  </si>
  <si>
    <t>rs2872246</t>
  </si>
  <si>
    <t>ABCC5</t>
  </si>
  <si>
    <t>3_184882015_G_A</t>
  </si>
  <si>
    <t>rs61579137</t>
  </si>
  <si>
    <t>EHHADH-AS1</t>
  </si>
  <si>
    <t>3_18549716_C_T</t>
  </si>
  <si>
    <t>rs4973727</t>
  </si>
  <si>
    <t>SATB1</t>
  </si>
  <si>
    <t>3_185534482_G_A</t>
  </si>
  <si>
    <t>rs9859406</t>
  </si>
  <si>
    <t>IGF2BP2</t>
  </si>
  <si>
    <t>3_185830488_C_T</t>
  </si>
  <si>
    <t>rs55742087</t>
  </si>
  <si>
    <t>ETV5</t>
  </si>
  <si>
    <t>3_185884518_G_A</t>
  </si>
  <si>
    <t>rs3774052</t>
  </si>
  <si>
    <t>DGKG</t>
  </si>
  <si>
    <t>3_186665645_C_T</t>
  </si>
  <si>
    <t>rs3887925</t>
  </si>
  <si>
    <t>ST6GAL1</t>
  </si>
  <si>
    <t>3_187741842_A_G</t>
  </si>
  <si>
    <t>rs6777684</t>
  </si>
  <si>
    <t>LPP-AS2</t>
  </si>
  <si>
    <t>3_195831237_T_C</t>
  </si>
  <si>
    <t>rs9872347</t>
  </si>
  <si>
    <t>TFRC</t>
  </si>
  <si>
    <t>3_23457080_T_C</t>
  </si>
  <si>
    <t>rs13094957</t>
  </si>
  <si>
    <t>UBE2E2</t>
  </si>
  <si>
    <t>3_23559269_G_A</t>
  </si>
  <si>
    <t>rs35966355</t>
  </si>
  <si>
    <t>3_28731810_G_A</t>
  </si>
  <si>
    <t>rs9869477</t>
  </si>
  <si>
    <t>LINC00693</t>
  </si>
  <si>
    <t>3_35670150_G_A</t>
  </si>
  <si>
    <t>rs1470560</t>
  </si>
  <si>
    <t>ARPP21</t>
  </si>
  <si>
    <t>3_36870230_A_G</t>
  </si>
  <si>
    <t>rs11129735</t>
  </si>
  <si>
    <t>TRANK1</t>
  </si>
  <si>
    <t>3_49995518_T_C</t>
  </si>
  <si>
    <t>rs6792892</t>
  </si>
  <si>
    <t>RBM6</t>
  </si>
  <si>
    <t>3_53118204_T_C</t>
  </si>
  <si>
    <t>rs2564929</t>
  </si>
  <si>
    <t>RFT1</t>
  </si>
  <si>
    <t>3_58282930_A_G</t>
  </si>
  <si>
    <t>rs7622771</t>
  </si>
  <si>
    <t>ABHD6</t>
  </si>
  <si>
    <t>3_63948566_T_C</t>
  </si>
  <si>
    <t>rs13434089</t>
  </si>
  <si>
    <t>ATXN7</t>
  </si>
  <si>
    <t>3_64703394_G_T</t>
  </si>
  <si>
    <t>rs66815886</t>
  </si>
  <si>
    <t>ADAMTS9-AS2</t>
  </si>
  <si>
    <t>3_72803590_C_T</t>
  </si>
  <si>
    <t>rs9814945</t>
  </si>
  <si>
    <t>SHQ1</t>
  </si>
  <si>
    <t>3_77671721_C_A</t>
  </si>
  <si>
    <t>rs2272163</t>
  </si>
  <si>
    <t>ROBO2</t>
  </si>
  <si>
    <t>3_86756871_T_G</t>
  </si>
  <si>
    <t>rs6549112</t>
  </si>
  <si>
    <t>VGLL3</t>
  </si>
  <si>
    <t>3_88130136_C_T</t>
  </si>
  <si>
    <t>rs73146095</t>
  </si>
  <si>
    <t>CGGBP1</t>
  </si>
  <si>
    <t>3_93981060_G_T</t>
  </si>
  <si>
    <t>rs978444</t>
  </si>
  <si>
    <t>NSUN3</t>
  </si>
  <si>
    <t>3_9514016_G_A</t>
  </si>
  <si>
    <t>rs3872707</t>
  </si>
  <si>
    <t>SETD5</t>
  </si>
  <si>
    <t>4_102172941_T_C</t>
  </si>
  <si>
    <t>rs2850335</t>
  </si>
  <si>
    <t>PPP3CA</t>
  </si>
  <si>
    <t>4_103895317_T_G</t>
  </si>
  <si>
    <t>rs7659468</t>
  </si>
  <si>
    <t>SLC9B1</t>
  </si>
  <si>
    <t>4_106048291_T_C</t>
  </si>
  <si>
    <t>rs17035289</t>
  </si>
  <si>
    <t>TET2</t>
  </si>
  <si>
    <t>4_121765788_C_T</t>
  </si>
  <si>
    <t>rs4833687</t>
  </si>
  <si>
    <t>PRDM5</t>
  </si>
  <si>
    <t>4_1240299_T_G</t>
  </si>
  <si>
    <t>rs730831</t>
  </si>
  <si>
    <t>CTBP1</t>
  </si>
  <si>
    <t>4_129024273_C_T</t>
  </si>
  <si>
    <t>rs4834232</t>
  </si>
  <si>
    <t>LARP1B</t>
  </si>
  <si>
    <t>4_130786346_A_G</t>
  </si>
  <si>
    <t>rs2952858</t>
  </si>
  <si>
    <t>C4orf33</t>
  </si>
  <si>
    <t>4_137083193_A_C</t>
  </si>
  <si>
    <t>rs1296328</t>
  </si>
  <si>
    <t>PCDH18</t>
  </si>
  <si>
    <t>4_140879929_G_T</t>
  </si>
  <si>
    <t>rs2604918</t>
  </si>
  <si>
    <t>MAML3</t>
  </si>
  <si>
    <t>4_145613807_G_A</t>
  </si>
  <si>
    <t>rs6812830</t>
  </si>
  <si>
    <t>HHIP</t>
  </si>
  <si>
    <t>4_153520475_C_T</t>
  </si>
  <si>
    <t>rs6813195</t>
  </si>
  <si>
    <t>TMEM154</t>
  </si>
  <si>
    <t>4_156697784_T_C</t>
  </si>
  <si>
    <t>rs2125799</t>
  </si>
  <si>
    <t>GUCY1B1</t>
  </si>
  <si>
    <t>4_157652753_C_A</t>
  </si>
  <si>
    <t>rs28819812</t>
  </si>
  <si>
    <t>PDGFC</t>
  </si>
  <si>
    <t>4_1784403_C_T</t>
  </si>
  <si>
    <t>rs56337234</t>
  </si>
  <si>
    <t>FGFR3</t>
  </si>
  <si>
    <t>4_18044357_C_T</t>
  </si>
  <si>
    <t>rs2169033</t>
  </si>
  <si>
    <t>LCORL</t>
  </si>
  <si>
    <t>4_186580062_A_G</t>
  </si>
  <si>
    <t>rs35901985</t>
  </si>
  <si>
    <t>SORBS2</t>
  </si>
  <si>
    <t>4_20265535_T_C</t>
  </si>
  <si>
    <t>rs7664347</t>
  </si>
  <si>
    <t>SLIT2</t>
  </si>
  <si>
    <t>4_44503503_G_A</t>
  </si>
  <si>
    <t>rs34617913</t>
  </si>
  <si>
    <t>KCTD8</t>
  </si>
  <si>
    <t>4_45186139_G_A</t>
  </si>
  <si>
    <t>rs10938398</t>
  </si>
  <si>
    <t>GNPDA2</t>
  </si>
  <si>
    <t>4_52798624_T_C</t>
  </si>
  <si>
    <t>rs1996617</t>
  </si>
  <si>
    <t>DCUN1D4</t>
  </si>
  <si>
    <t>4_6306144_C_A</t>
  </si>
  <si>
    <t>rs4580722</t>
  </si>
  <si>
    <t>WFS1</t>
  </si>
  <si>
    <t>4_71835822_G_A</t>
  </si>
  <si>
    <t>rs7674402</t>
  </si>
  <si>
    <t>MOB1B</t>
  </si>
  <si>
    <t>4_720681_G_A</t>
  </si>
  <si>
    <t>rs73221116</t>
  </si>
  <si>
    <t>PCGF3</t>
  </si>
  <si>
    <t>4_76496817_A_G</t>
  </si>
  <si>
    <t>rs6835992</t>
  </si>
  <si>
    <t>CDKL2</t>
  </si>
  <si>
    <t>4_77017680_C_T</t>
  </si>
  <si>
    <t>rs4440243</t>
  </si>
  <si>
    <t>ART3</t>
  </si>
  <si>
    <t>4_77533939_A_G</t>
  </si>
  <si>
    <t>rs56281442</t>
  </si>
  <si>
    <t>SHROOM3</t>
  </si>
  <si>
    <t>4_83584496_A_G</t>
  </si>
  <si>
    <t>rs993380</t>
  </si>
  <si>
    <t>SCD5</t>
  </si>
  <si>
    <t>4_85391794_G_A</t>
  </si>
  <si>
    <t>rs1444960</t>
  </si>
  <si>
    <t>NKX6-1</t>
  </si>
  <si>
    <t>4_89713121_C_T</t>
  </si>
  <si>
    <t>rs9991328</t>
  </si>
  <si>
    <t>FAM13A</t>
  </si>
  <si>
    <t>4_91249838_T_C</t>
  </si>
  <si>
    <t>rs17227797</t>
  </si>
  <si>
    <t>CCSER1</t>
  </si>
  <si>
    <t>4_96114385_A_G</t>
  </si>
  <si>
    <t>rs3755879</t>
  </si>
  <si>
    <t>UNC5C</t>
  </si>
  <si>
    <t>5_122650885_T_C</t>
  </si>
  <si>
    <t>rs144052331</t>
  </si>
  <si>
    <t>CEP120</t>
  </si>
  <si>
    <t>5_133861663_C_T</t>
  </si>
  <si>
    <t>rs329118</t>
  </si>
  <si>
    <t>JADE2</t>
  </si>
  <si>
    <t>5_134241445_G_A</t>
  </si>
  <si>
    <t>rs319597</t>
  </si>
  <si>
    <t>PCBD2</t>
  </si>
  <si>
    <t>5_137431501_C_T</t>
  </si>
  <si>
    <t>rs217256</t>
  </si>
  <si>
    <t>WNT8A</t>
  </si>
  <si>
    <t>5_151324600_T_G</t>
  </si>
  <si>
    <t>rs302395</t>
  </si>
  <si>
    <t>GLRA1</t>
  </si>
  <si>
    <t>5_153547409_G_A</t>
  </si>
  <si>
    <t>rs7701886</t>
  </si>
  <si>
    <t>GALNT10</t>
  </si>
  <si>
    <t>5_158029734_G_A</t>
  </si>
  <si>
    <t>rs1650505</t>
  </si>
  <si>
    <t>EBF1</t>
  </si>
  <si>
    <t>5_170683134_A_G</t>
  </si>
  <si>
    <t>rs2913873</t>
  </si>
  <si>
    <t>RANBP17</t>
  </si>
  <si>
    <t>5_176679407_G_A</t>
  </si>
  <si>
    <t>rs4343858</t>
  </si>
  <si>
    <t>NSD1</t>
  </si>
  <si>
    <t>5_180226516_G_T</t>
  </si>
  <si>
    <t>rs6885157</t>
  </si>
  <si>
    <t>MGAT1</t>
  </si>
  <si>
    <t>5_44644006_G_A</t>
  </si>
  <si>
    <t>rs4479849</t>
  </si>
  <si>
    <t>MRPS30</t>
  </si>
  <si>
    <t>5_51551575_A_G</t>
  </si>
  <si>
    <t>rs4431306</t>
  </si>
  <si>
    <t>ITGA1</t>
  </si>
  <si>
    <t>5_51763665_C_T</t>
  </si>
  <si>
    <t>rs12187734</t>
  </si>
  <si>
    <t>5_52085403_T_C</t>
  </si>
  <si>
    <t>rs3762991</t>
  </si>
  <si>
    <t>PELO</t>
  </si>
  <si>
    <t>5_52193125_A_G</t>
  </si>
  <si>
    <t>rs4074793</t>
  </si>
  <si>
    <t>5_52850891_T_C</t>
  </si>
  <si>
    <t>rs889292</t>
  </si>
  <si>
    <t>NDUFS4</t>
  </si>
  <si>
    <t>5_53272664_G_A</t>
  </si>
  <si>
    <t>rs4865796</t>
  </si>
  <si>
    <t>ARL 15.00</t>
  </si>
  <si>
    <t>5_54986775_T_C</t>
  </si>
  <si>
    <t>rs6897117</t>
  </si>
  <si>
    <t>SLC38A9</t>
  </si>
  <si>
    <t>5_55807370_C_T</t>
  </si>
  <si>
    <t>rs464605</t>
  </si>
  <si>
    <t>ANKRD55</t>
  </si>
  <si>
    <t>5_55860781_A_G</t>
  </si>
  <si>
    <t>rs3936511</t>
  </si>
  <si>
    <t>MAP3K1</t>
  </si>
  <si>
    <t>5_56196604_G_A</t>
  </si>
  <si>
    <t>rs96844</t>
  </si>
  <si>
    <t>5_57738539_C_T</t>
  </si>
  <si>
    <t>rs154489</t>
  </si>
  <si>
    <t>PLK2</t>
  </si>
  <si>
    <t>5_67714246_A_G</t>
  </si>
  <si>
    <t>rs4976033</t>
  </si>
  <si>
    <t>PIK3R1</t>
  </si>
  <si>
    <t>5_74877803_T_C</t>
  </si>
  <si>
    <t>rs5744672</t>
  </si>
  <si>
    <t>5_76435004_G_A</t>
  </si>
  <si>
    <t>rs7732130</t>
  </si>
  <si>
    <t>ZBED3-AS1</t>
  </si>
  <si>
    <t>5_76658331_A_G</t>
  </si>
  <si>
    <t>rs12697864</t>
  </si>
  <si>
    <t>PDE8B</t>
  </si>
  <si>
    <t>5_78546293_G_A</t>
  </si>
  <si>
    <t>rs2591392</t>
  </si>
  <si>
    <t>JMY</t>
  </si>
  <si>
    <t>5_86577352_A_G</t>
  </si>
  <si>
    <t>rs7719891</t>
  </si>
  <si>
    <t>RASA1</t>
  </si>
  <si>
    <t>5_87102981_G_T</t>
  </si>
  <si>
    <t>rs73167517</t>
  </si>
  <si>
    <t>TMEM161B</t>
  </si>
  <si>
    <t>5_87697533_C_T</t>
  </si>
  <si>
    <t>rs6870983</t>
  </si>
  <si>
    <t>TMEM161B-DT</t>
  </si>
  <si>
    <t>5_87943345_C_T</t>
  </si>
  <si>
    <t>rs13162708</t>
  </si>
  <si>
    <t>LINC00461</t>
  </si>
  <si>
    <t>5_95850250_A_C</t>
  </si>
  <si>
    <t>rs261967</t>
  </si>
  <si>
    <t>PCSK1</t>
  </si>
  <si>
    <t>6_107445266_C_T</t>
  </si>
  <si>
    <t>rs7752666</t>
  </si>
  <si>
    <t>BEND3</t>
  </si>
  <si>
    <t>6_111738793_T_C</t>
  </si>
  <si>
    <t>rs55812705</t>
  </si>
  <si>
    <t>REV3L</t>
  </si>
  <si>
    <t>6_117996631_T_C</t>
  </si>
  <si>
    <t>rs80196932</t>
  </si>
  <si>
    <t>NUS1</t>
  </si>
  <si>
    <t>6_126792095_A_G</t>
  </si>
  <si>
    <t>rs11759026</t>
  </si>
  <si>
    <t>CENPW</t>
  </si>
  <si>
    <t>6_127412728_G_A</t>
  </si>
  <si>
    <t>rs12192275</t>
  </si>
  <si>
    <t>RSPO3</t>
  </si>
  <si>
    <t>6_131926334_C_T</t>
  </si>
  <si>
    <t>rs2608953</t>
  </si>
  <si>
    <t>MED23</t>
  </si>
  <si>
    <t>6_137295352_C_T</t>
  </si>
  <si>
    <t>rs2876354</t>
  </si>
  <si>
    <t>NHEG1</t>
  </si>
  <si>
    <t>6_138864489_T_C</t>
  </si>
  <si>
    <t>rs7742292</t>
  </si>
  <si>
    <t>NHSL1</t>
  </si>
  <si>
    <t>6_139208733_C_A</t>
  </si>
  <si>
    <t>rs1188832</t>
  </si>
  <si>
    <t>ECT2L</t>
  </si>
  <si>
    <t>6_139837128_T_C</t>
  </si>
  <si>
    <t>rs11155073</t>
  </si>
  <si>
    <t>LINC01625</t>
  </si>
  <si>
    <t>6_140249466_G_A</t>
  </si>
  <si>
    <t>rs616279</t>
  </si>
  <si>
    <t>FILNC1</t>
  </si>
  <si>
    <t>6_143056556_T_C</t>
  </si>
  <si>
    <t>rs9390022</t>
  </si>
  <si>
    <t>HIVEP2</t>
  </si>
  <si>
    <t>6_153440770_G_T</t>
  </si>
  <si>
    <t>rs7758002</t>
  </si>
  <si>
    <t>RGS17</t>
  </si>
  <si>
    <t>6_154355100_A_G</t>
  </si>
  <si>
    <t>rs6936615</t>
  </si>
  <si>
    <t>OPRM1</t>
  </si>
  <si>
    <t>6_15481379_T_C</t>
  </si>
  <si>
    <t>rs2179167</t>
  </si>
  <si>
    <t>JARID2</t>
  </si>
  <si>
    <t>6_160770918_T_G</t>
  </si>
  <si>
    <t>rs501470</t>
  </si>
  <si>
    <t>SLC22A3</t>
  </si>
  <si>
    <t>6_164133001_C_T</t>
  </si>
  <si>
    <t>rs4709746</t>
  </si>
  <si>
    <t>QKI</t>
  </si>
  <si>
    <t>6_19751516_C_T</t>
  </si>
  <si>
    <t>rs10806906</t>
  </si>
  <si>
    <t>ID4</t>
  </si>
  <si>
    <t>6_20686996_C_A</t>
  </si>
  <si>
    <t>rs9368222</t>
  </si>
  <si>
    <t>CDKAL1</t>
  </si>
  <si>
    <t>6_33552707_A_C</t>
  </si>
  <si>
    <t>rs75080135</t>
  </si>
  <si>
    <t>GGNBP1</t>
  </si>
  <si>
    <t>6_33802890_T_C</t>
  </si>
  <si>
    <t>rs62397595</t>
  </si>
  <si>
    <t>MLN</t>
  </si>
  <si>
    <t>6_34244132_T_C</t>
  </si>
  <si>
    <t>rs115245297</t>
  </si>
  <si>
    <t>RPS10-NUDT3</t>
  </si>
  <si>
    <t>6_39016636_C_T</t>
  </si>
  <si>
    <t>rs10305420</t>
  </si>
  <si>
    <t>GLP1R</t>
  </si>
  <si>
    <t>6_39039140_A_G</t>
  </si>
  <si>
    <t>rs9394574</t>
  </si>
  <si>
    <t>6_39056929_T_C</t>
  </si>
  <si>
    <t>rs9296291</t>
  </si>
  <si>
    <t>6_39282371_G_A</t>
  </si>
  <si>
    <t>rs34247110</t>
  </si>
  <si>
    <t>KCNK16</t>
  </si>
  <si>
    <t>6_39288945_G_A</t>
  </si>
  <si>
    <t>rs1109772</t>
  </si>
  <si>
    <t>6_39342395_A_G</t>
  </si>
  <si>
    <t>rs8180594</t>
  </si>
  <si>
    <t>KIF6</t>
  </si>
  <si>
    <t>6_40409243_T_C</t>
  </si>
  <si>
    <t>rs34298980</t>
  </si>
  <si>
    <t>LRFN2</t>
  </si>
  <si>
    <t>6_41012117_A_C</t>
  </si>
  <si>
    <t>rs9367093</t>
  </si>
  <si>
    <t>UNC5CL</t>
  </si>
  <si>
    <t>6_43757896_C_A</t>
  </si>
  <si>
    <t>rs998584</t>
  </si>
  <si>
    <t>VEGFA</t>
  </si>
  <si>
    <t>6_43801878_C_T</t>
  </si>
  <si>
    <t>rs2894536</t>
  </si>
  <si>
    <t>6_43814625_G_A</t>
  </si>
  <si>
    <t>rs10456526</t>
  </si>
  <si>
    <t>LINC01512</t>
  </si>
  <si>
    <t>6_44900253_A_G</t>
  </si>
  <si>
    <t>rs3799986</t>
  </si>
  <si>
    <t>SUPT3H</t>
  </si>
  <si>
    <t>6_50788778_A_C</t>
  </si>
  <si>
    <t>rs3798519</t>
  </si>
  <si>
    <t>TFAP2B</t>
  </si>
  <si>
    <t>6_51241141_A_G</t>
  </si>
  <si>
    <t>rs2465017</t>
  </si>
  <si>
    <t>PKHD1</t>
  </si>
  <si>
    <t>6_64163807_T_C</t>
  </si>
  <si>
    <t>rs9449295</t>
  </si>
  <si>
    <t>PTP4A1</t>
  </si>
  <si>
    <t>6_7231843_G_A</t>
  </si>
  <si>
    <t>rs9379084</t>
  </si>
  <si>
    <t>RREB1</t>
  </si>
  <si>
    <t>6_7275926_A_G</t>
  </si>
  <si>
    <t>rs11243149</t>
  </si>
  <si>
    <t>SSR1</t>
  </si>
  <si>
    <t>7_100313420_A_G</t>
  </si>
  <si>
    <t>rs506597</t>
  </si>
  <si>
    <t>EPO</t>
  </si>
  <si>
    <t>7_102433678_A_G</t>
  </si>
  <si>
    <t>rs112613078</t>
  </si>
  <si>
    <t>FAM185A</t>
  </si>
  <si>
    <t>7_103444978_C_T</t>
  </si>
  <si>
    <t>rs39328</t>
  </si>
  <si>
    <t>RELN</t>
  </si>
  <si>
    <t>7_117495667_C_A</t>
  </si>
  <si>
    <t>rs6976111</t>
  </si>
  <si>
    <t>CTTNBP2</t>
  </si>
  <si>
    <t>7_12269593_C_A</t>
  </si>
  <si>
    <t>rs13237518</t>
  </si>
  <si>
    <t>TMEM106B</t>
  </si>
  <si>
    <t>7_126864679_T_G</t>
  </si>
  <si>
    <t>rs4532535</t>
  </si>
  <si>
    <t>GRM8</t>
  </si>
  <si>
    <t>7_130433384_C_T</t>
  </si>
  <si>
    <t>rs4731702</t>
  </si>
  <si>
    <t>KLF14</t>
  </si>
  <si>
    <t>7_131574608_A_C</t>
  </si>
  <si>
    <t>rs12667919</t>
  </si>
  <si>
    <t>PLXNA4</t>
  </si>
  <si>
    <t>7_13886654_C_T</t>
  </si>
  <si>
    <t>rs7787720</t>
  </si>
  <si>
    <t>ETV1</t>
  </si>
  <si>
    <t>7_13986506_C_T</t>
  </si>
  <si>
    <t>rs56041031</t>
  </si>
  <si>
    <t>7_140522073_A_G</t>
  </si>
  <si>
    <t>rs60251368</t>
  </si>
  <si>
    <t>BRAF</t>
  </si>
  <si>
    <t>7_142607301_A_G</t>
  </si>
  <si>
    <t>rs4252505</t>
  </si>
  <si>
    <t>TRPV5</t>
  </si>
  <si>
    <t>7_147658539_G_A</t>
  </si>
  <si>
    <t>rs1922879</t>
  </si>
  <si>
    <t>CNTNAP2</t>
  </si>
  <si>
    <t>7_148429806_G_A</t>
  </si>
  <si>
    <t>rs243513</t>
  </si>
  <si>
    <t>CUL1</t>
  </si>
  <si>
    <t>7_14898282_C_T</t>
  </si>
  <si>
    <t>rs17168486</t>
  </si>
  <si>
    <t>DGKB</t>
  </si>
  <si>
    <t>7_149238823_T_C</t>
  </si>
  <si>
    <t>rs62490267</t>
  </si>
  <si>
    <t>ZNF767P</t>
  </si>
  <si>
    <t>7_150537635_G_A</t>
  </si>
  <si>
    <t>rs62492368</t>
  </si>
  <si>
    <t>AOC1</t>
  </si>
  <si>
    <t>7_15064255_G_T</t>
  </si>
  <si>
    <t>rs2191348</t>
  </si>
  <si>
    <t>7_156948648_T_C</t>
  </si>
  <si>
    <t>rs6946660</t>
  </si>
  <si>
    <t>UBE3C</t>
  </si>
  <si>
    <t>7_15926228_T_C</t>
  </si>
  <si>
    <t>rs38221</t>
  </si>
  <si>
    <t>MEOX2</t>
  </si>
  <si>
    <t>7_18331915_G_A</t>
  </si>
  <si>
    <t>rs583769</t>
  </si>
  <si>
    <t>HDAC9</t>
  </si>
  <si>
    <t>7_1929019_G_T</t>
  </si>
  <si>
    <t>rs73048106</t>
  </si>
  <si>
    <t>MAD1L1</t>
  </si>
  <si>
    <t>7_23884697_A_G</t>
  </si>
  <si>
    <t>rs2188848</t>
  </si>
  <si>
    <t>STK31</t>
  </si>
  <si>
    <t>7_25971153_G_A</t>
  </si>
  <si>
    <t>rs6951827</t>
  </si>
  <si>
    <t>MIR148A</t>
  </si>
  <si>
    <t>7_2760750_C_A</t>
  </si>
  <si>
    <t>rs798549</t>
  </si>
  <si>
    <t>AMZ1</t>
  </si>
  <si>
    <t>7_28194397_C_A</t>
  </si>
  <si>
    <t>rs860262</t>
  </si>
  <si>
    <t>JAZF1</t>
  </si>
  <si>
    <t>7_30728452_C_T</t>
  </si>
  <si>
    <t>rs917195</t>
  </si>
  <si>
    <t>CRHR2</t>
  </si>
  <si>
    <t>7_36742886_C_T</t>
  </si>
  <si>
    <t>rs6978327</t>
  </si>
  <si>
    <t>AOAH</t>
  </si>
  <si>
    <t>7_40816653_C_T</t>
  </si>
  <si>
    <t>rs17439448</t>
  </si>
  <si>
    <t>SUGCT</t>
  </si>
  <si>
    <t>7_44223721_G_A</t>
  </si>
  <si>
    <t>rs730497</t>
  </si>
  <si>
    <t>GCK</t>
  </si>
  <si>
    <t>7_44362545_C_T</t>
  </si>
  <si>
    <t>rs11772021</t>
  </si>
  <si>
    <t>CAMK2B</t>
  </si>
  <si>
    <t>7_45116468_C_A</t>
  </si>
  <si>
    <t>rs3735491</t>
  </si>
  <si>
    <t>CCM2</t>
  </si>
  <si>
    <t>7_4683572_G_A</t>
  </si>
  <si>
    <t>rs62452060</t>
  </si>
  <si>
    <t>FOXK1</t>
  </si>
  <si>
    <t>7_48839003_A_G</t>
  </si>
  <si>
    <t>rs12539264</t>
  </si>
  <si>
    <t>CDC14C</t>
  </si>
  <si>
    <t>7_50577968_T_C</t>
  </si>
  <si>
    <t>rs73121277</t>
  </si>
  <si>
    <t>DDC</t>
  </si>
  <si>
    <t>7_50809085_G_A</t>
  </si>
  <si>
    <t>rs13236710</t>
  </si>
  <si>
    <t>GRB10</t>
  </si>
  <si>
    <t>7_55802063_T_C</t>
  </si>
  <si>
    <t>rs6972291</t>
  </si>
  <si>
    <t>FKBP9P1</t>
  </si>
  <si>
    <t>7_69649683_C_A</t>
  </si>
  <si>
    <t>rs6975279</t>
  </si>
  <si>
    <t>AUTS2</t>
  </si>
  <si>
    <t>7_7249747_A_G</t>
  </si>
  <si>
    <t>rs11763876</t>
  </si>
  <si>
    <t>C1GALT1</t>
  </si>
  <si>
    <t>7_74076493_A_G</t>
  </si>
  <si>
    <t>rs13238568</t>
  </si>
  <si>
    <t>GTF2I</t>
  </si>
  <si>
    <t>7_77047102_A_G</t>
  </si>
  <si>
    <t>rs12669521</t>
  </si>
  <si>
    <t>GSAP</t>
  </si>
  <si>
    <t>7_77828739_G_A</t>
  </si>
  <si>
    <t>rs3779274</t>
  </si>
  <si>
    <t>MAGI2</t>
  </si>
  <si>
    <t>7_89803634_T_C</t>
  </si>
  <si>
    <t>rs6956980</t>
  </si>
  <si>
    <t>STEAP2</t>
  </si>
  <si>
    <t>7_93118736_C_T</t>
  </si>
  <si>
    <t>rs76369672</t>
  </si>
  <si>
    <t>CALCR</t>
  </si>
  <si>
    <t>8_103876325_G_A</t>
  </si>
  <si>
    <t>rs2679745</t>
  </si>
  <si>
    <t>AZIN1</t>
  </si>
  <si>
    <t>8_105662373_A_G</t>
  </si>
  <si>
    <t>rs112515915</t>
  </si>
  <si>
    <t>LRP12</t>
  </si>
  <si>
    <t>8_110140564_C_A</t>
  </si>
  <si>
    <t>rs4734193</t>
  </si>
  <si>
    <t>TRHR</t>
  </si>
  <si>
    <t>8_116565365_T_C</t>
  </si>
  <si>
    <t>rs3802219</t>
  </si>
  <si>
    <t>TRPS1</t>
  </si>
  <si>
    <t>8_118184783_C_T</t>
  </si>
  <si>
    <t>rs13266634</t>
  </si>
  <si>
    <t>SLC30A8</t>
  </si>
  <si>
    <t>8_12643055_G_T</t>
  </si>
  <si>
    <t>rs12056338</t>
  </si>
  <si>
    <t>LOC340357</t>
  </si>
  <si>
    <t>8_126472671_A_C</t>
  </si>
  <si>
    <t>rs10216723</t>
  </si>
  <si>
    <t>TRIB1</t>
  </si>
  <si>
    <t>8_126630568_G_T</t>
  </si>
  <si>
    <t>rs72724622</t>
  </si>
  <si>
    <t>8_129568078_C_T</t>
  </si>
  <si>
    <t>rs1561927</t>
  </si>
  <si>
    <t>MIR1208</t>
  </si>
  <si>
    <t>8_132879777_T_C</t>
  </si>
  <si>
    <t>rs10505581</t>
  </si>
  <si>
    <t>EFR3A</t>
  </si>
  <si>
    <t>8_135775546_C_T</t>
  </si>
  <si>
    <t>rs4294149</t>
  </si>
  <si>
    <t>MIR30B</t>
  </si>
  <si>
    <t>8_14148990_A_C</t>
  </si>
  <si>
    <t>rs35753840</t>
  </si>
  <si>
    <t>SGCZ</t>
  </si>
  <si>
    <t>8_145525277_C_T</t>
  </si>
  <si>
    <t>rs13268508</t>
  </si>
  <si>
    <t>HSF1</t>
  </si>
  <si>
    <t>8_145903077_C_A</t>
  </si>
  <si>
    <t>rs997258</t>
  </si>
  <si>
    <t>ARHGAP39</t>
  </si>
  <si>
    <t>8_17922154_G_A</t>
  </si>
  <si>
    <t>rs1234372</t>
  </si>
  <si>
    <t>ASAH1</t>
  </si>
  <si>
    <t>8_19830921_C_T</t>
  </si>
  <si>
    <t>rs10096633</t>
  </si>
  <si>
    <t>LPL</t>
  </si>
  <si>
    <t>8_22492103_G_T</t>
  </si>
  <si>
    <t>rs6558173</t>
  </si>
  <si>
    <t>BIN3</t>
  </si>
  <si>
    <t>8_25464670_G_T</t>
  </si>
  <si>
    <t>rs73221948</t>
  </si>
  <si>
    <t>PPP2R2A</t>
  </si>
  <si>
    <t>8_25871721_T_G</t>
  </si>
  <si>
    <t>rs11998023</t>
  </si>
  <si>
    <t>EBF2</t>
  </si>
  <si>
    <t>8_26159509_T_C</t>
  </si>
  <si>
    <t>rs9650418</t>
  </si>
  <si>
    <t>8_28095939_C_T</t>
  </si>
  <si>
    <t>rs11994255</t>
  </si>
  <si>
    <t>ELP3</t>
  </si>
  <si>
    <t>8_30852826_T_C</t>
  </si>
  <si>
    <t>rs2725370</t>
  </si>
  <si>
    <t>PURG</t>
  </si>
  <si>
    <t>8_34502571_A_C</t>
  </si>
  <si>
    <t>rs4463416</t>
  </si>
  <si>
    <t>UNC5D</t>
  </si>
  <si>
    <t>8_36858483_A_G</t>
  </si>
  <si>
    <t>rs13365225</t>
  </si>
  <si>
    <t>KCNU1</t>
  </si>
  <si>
    <t>8_37397803_T_C</t>
  </si>
  <si>
    <t>rs12680217</t>
  </si>
  <si>
    <t>ZNF703</t>
  </si>
  <si>
    <t>8_38343012_T_C</t>
  </si>
  <si>
    <t>rs328301</t>
  </si>
  <si>
    <t>FGFR1</t>
  </si>
  <si>
    <t>8_41508577_C_A</t>
  </si>
  <si>
    <t>rs13262861</t>
  </si>
  <si>
    <t>NKX6-3</t>
  </si>
  <si>
    <t>8_57496064_G_A</t>
  </si>
  <si>
    <t>rs3887059</t>
  </si>
  <si>
    <t>LINC00968</t>
  </si>
  <si>
    <t>8_72419498_T_G</t>
  </si>
  <si>
    <t>rs10096191</t>
  </si>
  <si>
    <t>EYA1</t>
  </si>
  <si>
    <t>8_73485225_G_A</t>
  </si>
  <si>
    <t>rs349330</t>
  </si>
  <si>
    <t>KCNB2</t>
  </si>
  <si>
    <t>8_74568099_A_G</t>
  </si>
  <si>
    <t>rs28792187</t>
  </si>
  <si>
    <t>STAU2</t>
  </si>
  <si>
    <t>8_95685147_A_C</t>
  </si>
  <si>
    <t>rs11786992</t>
  </si>
  <si>
    <t>ESRP1</t>
  </si>
  <si>
    <t>8_95967372_A_G</t>
  </si>
  <si>
    <t>rs10808671</t>
  </si>
  <si>
    <t>NDUFAF6</t>
  </si>
  <si>
    <t>8_97138738_A_G</t>
  </si>
  <si>
    <t>rs510062</t>
  </si>
  <si>
    <t>GDF6</t>
  </si>
  <si>
    <t>8_9974584_A_G</t>
  </si>
  <si>
    <t>rs60384372</t>
  </si>
  <si>
    <t>MSRA</t>
  </si>
  <si>
    <t>9_1036552_C_T</t>
  </si>
  <si>
    <t>rs7856320</t>
  </si>
  <si>
    <t>DMRT2</t>
  </si>
  <si>
    <t>9_111938268_G_A</t>
  </si>
  <si>
    <t>rs10119430</t>
  </si>
  <si>
    <t>EPB41L4B</t>
  </si>
  <si>
    <t>9_116943357_A_G</t>
  </si>
  <si>
    <t>rs1431819</t>
  </si>
  <si>
    <t>COL27A1</t>
  </si>
  <si>
    <t>9_119252277_T_G</t>
  </si>
  <si>
    <t>rs1885234</t>
  </si>
  <si>
    <t>ASTN2</t>
  </si>
  <si>
    <t>9_125689694_C_T</t>
  </si>
  <si>
    <t>rs10818763</t>
  </si>
  <si>
    <t>ZBTB26</t>
  </si>
  <si>
    <t>9_126093422_C_T</t>
  </si>
  <si>
    <t>rs10739629</t>
  </si>
  <si>
    <t>CRB2</t>
  </si>
  <si>
    <t>9_133786652_C_T</t>
  </si>
  <si>
    <t>rs6597649</t>
  </si>
  <si>
    <t>FIBCD1</t>
  </si>
  <si>
    <t>9_134868417_G_T</t>
  </si>
  <si>
    <t>rs9411425</t>
  </si>
  <si>
    <t>MED27</t>
  </si>
  <si>
    <t>9_136149500_T_C</t>
  </si>
  <si>
    <t>rs529565</t>
  </si>
  <si>
    <t>ABO</t>
  </si>
  <si>
    <t>9_136890704_G_A</t>
  </si>
  <si>
    <t>rs379417</t>
  </si>
  <si>
    <t>BRD3OS</t>
  </si>
  <si>
    <t>9_139248082_A_G</t>
  </si>
  <si>
    <t>rs28642213</t>
  </si>
  <si>
    <t>GPSM1</t>
  </si>
  <si>
    <t>9_139255073_G_A</t>
  </si>
  <si>
    <t>rs11145958</t>
  </si>
  <si>
    <t>9_139502321_G_A</t>
  </si>
  <si>
    <t>rs10870096</t>
  </si>
  <si>
    <t>EGFL7</t>
  </si>
  <si>
    <t>9_14141703_A_G</t>
  </si>
  <si>
    <t>rs73642097</t>
  </si>
  <si>
    <t>NFIB</t>
  </si>
  <si>
    <t>9_19074538_A_G</t>
  </si>
  <si>
    <t>rs12380322</t>
  </si>
  <si>
    <t>HAUS6</t>
  </si>
  <si>
    <t>9_20241069_T_C</t>
  </si>
  <si>
    <t>rs7867635</t>
  </si>
  <si>
    <t>MLLT3</t>
  </si>
  <si>
    <t>9_20790622_T_C</t>
  </si>
  <si>
    <t>rs2150999</t>
  </si>
  <si>
    <t>FOCAD</t>
  </si>
  <si>
    <t>9_22134094_T_C</t>
  </si>
  <si>
    <t>rs10811661</t>
  </si>
  <si>
    <t>CDKN2B-AS1</t>
  </si>
  <si>
    <t>9_22137685_T_G</t>
  </si>
  <si>
    <t>rs7018475</t>
  </si>
  <si>
    <t>9_22291214_C_T</t>
  </si>
  <si>
    <t>rs11791293</t>
  </si>
  <si>
    <t>DMRTA1</t>
  </si>
  <si>
    <t>9_23358495_G_A</t>
  </si>
  <si>
    <t>rs7029718</t>
  </si>
  <si>
    <t>ELAVL2</t>
  </si>
  <si>
    <t>9_28410683_T_C</t>
  </si>
  <si>
    <t>rs1412234</t>
  </si>
  <si>
    <t>LINGO2</t>
  </si>
  <si>
    <t>9_29089437_C_A</t>
  </si>
  <si>
    <t>rs13288108</t>
  </si>
  <si>
    <t>9_3251234_C_T</t>
  </si>
  <si>
    <t>rs612198</t>
  </si>
  <si>
    <t>RFX3</t>
  </si>
  <si>
    <t>9_34074476_T_C</t>
  </si>
  <si>
    <t>rs12001437</t>
  </si>
  <si>
    <t>DCAF12</t>
  </si>
  <si>
    <t>9_35749014_G_A</t>
  </si>
  <si>
    <t>rs1570247</t>
  </si>
  <si>
    <t>GBA2</t>
  </si>
  <si>
    <t>9_4290541_C_A</t>
  </si>
  <si>
    <t>rs10116772</t>
  </si>
  <si>
    <t>GLIS3</t>
  </si>
  <si>
    <t>9_81344701_G_A</t>
  </si>
  <si>
    <t>rs1929883</t>
  </si>
  <si>
    <t>PSAT1</t>
  </si>
  <si>
    <t>9_81907986_A_G</t>
  </si>
  <si>
    <t>rs67269808</t>
  </si>
  <si>
    <t>TLE4</t>
  </si>
  <si>
    <t>9_8290220_T_C</t>
  </si>
  <si>
    <t>rs4084051</t>
  </si>
  <si>
    <t>PTPRD</t>
  </si>
  <si>
    <t>9_84308948_G_A</t>
  </si>
  <si>
    <t>rs2796441</t>
  </si>
  <si>
    <t>TLE1</t>
  </si>
  <si>
    <t>9_85312272_A_G</t>
  </si>
  <si>
    <t>rs569518</t>
  </si>
  <si>
    <t>RASEF</t>
  </si>
  <si>
    <t>9_96454513_T_C</t>
  </si>
  <si>
    <t>rs7848336</t>
  </si>
  <si>
    <t>PHF2</t>
  </si>
  <si>
    <t>9_96915002_C_T</t>
  </si>
  <si>
    <t>rs10993072</t>
  </si>
  <si>
    <t>MIRLET7A1</t>
  </si>
  <si>
    <t>9_97795421_G_A</t>
  </si>
  <si>
    <t>rs6479591</t>
  </si>
  <si>
    <t>AOPEP</t>
  </si>
  <si>
    <t>9_98278413_C_T</t>
  </si>
  <si>
    <t>rs113154802</t>
  </si>
  <si>
    <t>PTCH1</t>
  </si>
  <si>
    <t>GWAS used for p-values and risk allele frequencies</t>
  </si>
  <si>
    <t>MA</t>
  </si>
  <si>
    <t>MVP+DIAMANTE</t>
  </si>
  <si>
    <t>EUR</t>
  </si>
  <si>
    <t>AFR</t>
  </si>
  <si>
    <t>EAS</t>
  </si>
  <si>
    <t>SAS</t>
  </si>
  <si>
    <t>AMR</t>
  </si>
  <si>
    <t>Legend</t>
  </si>
  <si>
    <t>pvaue &lt; 5e-8</t>
  </si>
  <si>
    <t>Table S3: GWAS datasets for traits used in T2D loci clustering</t>
  </si>
  <si>
    <t>Trait Name</t>
  </si>
  <si>
    <t>MAGIC</t>
  </si>
  <si>
    <t>FG adjBMI</t>
  </si>
  <si>
    <t>https://doi.org/10.1038/s41588-021-00852-9</t>
  </si>
  <si>
    <t>FI  adjBMI</t>
  </si>
  <si>
    <t>HbA1c adjBMI</t>
  </si>
  <si>
    <t>Two-hour glucose adj BMI</t>
  </si>
  <si>
    <t>Uganda</t>
  </si>
  <si>
    <t>Albumin</t>
  </si>
  <si>
    <t>https://doi.org/10.1016/j.cell.2019.10.004</t>
  </si>
  <si>
    <t>ALP</t>
  </si>
  <si>
    <t>ALT</t>
  </si>
  <si>
    <t>AST</t>
  </si>
  <si>
    <t>Bilirubin</t>
  </si>
  <si>
    <t>BMI</t>
  </si>
  <si>
    <t>DBP</t>
  </si>
  <si>
    <t>SBP</t>
  </si>
  <si>
    <t>GGT</t>
  </si>
  <si>
    <t>GIANT</t>
  </si>
  <si>
    <t>Height</t>
  </si>
  <si>
    <t>https://doi.org/10.1093/hmg/ddy327</t>
  </si>
  <si>
    <t>Hematological traits</t>
  </si>
  <si>
    <t>Lymphocyte count</t>
  </si>
  <si>
    <t>https://doi.org/10.1016/j.cell.2020.06.045</t>
  </si>
  <si>
    <t>Haemoglobin concentration</t>
  </si>
  <si>
    <t>Mean corpuscular volume</t>
  </si>
  <si>
    <t>Mean platelet volume</t>
  </si>
  <si>
    <t>Monocyte count</t>
  </si>
  <si>
    <t>Neutrophil count</t>
  </si>
  <si>
    <t>Platelet count</t>
  </si>
  <si>
    <t>RBC count</t>
  </si>
  <si>
    <t>RBC distribution width</t>
  </si>
  <si>
    <t>WBC count</t>
  </si>
  <si>
    <t>Basophil count</t>
  </si>
  <si>
    <t>Eosinophil count</t>
  </si>
  <si>
    <t>GLGC</t>
  </si>
  <si>
    <t>Cholesterol</t>
  </si>
  <si>
    <t>https://doi.org/10.1038/s41586-021-04064-3</t>
  </si>
  <si>
    <t>HDL</t>
  </si>
  <si>
    <t>LDL</t>
  </si>
  <si>
    <t>TG</t>
  </si>
  <si>
    <t>BioBank Japan</t>
  </si>
  <si>
    <t>Total bilirubin</t>
  </si>
  <si>
    <t>Urea</t>
  </si>
  <si>
    <t>Calcium</t>
  </si>
  <si>
    <t>Creatinine</t>
  </si>
  <si>
    <t>C-reactive protein</t>
  </si>
  <si>
    <t>Gamma glutamyltransferase</t>
  </si>
  <si>
    <t>Red blood cell count</t>
  </si>
  <si>
    <t>White blood cell count</t>
  </si>
  <si>
    <t>HOMAB</t>
  </si>
  <si>
    <t>Leptin</t>
  </si>
  <si>
    <t>LEP</t>
  </si>
  <si>
    <t>https://doi.org/10.1038/ncomms10494</t>
  </si>
  <si>
    <t>LEPadjBMI</t>
  </si>
  <si>
    <t>PROINS</t>
  </si>
  <si>
    <t>https://doi.org/10.1016/j.ajhg.2023.01.002</t>
  </si>
  <si>
    <t>PROINSadjBMI</t>
  </si>
  <si>
    <t>https://doi.org/10.1038/ng.520</t>
  </si>
  <si>
    <t>HOMAIR</t>
  </si>
  <si>
    <t>CIR</t>
  </si>
  <si>
    <t>https://doi.org/10.1371/journal.pgen.1004235</t>
  </si>
  <si>
    <t>DI</t>
  </si>
  <si>
    <t>Incr30</t>
  </si>
  <si>
    <t>Ins30adjBMI</t>
  </si>
  <si>
    <t>FG_female</t>
  </si>
  <si>
    <t>https://doi.org/10.1038/s41467-020-19366-9</t>
  </si>
  <si>
    <t>FG_male</t>
  </si>
  <si>
    <t>FI_female</t>
  </si>
  <si>
    <t>FI_male</t>
  </si>
  <si>
    <t>TwoHrGadjBMI</t>
  </si>
  <si>
    <t>GIANT-UKBB</t>
  </si>
  <si>
    <t>WHR_female</t>
  </si>
  <si>
    <t>WHRadjBMI_female</t>
  </si>
  <si>
    <t>WHR_male</t>
  </si>
  <si>
    <t>WHRadjBMI_male</t>
  </si>
  <si>
    <t>ADIPOGen</t>
  </si>
  <si>
    <t>Adiponectin</t>
  </si>
  <si>
    <t>https://doi.org/10.1371/journal.pgen.1002607</t>
  </si>
  <si>
    <t>Fat Distribution</t>
  </si>
  <si>
    <t>asat</t>
  </si>
  <si>
    <t>https://doi.org/10.1038/s41467-022-30931-2</t>
  </si>
  <si>
    <t>asat_Female</t>
  </si>
  <si>
    <t>asat_Male</t>
  </si>
  <si>
    <t>asatadjbmi</t>
  </si>
  <si>
    <t>asatadjbmi_Female</t>
  </si>
  <si>
    <t>asatadjbmi_Male</t>
  </si>
  <si>
    <t>asatGfatRatio</t>
  </si>
  <si>
    <t>asatGfatRatio_Female</t>
  </si>
  <si>
    <t>asatGfatRatio_Male</t>
  </si>
  <si>
    <t>gfat</t>
  </si>
  <si>
    <t>gfat_Female</t>
  </si>
  <si>
    <t>gfat_Male</t>
  </si>
  <si>
    <t>gfatadjbmi</t>
  </si>
  <si>
    <t>gfatadjbmi_Female</t>
  </si>
  <si>
    <t>gfatadjbmi_Male</t>
  </si>
  <si>
    <t>vat</t>
  </si>
  <si>
    <t>vat_Female</t>
  </si>
  <si>
    <t>vat_Male</t>
  </si>
  <si>
    <t>vatadjbmi</t>
  </si>
  <si>
    <t>vatadjbmi_Female</t>
  </si>
  <si>
    <t>vatadjbmi_Male</t>
  </si>
  <si>
    <t>vatAsatRatio</t>
  </si>
  <si>
    <t>vatAsatRatio_Female</t>
  </si>
  <si>
    <t>vatAsatRatio_Male</t>
  </si>
  <si>
    <t>vatGfatRatio</t>
  </si>
  <si>
    <t>vatGfatRatio_Female</t>
  </si>
  <si>
    <t>vatGfatRatio_Male</t>
  </si>
  <si>
    <t>HIPCadjBMI_female</t>
  </si>
  <si>
    <t>https://doi.org/10.1038/nature14132</t>
  </si>
  <si>
    <t>WAISTadjBMI_female</t>
  </si>
  <si>
    <t>HIPCadjBMI_male</t>
  </si>
  <si>
    <t>WAISTadjBMI_male</t>
  </si>
  <si>
    <t>Heart Rate</t>
  </si>
  <si>
    <t>HR</t>
  </si>
  <si>
    <t>https://doi.org/10.1038/ng.2610</t>
  </si>
  <si>
    <t>PAGE</t>
  </si>
  <si>
    <t>FGadjBMI</t>
  </si>
  <si>
    <t>https://doi.org/10.1007%2Fs00125-021-05635-9</t>
  </si>
  <si>
    <t>HbA1c.adjBMI</t>
  </si>
  <si>
    <t>FIadjBMI</t>
  </si>
  <si>
    <t>UKBB</t>
  </si>
  <si>
    <t>Albumin_female</t>
  </si>
  <si>
    <t>http://www.nealelab.is/uk-biobank</t>
  </si>
  <si>
    <t>Albumin_male</t>
  </si>
  <si>
    <t>ALP_female</t>
  </si>
  <si>
    <t>ALP_male</t>
  </si>
  <si>
    <t>ALT_female</t>
  </si>
  <si>
    <t>ALT_male</t>
  </si>
  <si>
    <t>Apolipoprotein B_female</t>
  </si>
  <si>
    <t>Apolipoprotein B_male</t>
  </si>
  <si>
    <t>ApolipoproteinA_female</t>
  </si>
  <si>
    <t>ApolipoproteinA_male</t>
  </si>
  <si>
    <t>AST_female</t>
  </si>
  <si>
    <t>AST_male</t>
  </si>
  <si>
    <t>Basal metabolic rate_female</t>
  </si>
  <si>
    <t>Basal metabolic rate_male</t>
  </si>
  <si>
    <t>Basophil count_female</t>
  </si>
  <si>
    <t>Basophil count_male</t>
  </si>
  <si>
    <t>BMI_female</t>
  </si>
  <si>
    <t>BMI_male</t>
  </si>
  <si>
    <t>Body fat percentage_female</t>
  </si>
  <si>
    <t>Body fat percentage_male</t>
  </si>
  <si>
    <t>CRP female</t>
  </si>
  <si>
    <t>CRP male</t>
  </si>
  <si>
    <t>Calcium_female</t>
  </si>
  <si>
    <t>Calcium_male</t>
  </si>
  <si>
    <t>Cholesterol_female</t>
  </si>
  <si>
    <t>Cholesterol_male</t>
  </si>
  <si>
    <t>DBP_female</t>
  </si>
  <si>
    <t>DBP_male</t>
  </si>
  <si>
    <t>Direct bilirubin_female</t>
  </si>
  <si>
    <t>Direct bilirubin_male</t>
  </si>
  <si>
    <t>Eosinophil count_female</t>
  </si>
  <si>
    <t>Eosinophil count_male</t>
  </si>
  <si>
    <t>Gamma glutamyltransferase_female</t>
  </si>
  <si>
    <t>Gamma glutamyltransferase_male</t>
  </si>
  <si>
    <t>Glucose_female</t>
  </si>
  <si>
    <t>Glucose_male</t>
  </si>
  <si>
    <t>Haemoglobin concentration_female</t>
  </si>
  <si>
    <t>Haemoglobin concentration_male</t>
  </si>
  <si>
    <t>HBA1C_female</t>
  </si>
  <si>
    <t>HBA1C_male</t>
  </si>
  <si>
    <t>HDL_female</t>
  </si>
  <si>
    <t>HDL_male</t>
  </si>
  <si>
    <t>High light scatter reticulocyte count_female</t>
  </si>
  <si>
    <t>High light scatter reticulocyte count_male</t>
  </si>
  <si>
    <t>Hip circumference_female</t>
  </si>
  <si>
    <t>Hip circumference_male</t>
  </si>
  <si>
    <t>IGF-1 female</t>
  </si>
  <si>
    <t>IGF-1 male</t>
  </si>
  <si>
    <t>LDL_female</t>
  </si>
  <si>
    <t>LDL_male</t>
  </si>
  <si>
    <t>Lipoprotein A_female</t>
  </si>
  <si>
    <t>Lipoprotein A_male</t>
  </si>
  <si>
    <t>Lymphocyte count_female</t>
  </si>
  <si>
    <t>Lymphocyte count_male</t>
  </si>
  <si>
    <t>Mean corpuscular volume_female</t>
  </si>
  <si>
    <t>Mean corpuscular volume_male</t>
  </si>
  <si>
    <t>Mean reticulocyte volume_female</t>
  </si>
  <si>
    <t>Mean reticulocyte volume_male</t>
  </si>
  <si>
    <t>Mean sphered cell volume_female</t>
  </si>
  <si>
    <t>Mean sphered cell volume_male</t>
  </si>
  <si>
    <t>Monocyte count_female</t>
  </si>
  <si>
    <t>Monocyte count_male</t>
  </si>
  <si>
    <t>Neutrophil count_female</t>
  </si>
  <si>
    <t>Neutrophil count_male</t>
  </si>
  <si>
    <t>Oestradiol_female</t>
  </si>
  <si>
    <t>Oestradiol_male</t>
  </si>
  <si>
    <t>Phosphate_female</t>
  </si>
  <si>
    <t>Phosphate_male</t>
  </si>
  <si>
    <t>Platelet count_female</t>
  </si>
  <si>
    <t>Platelet count_male</t>
  </si>
  <si>
    <t>Platelet distribution width_female</t>
  </si>
  <si>
    <t>Platelet distribution width_male</t>
  </si>
  <si>
    <t>RBC count female</t>
  </si>
  <si>
    <t>RBC count male</t>
  </si>
  <si>
    <t>RBC distribution width female</t>
  </si>
  <si>
    <t>RBC distribution width male</t>
  </si>
  <si>
    <t>Reticulocyte count_female</t>
  </si>
  <si>
    <t>Reticulocyte count_male</t>
  </si>
  <si>
    <t>Rheumatoid factor_female</t>
  </si>
  <si>
    <t>Rheumatoid factor_male</t>
  </si>
  <si>
    <t>SBP_female</t>
  </si>
  <si>
    <t>SBP_male</t>
  </si>
  <si>
    <t>SHBG_female</t>
  </si>
  <si>
    <t>SHBG_male</t>
  </si>
  <si>
    <t>Testosterone_female</t>
  </si>
  <si>
    <t>Testosterone_male</t>
  </si>
  <si>
    <t>TG_female</t>
  </si>
  <si>
    <t>TG_male</t>
  </si>
  <si>
    <t>Total bilirubin_female</t>
  </si>
  <si>
    <t>Total bilirubin_male</t>
  </si>
  <si>
    <t>Total protein_female</t>
  </si>
  <si>
    <t>Total protein_male</t>
  </si>
  <si>
    <t>Trunk fat percentage_female</t>
  </si>
  <si>
    <t>Trunk fat percentage_male</t>
  </si>
  <si>
    <t>Urate_female</t>
  </si>
  <si>
    <t>Urate_male</t>
  </si>
  <si>
    <t>Urea_female</t>
  </si>
  <si>
    <t>Urea_male</t>
  </si>
  <si>
    <t>Vitamin D_female</t>
  </si>
  <si>
    <t>Vitamin D_male</t>
  </si>
  <si>
    <t>Waist circumference_female</t>
  </si>
  <si>
    <t>Waist circumference_male</t>
  </si>
  <si>
    <t>WBC count female</t>
  </si>
  <si>
    <t>WBC count male</t>
  </si>
  <si>
    <t>Creatinine female</t>
  </si>
  <si>
    <t>Creatinine male</t>
  </si>
  <si>
    <t>Cystatin-C female</t>
  </si>
  <si>
    <t>Cystatin-C male</t>
  </si>
  <si>
    <t>Table S4: Weights for T2D loci and associated traits in the multi-ancestry clusters</t>
  </si>
  <si>
    <t>A. Cluster weights for T2Dloci</t>
  </si>
  <si>
    <t>B. Cluster weights for traits</t>
  </si>
  <si>
    <t>C. Trait filtering results</t>
  </si>
  <si>
    <t>Beta Cell 1</t>
  </si>
  <si>
    <t>Beta Cell 2</t>
  </si>
  <si>
    <t>Proinsulin</t>
  </si>
  <si>
    <t>Obesity</t>
  </si>
  <si>
    <t>Hyper Insulin</t>
  </si>
  <si>
    <t>Lipodystrophy 1</t>
  </si>
  <si>
    <t>Lipodystrophy 2</t>
  </si>
  <si>
    <t>Liver-Lipid</t>
  </si>
  <si>
    <t>SHBG-LpA</t>
  </si>
  <si>
    <t>ALP Neg</t>
  </si>
  <si>
    <t>Trait</t>
  </si>
  <si>
    <t>Result</t>
  </si>
  <si>
    <t>Note</t>
  </si>
  <si>
    <t>ALP_male_neg</t>
  </si>
  <si>
    <t>removed (p-value)</t>
  </si>
  <si>
    <t>min pval= 1.768346e-04</t>
  </si>
  <si>
    <t>ALP_male_pos</t>
  </si>
  <si>
    <t>Basophill count_male</t>
  </si>
  <si>
    <t>min pval= 8.773440e-05</t>
  </si>
  <si>
    <t>ALT_female_neg</t>
  </si>
  <si>
    <t>min pval= 9.535495e-04</t>
  </si>
  <si>
    <t>ALT_female_pos</t>
  </si>
  <si>
    <t>min pval= 3.326023e-03</t>
  </si>
  <si>
    <t>ALT_male_neg</t>
  </si>
  <si>
    <t>min pval= 2.243167e-03</t>
  </si>
  <si>
    <t>ALT_male_pos</t>
  </si>
  <si>
    <t>removed (correlation)</t>
  </si>
  <si>
    <t>correlated w/ Total bilirubin_female</t>
  </si>
  <si>
    <t>AST_female_neg</t>
  </si>
  <si>
    <t>AST_female_pos</t>
  </si>
  <si>
    <t>AST_male_neg</t>
  </si>
  <si>
    <t>correlated w/ CRP male</t>
  </si>
  <si>
    <t>AST_male_pos</t>
  </si>
  <si>
    <t>correlated w/ Lipoprotein A_female</t>
  </si>
  <si>
    <t>Adiponectin_neg</t>
  </si>
  <si>
    <t>correlated w/ TG_female</t>
  </si>
  <si>
    <t>Adiponectin_pos</t>
  </si>
  <si>
    <t>correlated w/ WHRadjBMI_female</t>
  </si>
  <si>
    <t>Albumin_female_neg</t>
  </si>
  <si>
    <t>correlated w/ Mean reticulocyte volume_male</t>
  </si>
  <si>
    <t>Albumin_female_pos</t>
  </si>
  <si>
    <t>correlated w/ HBA1C_female</t>
  </si>
  <si>
    <t>Albumin_male_neg</t>
  </si>
  <si>
    <t>correlated w/ High light scatter reticulocyte count_female</t>
  </si>
  <si>
    <t>Albumin_male_pos</t>
  </si>
  <si>
    <t>correlated w/ Mean reticulocyte volume_female</t>
  </si>
  <si>
    <t>ApolipoproteinA_male_neg</t>
  </si>
  <si>
    <t>correlated w/ ApolipoproteinA_male</t>
  </si>
  <si>
    <t>ApolipoproteinA_male_pos</t>
  </si>
  <si>
    <t>BMI_male_neg</t>
  </si>
  <si>
    <t>BMI_male_pos</t>
  </si>
  <si>
    <t>correlated w/ Mean corpuscular volume_female</t>
  </si>
  <si>
    <t>Basal.metabolic.rate_female_neg</t>
  </si>
  <si>
    <t>correlated w/ SHBG_male</t>
  </si>
  <si>
    <t>Basal.metabolic.rate_female_pos</t>
  </si>
  <si>
    <t>Basophill.count_female_neg</t>
  </si>
  <si>
    <t>correlated w/ WHR_female</t>
  </si>
  <si>
    <t>Basophill.count_female_pos</t>
  </si>
  <si>
    <t>correlated w/ BMI_male</t>
  </si>
  <si>
    <t>CIR_neg</t>
  </si>
  <si>
    <t>CIR_pos</t>
  </si>
  <si>
    <t>CRP.male_neg</t>
  </si>
  <si>
    <t>CRP.male_pos</t>
  </si>
  <si>
    <t>Calcium_female_neg</t>
  </si>
  <si>
    <t>correlated w/ High light scatter reticulocyte count_male</t>
  </si>
  <si>
    <t>Calcium_female_pos</t>
  </si>
  <si>
    <t>correlated w/ Basal metabolic rate_female</t>
  </si>
  <si>
    <t>Calcium_male_neg</t>
  </si>
  <si>
    <t>Calcium_male_pos</t>
  </si>
  <si>
    <t>correlated w/ Waist circumference_female</t>
  </si>
  <si>
    <t>Cholesterol_female_neg</t>
  </si>
  <si>
    <t>correlated w/ Cholesterol_female</t>
  </si>
  <si>
    <t>Cholesterol_female_pos</t>
  </si>
  <si>
    <t>Cholesterol_male_neg</t>
  </si>
  <si>
    <t>Cholesterol_male_pos</t>
  </si>
  <si>
    <t>correlated w/ PROINS</t>
  </si>
  <si>
    <t>Creatinine_female_neg</t>
  </si>
  <si>
    <t>correlated w/ ALP_male</t>
  </si>
  <si>
    <t>Creatinine_female_pos</t>
  </si>
  <si>
    <t>correlated w/ asatGfatRatio_Female</t>
  </si>
  <si>
    <t>Creatinine_male_neg</t>
  </si>
  <si>
    <t>correlated w/ asat</t>
  </si>
  <si>
    <t>Creatinine_male_pos</t>
  </si>
  <si>
    <t>Cystatin.C_female_neg</t>
  </si>
  <si>
    <t>Cystatin.C_female_pos</t>
  </si>
  <si>
    <t>correlated w/ Cholesterol_male</t>
  </si>
  <si>
    <t>Cystatin.C_male_neg</t>
  </si>
  <si>
    <t>correlated w/ vatGfatRatio</t>
  </si>
  <si>
    <t>Cystatin.C_male_pos</t>
  </si>
  <si>
    <t>DBP_female_neg</t>
  </si>
  <si>
    <t>DBP_female_pos</t>
  </si>
  <si>
    <t>DBP_male_neg</t>
  </si>
  <si>
    <t>correlated w/ asatadjbmi_Female</t>
  </si>
  <si>
    <t>DBP_male_pos</t>
  </si>
  <si>
    <t>correlated w/ vatadjbmi_Female</t>
  </si>
  <si>
    <t>DI_neg</t>
  </si>
  <si>
    <t>Neutrophill count_female</t>
  </si>
  <si>
    <t>correlated w/ WBC count female</t>
  </si>
  <si>
    <t>DI_pos</t>
  </si>
  <si>
    <t>correlated w/ gfatadjbmi</t>
  </si>
  <si>
    <t>Eosinophill.count_female_neg</t>
  </si>
  <si>
    <t>Eosinophill.count_female_pos</t>
  </si>
  <si>
    <t>Neutrophill count_male</t>
  </si>
  <si>
    <t>correlated w/ WBC count male</t>
  </si>
  <si>
    <t>Eosinophill.count_male_neg</t>
  </si>
  <si>
    <t>correlated w/ vatAsatRatio_Male</t>
  </si>
  <si>
    <t>Eosinophill.count_male_pos</t>
  </si>
  <si>
    <t>correlated w/ vat</t>
  </si>
  <si>
    <t>FG_female_neg</t>
  </si>
  <si>
    <t>Creatinine_female</t>
  </si>
  <si>
    <t>trait kept</t>
  </si>
  <si>
    <t>FG_female_pos</t>
  </si>
  <si>
    <t>Creatinine_male</t>
  </si>
  <si>
    <t>FG_male_neg</t>
  </si>
  <si>
    <t>Cystatin C_female</t>
  </si>
  <si>
    <t>FG_male_pos</t>
  </si>
  <si>
    <t>Cystatin C_male</t>
  </si>
  <si>
    <t>FGadjBMI_neg</t>
  </si>
  <si>
    <t>FGadjBMI_pos</t>
  </si>
  <si>
    <t>FI_female_neg</t>
  </si>
  <si>
    <t>FI_female_pos</t>
  </si>
  <si>
    <t>FI_male_neg</t>
  </si>
  <si>
    <t>FI_male_pos</t>
  </si>
  <si>
    <t>ISIadjAgeSexBMI</t>
  </si>
  <si>
    <t>FIadjBMI_neg</t>
  </si>
  <si>
    <t>FIadjBMI_pos</t>
  </si>
  <si>
    <t>GGT_female_neg</t>
  </si>
  <si>
    <t>GGT_female_pos</t>
  </si>
  <si>
    <t>GGT_male_neg</t>
  </si>
  <si>
    <t>GGT_male_pos</t>
  </si>
  <si>
    <t>Glucose_female_neg</t>
  </si>
  <si>
    <t>Glucose_female_pos</t>
  </si>
  <si>
    <t>Glucose_male_neg</t>
  </si>
  <si>
    <t>Glucose_male_pos</t>
  </si>
  <si>
    <t>HBA1C_female_neg</t>
  </si>
  <si>
    <t>HBA1C_female_pos</t>
  </si>
  <si>
    <t>HIPCadjBMI_female_neg</t>
  </si>
  <si>
    <t>HIPCadjBMI_female_pos</t>
  </si>
  <si>
    <t>HIPCadjBMI_male_neg</t>
  </si>
  <si>
    <t>HIPCadjBMI_male_pos</t>
  </si>
  <si>
    <t>HOMAB_neg</t>
  </si>
  <si>
    <t>HOMAB_pos</t>
  </si>
  <si>
    <t>HOMAIR_neg</t>
  </si>
  <si>
    <t>HOMAIR_pos</t>
  </si>
  <si>
    <t>HR_neg</t>
  </si>
  <si>
    <t>HR_pos</t>
  </si>
  <si>
    <t>Haemoglobin.concentration_female_neg</t>
  </si>
  <si>
    <t>Haemoglobin.concentration_female_pos</t>
  </si>
  <si>
    <t>Haemoglobin.concentration_male_neg</t>
  </si>
  <si>
    <t>Haemoglobin.concentration_male_pos</t>
  </si>
  <si>
    <t>HbA1c.adjBMI_neg</t>
  </si>
  <si>
    <t>HbA1c.adjBMI_pos</t>
  </si>
  <si>
    <t>Height_neg</t>
  </si>
  <si>
    <t>Height_pos</t>
  </si>
  <si>
    <t>High.light.scatter.reticulocyte.count_female_neg</t>
  </si>
  <si>
    <t>High.light.scatter.reticulocyte.count_female_pos</t>
  </si>
  <si>
    <t>High.light.scatter.reticulocyte.count_male_neg</t>
  </si>
  <si>
    <t>High.light.scatter.reticulocyte.count_male_pos</t>
  </si>
  <si>
    <t>IGF.female_neg</t>
  </si>
  <si>
    <t>IGF.female_pos</t>
  </si>
  <si>
    <t>IGF.male_neg</t>
  </si>
  <si>
    <t>IGF.male_pos</t>
  </si>
  <si>
    <t>ISIadjAgeSexBMI_neg</t>
  </si>
  <si>
    <t>ISIadjAgeSexBMI_pos</t>
  </si>
  <si>
    <t>LEP_neg</t>
  </si>
  <si>
    <t>LEP_pos</t>
  </si>
  <si>
    <t>LEPadjBMI_neg</t>
  </si>
  <si>
    <t>LEPadjBMI_pos</t>
  </si>
  <si>
    <t>Lipoprotein.A_female_neg</t>
  </si>
  <si>
    <t>Lipoprotein.A_female_pos</t>
  </si>
  <si>
    <t>Basophill count_female</t>
  </si>
  <si>
    <t>Lymphocyte.count_female_neg</t>
  </si>
  <si>
    <t>Lymphocyte.count_female_pos</t>
  </si>
  <si>
    <t>ARAP1/STARD10</t>
  </si>
  <si>
    <t>Lymphocyte.count_male_neg</t>
  </si>
  <si>
    <t>Lymphocyte.count_male_pos</t>
  </si>
  <si>
    <t>Mean.corpuscular.volume_female_neg</t>
  </si>
  <si>
    <t>Mean.corpuscular.volume_female_pos</t>
  </si>
  <si>
    <t>Mean.reticulocyte.volume_female_neg</t>
  </si>
  <si>
    <t>Eosinophill count_female</t>
  </si>
  <si>
    <t>Mean.reticulocyte.volume_female_pos</t>
  </si>
  <si>
    <t>Eosinophill count_male</t>
  </si>
  <si>
    <t>Mean.reticulocyte.volume_male_neg</t>
  </si>
  <si>
    <t>GGT_female</t>
  </si>
  <si>
    <t>Mean.reticulocyte.volume_male_pos</t>
  </si>
  <si>
    <t>GGT_male</t>
  </si>
  <si>
    <t>Monocyte.count_female_neg</t>
  </si>
  <si>
    <t>Monocyte.count_female_pos</t>
  </si>
  <si>
    <t>Monocyte.count_male_neg</t>
  </si>
  <si>
    <t>Monocyte.count_male_pos</t>
  </si>
  <si>
    <t>Oestradiol_female_neg</t>
  </si>
  <si>
    <t>Oestradiol_female_pos</t>
  </si>
  <si>
    <t>PROINS_neg</t>
  </si>
  <si>
    <t>PROINS_pos</t>
  </si>
  <si>
    <t>IGF female</t>
  </si>
  <si>
    <t>Phosphate_female_neg</t>
  </si>
  <si>
    <t>IGF male</t>
  </si>
  <si>
    <t>Phosphate_female_pos</t>
  </si>
  <si>
    <t>Phosphate_male_neg</t>
  </si>
  <si>
    <t>Phosphate_male_pos</t>
  </si>
  <si>
    <t>Platelet.count_female_neg</t>
  </si>
  <si>
    <t>Platelet.count_female_pos</t>
  </si>
  <si>
    <t>Platelet.count_male_neg</t>
  </si>
  <si>
    <t>Platelet.count_male_pos</t>
  </si>
  <si>
    <t>Platelet.distribution.width_female_neg</t>
  </si>
  <si>
    <t>Platelet.distribution.width_female_pos</t>
  </si>
  <si>
    <t>Platelet.distribution.width_male_neg</t>
  </si>
  <si>
    <t>Platelet.distribution.width_male_pos</t>
  </si>
  <si>
    <t>RBC.count.female_neg</t>
  </si>
  <si>
    <t>RBC.count.female_pos</t>
  </si>
  <si>
    <t>RBC.count.male_neg</t>
  </si>
  <si>
    <t>RBC.count.male_pos</t>
  </si>
  <si>
    <t>RBC.distribution.width.female_neg</t>
  </si>
  <si>
    <t>RBC.distribution.width.female_pos</t>
  </si>
  <si>
    <t>RBC.distribution.width.male_neg</t>
  </si>
  <si>
    <t>RBC.distribution.width.male_pos</t>
  </si>
  <si>
    <t>SBP_female_neg</t>
  </si>
  <si>
    <t>SBP_female_pos</t>
  </si>
  <si>
    <t>SBP_male_neg</t>
  </si>
  <si>
    <t>SBP_male_pos</t>
  </si>
  <si>
    <t>SHBG_male_neg</t>
  </si>
  <si>
    <t>SHBG_male_pos</t>
  </si>
  <si>
    <t>TG_female_neg</t>
  </si>
  <si>
    <t>TG_female_pos</t>
  </si>
  <si>
    <t>Testosterone_female_neg</t>
  </si>
  <si>
    <t>Testosterone_female_pos</t>
  </si>
  <si>
    <t>Total.bilirubin_female_neg</t>
  </si>
  <si>
    <t>Total.bilirubin_female_pos</t>
  </si>
  <si>
    <t>Total.protein_female_neg</t>
  </si>
  <si>
    <t>Total.protein_female_pos</t>
  </si>
  <si>
    <t>Total.protein_male_neg</t>
  </si>
  <si>
    <t>Total.protein_male_pos</t>
  </si>
  <si>
    <t>Trunk.fat.percentage_female_neg</t>
  </si>
  <si>
    <t>removed (low N)</t>
  </si>
  <si>
    <t>Trunk.fat.percentage_female_pos</t>
  </si>
  <si>
    <t>TwoHrGadjBMI_neg</t>
  </si>
  <si>
    <t>TwoHrGadjBMI_pos</t>
  </si>
  <si>
    <t>Urate_female_neg</t>
  </si>
  <si>
    <t>Urate_female_pos</t>
  </si>
  <si>
    <t>Urate_male_neg</t>
  </si>
  <si>
    <t>Urate_male_pos</t>
  </si>
  <si>
    <t>Urea_female_neg</t>
  </si>
  <si>
    <t>Urea_female_pos</t>
  </si>
  <si>
    <t>Urea_male_neg</t>
  </si>
  <si>
    <t>Urea_male_pos</t>
  </si>
  <si>
    <t>Vitamin.D_female_neg</t>
  </si>
  <si>
    <t>Vitamin.D_female_pos</t>
  </si>
  <si>
    <t>Vitamin.D_male_neg</t>
  </si>
  <si>
    <t>Vitamin.D_male_pos</t>
  </si>
  <si>
    <t>WAISTadjBMI_female_neg</t>
  </si>
  <si>
    <t>WAISTadjBMI_female_pos</t>
  </si>
  <si>
    <t>WAISTadjBMI_male_neg</t>
  </si>
  <si>
    <t>WAISTadjBMI_male_pos</t>
  </si>
  <si>
    <t>WBC.count.female_neg</t>
  </si>
  <si>
    <t>WBC.count.female_pos</t>
  </si>
  <si>
    <t>WBC.count.male_neg</t>
  </si>
  <si>
    <t>WBC.count.male_pos</t>
  </si>
  <si>
    <t>WHR_female_neg</t>
  </si>
  <si>
    <t>WHR_female_pos</t>
  </si>
  <si>
    <t>WHRadjBMI_female_neg</t>
  </si>
  <si>
    <t>WHRadjBMI_female_pos</t>
  </si>
  <si>
    <t>Waist.circumference_female_neg</t>
  </si>
  <si>
    <t>Waist.circumference_female_pos</t>
  </si>
  <si>
    <t>asatGfatRatio_Female_neg</t>
  </si>
  <si>
    <t>asatGfatRatio_Female_pos</t>
  </si>
  <si>
    <t>asatGfatRatio_Male_neg</t>
  </si>
  <si>
    <t>asatGfatRatio_Male_pos</t>
  </si>
  <si>
    <t>asat_neg</t>
  </si>
  <si>
    <t>asat_pos</t>
  </si>
  <si>
    <t>asatadjbmi_Female_neg</t>
  </si>
  <si>
    <t>asatadjbmi_Female_pos</t>
  </si>
  <si>
    <t>asatadjbmi_Male_neg</t>
  </si>
  <si>
    <t>asatadjbmi_Male_pos</t>
  </si>
  <si>
    <t>gfat_Female_neg</t>
  </si>
  <si>
    <t>gfat_Female_pos</t>
  </si>
  <si>
    <t>gfat_Male_neg</t>
  </si>
  <si>
    <t>gfat_Male_pos</t>
  </si>
  <si>
    <t>gfatadjbmi_neg</t>
  </si>
  <si>
    <t>gfatadjbmi_pos</t>
  </si>
  <si>
    <t>vatAsatRatio_Male_neg</t>
  </si>
  <si>
    <t>vatAsatRatio_Male_pos</t>
  </si>
  <si>
    <t>vatGfatRatio_neg</t>
  </si>
  <si>
    <t>vatGfatRatio_pos</t>
  </si>
  <si>
    <t>vat_Female_neg</t>
  </si>
  <si>
    <t>vat_Female_pos</t>
  </si>
  <si>
    <t>vat_neg</t>
  </si>
  <si>
    <t>vat_pos</t>
  </si>
  <si>
    <t>vatadjbmi_Female_neg</t>
  </si>
  <si>
    <t>vatadjbmi_Female_pos</t>
  </si>
  <si>
    <t>GRB14/COBLL1</t>
  </si>
  <si>
    <t>ARL15</t>
  </si>
  <si>
    <t>POLK/HMGCR</t>
  </si>
  <si>
    <t>Table S5: Weights for T2D loci and associated traits in the European-specific clusters</t>
  </si>
  <si>
    <t>ASAT Pos</t>
  </si>
  <si>
    <t>VAT Neg</t>
  </si>
  <si>
    <t>1_112292303_T_C</t>
  </si>
  <si>
    <t>rs197379</t>
  </si>
  <si>
    <t>ALP_female_neg</t>
  </si>
  <si>
    <t>1_11299511_C_T</t>
  </si>
  <si>
    <t>rs7544489</t>
  </si>
  <si>
    <t>min pval= 2.529871e-04</t>
  </si>
  <si>
    <t>min pval= 1.816071e-03</t>
  </si>
  <si>
    <t>1_118087384_G_A</t>
  </si>
  <si>
    <t>rs2767323</t>
  </si>
  <si>
    <t>min pval= 4.761408e-03</t>
  </si>
  <si>
    <t>1_118148384_G_A</t>
  </si>
  <si>
    <t>rs41276588</t>
  </si>
  <si>
    <t>1_120526982_C_T</t>
  </si>
  <si>
    <t>rs1493694</t>
  </si>
  <si>
    <t>1_147121000_G_A</t>
  </si>
  <si>
    <t>rs79489938</t>
  </si>
  <si>
    <t>1:147121000</t>
  </si>
  <si>
    <t>1_149817038_T_C</t>
  </si>
  <si>
    <t>rs72708145</t>
  </si>
  <si>
    <t>H2BC20P</t>
  </si>
  <si>
    <t>1_151017991_T_C</t>
  </si>
  <si>
    <t>rs145904381</t>
  </si>
  <si>
    <t>BNIPL</t>
  </si>
  <si>
    <t>1_154294260_T_C</t>
  </si>
  <si>
    <t>rs1194606</t>
  </si>
  <si>
    <t>AQP10</t>
  </si>
  <si>
    <t>correlated w/ HBA1C_male</t>
  </si>
  <si>
    <t>1_172361032_G_T</t>
  </si>
  <si>
    <t>rs4916253</t>
  </si>
  <si>
    <t>DNM3</t>
  </si>
  <si>
    <t>1_177873841_G_A</t>
  </si>
  <si>
    <t>rs490689</t>
  </si>
  <si>
    <t>1_201763499_C_T</t>
  </si>
  <si>
    <t>rs567185</t>
  </si>
  <si>
    <t>NAV1</t>
  </si>
  <si>
    <t>1_205045087_G_A</t>
  </si>
  <si>
    <t>rs1572993</t>
  </si>
  <si>
    <t>ApolipoproteinA_female_neg</t>
  </si>
  <si>
    <t>1_206618799_A_C</t>
  </si>
  <si>
    <t>rs2336938</t>
  </si>
  <si>
    <t>ApolipoproteinA_female_pos</t>
  </si>
  <si>
    <t>1_20731117_T_C</t>
  </si>
  <si>
    <t>rs10916785</t>
  </si>
  <si>
    <t>1_213697889_C_T</t>
  </si>
  <si>
    <t>rs4655294</t>
  </si>
  <si>
    <t>1_214142434_G_A</t>
  </si>
  <si>
    <t>rs76860980</t>
  </si>
  <si>
    <t>1_214157546_G_A</t>
  </si>
  <si>
    <t>rs3738430</t>
  </si>
  <si>
    <t>1_214175873_G_A</t>
  </si>
  <si>
    <t>rs72753597</t>
  </si>
  <si>
    <t>1_214287233_A_C</t>
  </si>
  <si>
    <t>rs74139718</t>
  </si>
  <si>
    <t>1_219741820_G_A</t>
  </si>
  <si>
    <t>rs2820444</t>
  </si>
  <si>
    <t>Body.fat.percentage_female_neg</t>
  </si>
  <si>
    <t>correlated w/ ALP_female</t>
  </si>
  <si>
    <t>1_235690800_G_A</t>
  </si>
  <si>
    <t>rs291367</t>
  </si>
  <si>
    <t>GNG4</t>
  </si>
  <si>
    <t>Body.fat.percentage_female_pos</t>
  </si>
  <si>
    <t>correlated w/ ApolipoproteinA_female</t>
  </si>
  <si>
    <t>1_26482556_T_C</t>
  </si>
  <si>
    <t>rs10794522</t>
  </si>
  <si>
    <t>FAM110D</t>
  </si>
  <si>
    <t>1_26868639_A_G</t>
  </si>
  <si>
    <t>rs6685701</t>
  </si>
  <si>
    <t>RPS6KA1</t>
  </si>
  <si>
    <t>1_27284913_C_T</t>
  </si>
  <si>
    <t>rs79598313</t>
  </si>
  <si>
    <t>KDF1</t>
  </si>
  <si>
    <t>correlated w/ Body fat percentage_female</t>
  </si>
  <si>
    <t>1_28110797_T_C</t>
  </si>
  <si>
    <t>rs111824905</t>
  </si>
  <si>
    <t>STX12</t>
  </si>
  <si>
    <t>1_29024956_A_G</t>
  </si>
  <si>
    <t>rs10915188</t>
  </si>
  <si>
    <t>GMEB1</t>
  </si>
  <si>
    <t>1_39507093_T_C</t>
  </si>
  <si>
    <t>rs79837348</t>
  </si>
  <si>
    <t>NDUFS5</t>
  </si>
  <si>
    <t>1_39820310_C_T</t>
  </si>
  <si>
    <t>rs61779275</t>
  </si>
  <si>
    <t>Proins_adjBMI</t>
  </si>
  <si>
    <t>correlated w/ Proins</t>
  </si>
  <si>
    <t>1_51438365_C_T</t>
  </si>
  <si>
    <t>rs3176466</t>
  </si>
  <si>
    <t>CDKN2C</t>
  </si>
  <si>
    <t>1_62579891_G_T</t>
  </si>
  <si>
    <t>rs12140153</t>
  </si>
  <si>
    <t>PATJ</t>
  </si>
  <si>
    <t>1_72839774_C_A</t>
  </si>
  <si>
    <t>rs2613503</t>
  </si>
  <si>
    <t>10_101912064_T_C</t>
  </si>
  <si>
    <t>rs2862954</t>
  </si>
  <si>
    <t>10_104548393_G_A</t>
  </si>
  <si>
    <t>rs2250301</t>
  </si>
  <si>
    <t>10_105010418_T_C</t>
  </si>
  <si>
    <t>rs61869771</t>
  </si>
  <si>
    <t>RPEL1</t>
  </si>
  <si>
    <t>10_112647195_C_T</t>
  </si>
  <si>
    <t>rs10787287</t>
  </si>
  <si>
    <t>PDCD4</t>
  </si>
  <si>
    <t>10_113048321_C_T</t>
  </si>
  <si>
    <t>rs10885123</t>
  </si>
  <si>
    <t>10_114593006_G_A</t>
  </si>
  <si>
    <t>rs11196122</t>
  </si>
  <si>
    <t>VTI1A</t>
  </si>
  <si>
    <t>correlated w/ gfat</t>
  </si>
  <si>
    <t>10_114598202_T_C</t>
  </si>
  <si>
    <t>rs17746088</t>
  </si>
  <si>
    <t>10_114604985_A_G</t>
  </si>
  <si>
    <t>rs11196130</t>
  </si>
  <si>
    <t>10_114605606_G_A</t>
  </si>
  <si>
    <t>rs142715520</t>
  </si>
  <si>
    <t>10_114648499_C_A</t>
  </si>
  <si>
    <t>rs1885283</t>
  </si>
  <si>
    <t>10_114725079_G_A</t>
  </si>
  <si>
    <t>rs61875108</t>
  </si>
  <si>
    <t>10_114731360_C_T</t>
  </si>
  <si>
    <t>rs190373810</t>
  </si>
  <si>
    <t>10_114738287_C_T</t>
  </si>
  <si>
    <t>rs146262265</t>
  </si>
  <si>
    <t>10_114742469_C_T</t>
  </si>
  <si>
    <t>rs190552429</t>
  </si>
  <si>
    <t>10_114747540_G_A</t>
  </si>
  <si>
    <t>rs141550550</t>
  </si>
  <si>
    <t>10_114749018_G_A</t>
  </si>
  <si>
    <t>rs11196181</t>
  </si>
  <si>
    <t>10_114750211_A_G</t>
  </si>
  <si>
    <t>rs138425717</t>
  </si>
  <si>
    <t>10_114751173_A_G</t>
  </si>
  <si>
    <t>rs180988137</t>
  </si>
  <si>
    <t>10_114756459_G_A</t>
  </si>
  <si>
    <t>rs117987174</t>
  </si>
  <si>
    <t>10_114759445_G_A</t>
  </si>
  <si>
    <t>rs11196187</t>
  </si>
  <si>
    <t>10_114765390_G_A</t>
  </si>
  <si>
    <t>rs61872774</t>
  </si>
  <si>
    <t>10_114770644_G_A</t>
  </si>
  <si>
    <t>rs140908036</t>
  </si>
  <si>
    <t>10_114773887_T_C</t>
  </si>
  <si>
    <t>rs55938323</t>
  </si>
  <si>
    <t>10_114793907_T_C</t>
  </si>
  <si>
    <t>rs140658764</t>
  </si>
  <si>
    <t>10_114815454_C_T</t>
  </si>
  <si>
    <t>rs149092094</t>
  </si>
  <si>
    <t>10_114815466_T_G</t>
  </si>
  <si>
    <t>rs72826101</t>
  </si>
  <si>
    <t>10_114818481_G_A</t>
  </si>
  <si>
    <t>rs118069047</t>
  </si>
  <si>
    <t>10_114824473_G_A</t>
  </si>
  <si>
    <t>rs10885410</t>
  </si>
  <si>
    <t>Gamma.glutamyltransferase_female_neg</t>
  </si>
  <si>
    <t>Proins</t>
  </si>
  <si>
    <t>Gamma.glutamyltransferase_female_pos</t>
  </si>
  <si>
    <t>TwoHrGlu_adjBMI</t>
  </si>
  <si>
    <t>10_114865489_C_T</t>
  </si>
  <si>
    <t>rs10749128</t>
  </si>
  <si>
    <t>Gamma.glutamyltransferase_male_neg</t>
  </si>
  <si>
    <t>10_114873722_C_A</t>
  </si>
  <si>
    <t>rs6585207</t>
  </si>
  <si>
    <t>Gamma.glutamyltransferase_male_pos</t>
  </si>
  <si>
    <t>10_114886341_C_T</t>
  </si>
  <si>
    <t>rs189966089</t>
  </si>
  <si>
    <t>10_114908599_G_A</t>
  </si>
  <si>
    <t>rs140225005</t>
  </si>
  <si>
    <t>10_122915345_G_A</t>
  </si>
  <si>
    <t>rs72631105</t>
  </si>
  <si>
    <t>HBA1C_male_neg</t>
  </si>
  <si>
    <t>10_13566204_A_G</t>
  </si>
  <si>
    <t>rs878017</t>
  </si>
  <si>
    <t>HBA1C_male_pos</t>
  </si>
  <si>
    <t>10_34018730_T_C</t>
  </si>
  <si>
    <t>rs36051838</t>
  </si>
  <si>
    <t>10_65305252_C_T</t>
  </si>
  <si>
    <t>rs12263348</t>
  </si>
  <si>
    <t>REEP3</t>
  </si>
  <si>
    <t>10_70342775_C_T</t>
  </si>
  <si>
    <t>rs10998304</t>
  </si>
  <si>
    <t>10_71099888_G_A</t>
  </si>
  <si>
    <t>rs10159477</t>
  </si>
  <si>
    <t>HK1</t>
  </si>
  <si>
    <t>10_71317835_G_A</t>
  </si>
  <si>
    <t>rs2616055</t>
  </si>
  <si>
    <t>10_71332301_C_T</t>
  </si>
  <si>
    <t>rs41277236</t>
  </si>
  <si>
    <t>10_71452285_T_C</t>
  </si>
  <si>
    <t>rs2812533</t>
  </si>
  <si>
    <t>10_71466578_T_G</t>
  </si>
  <si>
    <t>rs2642588</t>
  </si>
  <si>
    <t>10_75599127_A_G</t>
  </si>
  <si>
    <t>rs2675662</t>
  </si>
  <si>
    <t>10_77647107_G_A</t>
  </si>
  <si>
    <t>rs7099048</t>
  </si>
  <si>
    <t>10_80967425_C_T</t>
  </si>
  <si>
    <t>rs10762853</t>
  </si>
  <si>
    <t>10_81059335_G_T</t>
  </si>
  <si>
    <t>rs1250551</t>
  </si>
  <si>
    <t>10_88124501_C_T</t>
  </si>
  <si>
    <t>rs11201999</t>
  </si>
  <si>
    <t>10_89768584_G_A</t>
  </si>
  <si>
    <t>rs10788575</t>
  </si>
  <si>
    <t>PTEN</t>
  </si>
  <si>
    <t>10_93865244_C_T</t>
  </si>
  <si>
    <t>rs72807217</t>
  </si>
  <si>
    <t>CPEB3</t>
  </si>
  <si>
    <t>10_93956552_T_G</t>
  </si>
  <si>
    <t>rs7071943</t>
  </si>
  <si>
    <t>10_94314496_C_T</t>
  </si>
  <si>
    <t>rs113262183</t>
  </si>
  <si>
    <t>IDE</t>
  </si>
  <si>
    <t>10_94383074_A_C</t>
  </si>
  <si>
    <t>rs17367408</t>
  </si>
  <si>
    <t>KIF11</t>
  </si>
  <si>
    <t>10_94500111_G_A</t>
  </si>
  <si>
    <t>rs11187152</t>
  </si>
  <si>
    <t>10_99059645_C_A</t>
  </si>
  <si>
    <t>rs10882891</t>
  </si>
  <si>
    <t>ARHGAP19</t>
  </si>
  <si>
    <t>11_128040810_A_G</t>
  </si>
  <si>
    <t>rs10893827</t>
  </si>
  <si>
    <t>Incr30_neg</t>
  </si>
  <si>
    <t>Incr30_pos</t>
  </si>
  <si>
    <t>11_128469528_C_T</t>
  </si>
  <si>
    <t>rs143818168</t>
  </si>
  <si>
    <t>11_14430396_C_T</t>
  </si>
  <si>
    <t>rs75638565</t>
  </si>
  <si>
    <t>RRAS2</t>
  </si>
  <si>
    <t>11_17409572_T_C</t>
  </si>
  <si>
    <t>rs5219</t>
  </si>
  <si>
    <t>KCNJ11</t>
  </si>
  <si>
    <t>11_2101283_G_A</t>
  </si>
  <si>
    <t>rs11600952</t>
  </si>
  <si>
    <t>IGF2</t>
  </si>
  <si>
    <t>11_2156213_G_A</t>
  </si>
  <si>
    <t>rs734351</t>
  </si>
  <si>
    <t>INS-IGF2</t>
  </si>
  <si>
    <t>11_2181338_G_A</t>
  </si>
  <si>
    <t>rs3842749</t>
  </si>
  <si>
    <t>11_2277990_G_A</t>
  </si>
  <si>
    <t>rs76160678</t>
  </si>
  <si>
    <t>11_2692249_C_T</t>
  </si>
  <si>
    <t>rs231360</t>
  </si>
  <si>
    <t>11_2756965_C_T</t>
  </si>
  <si>
    <t>rs11023938</t>
  </si>
  <si>
    <t>11_2776448_A_G</t>
  </si>
  <si>
    <t>rs11023996</t>
  </si>
  <si>
    <t>11_2835757_C_T</t>
  </si>
  <si>
    <t>rs2237890</t>
  </si>
  <si>
    <t>11_2857194_A_C</t>
  </si>
  <si>
    <t>rs2237895</t>
  </si>
  <si>
    <t>11_2906803_C_T</t>
  </si>
  <si>
    <t>rs188494894</t>
  </si>
  <si>
    <t>CDKN1C</t>
  </si>
  <si>
    <t>11_2908965_A_G</t>
  </si>
  <si>
    <t>rs450563</t>
  </si>
  <si>
    <t>SLC22A18AS</t>
  </si>
  <si>
    <t>11_3116024_A_G</t>
  </si>
  <si>
    <t>rs59772385</t>
  </si>
  <si>
    <t>OSBPL5</t>
  </si>
  <si>
    <t>11_32460873_C_T</t>
  </si>
  <si>
    <t>rs7943101</t>
  </si>
  <si>
    <t>11_32956492_C_T</t>
  </si>
  <si>
    <t>rs62618693</t>
  </si>
  <si>
    <t>QSER1</t>
  </si>
  <si>
    <t>11_34982148_C_A</t>
  </si>
  <si>
    <t>rs2767036</t>
  </si>
  <si>
    <t>PDHX</t>
  </si>
  <si>
    <t>11_43876698_C_T</t>
  </si>
  <si>
    <t>rs11555762</t>
  </si>
  <si>
    <t>11_45855998_C_T</t>
  </si>
  <si>
    <t>rs6485644</t>
  </si>
  <si>
    <t>11_47681370_T_G</t>
  </si>
  <si>
    <t>rs1056387</t>
  </si>
  <si>
    <t>AGBL2</t>
  </si>
  <si>
    <t>11_47891583_T_C</t>
  </si>
  <si>
    <t>rs11604324</t>
  </si>
  <si>
    <t>NUP160</t>
  </si>
  <si>
    <t>11_64031241_C_T</t>
  </si>
  <si>
    <t>rs35169799</t>
  </si>
  <si>
    <t>PLCB3</t>
  </si>
  <si>
    <t>11_65294799_C_T</t>
  </si>
  <si>
    <t>rs1783541</t>
  </si>
  <si>
    <t>SCYL1</t>
  </si>
  <si>
    <t>11_65405600_G_T</t>
  </si>
  <si>
    <t>rs2306363</t>
  </si>
  <si>
    <t>SIPA1</t>
  </si>
  <si>
    <t>11_69002047_C_T</t>
  </si>
  <si>
    <t>rs55974245</t>
  </si>
  <si>
    <t>11_69453044_G_A</t>
  </si>
  <si>
    <t>rs144245804</t>
  </si>
  <si>
    <t>11_72877964_G_A</t>
  </si>
  <si>
    <t>rs1791936</t>
  </si>
  <si>
    <t>FCHSD2</t>
  </si>
  <si>
    <t>11_72898034_A_G</t>
  </si>
  <si>
    <t>rs12293985</t>
  </si>
  <si>
    <t>P2RY2</t>
  </si>
  <si>
    <t>Proins_neg</t>
  </si>
  <si>
    <t>Proins_pos</t>
  </si>
  <si>
    <t>11_76239150_C_T</t>
  </si>
  <si>
    <t>rs2513523</t>
  </si>
  <si>
    <t>11_76505202_C_T</t>
  </si>
  <si>
    <t>rs10899283</t>
  </si>
  <si>
    <t>11_8654528_T_C</t>
  </si>
  <si>
    <t>rs10769936</t>
  </si>
  <si>
    <t>11_92707806_C_T</t>
  </si>
  <si>
    <t>rs191142560</t>
  </si>
  <si>
    <t>MTNR1B</t>
  </si>
  <si>
    <t>11_92716824_G_A</t>
  </si>
  <si>
    <t>rs11020132</t>
  </si>
  <si>
    <t>11_92796899_G_A</t>
  </si>
  <si>
    <t>rs4753432</t>
  </si>
  <si>
    <t>11_9852475_G_A</t>
  </si>
  <si>
    <t>rs2403221</t>
  </si>
  <si>
    <t>12_108618630_C_T</t>
  </si>
  <si>
    <t>rs3764002</t>
  </si>
  <si>
    <t>12_118412373_G_A</t>
  </si>
  <si>
    <t>rs34965774</t>
  </si>
  <si>
    <t>12_121105264_A_G</t>
  </si>
  <si>
    <t>rs73222800</t>
  </si>
  <si>
    <t>CABP1</t>
  </si>
  <si>
    <t>12_121343559_A_C</t>
  </si>
  <si>
    <t>rs61946381</t>
  </si>
  <si>
    <t>SPPL3</t>
  </si>
  <si>
    <t>12_121416864_C_T</t>
  </si>
  <si>
    <t>rs1800574</t>
  </si>
  <si>
    <t>HNF1A</t>
  </si>
  <si>
    <t>12_121501461_C_A</t>
  </si>
  <si>
    <t>rs28638142</t>
  </si>
  <si>
    <t>OASL</t>
  </si>
  <si>
    <t>12_121660787_T_C</t>
  </si>
  <si>
    <t>rs25643</t>
  </si>
  <si>
    <t>P2RX4</t>
  </si>
  <si>
    <t>12_121921690_C_T</t>
  </si>
  <si>
    <t>rs7977709</t>
  </si>
  <si>
    <t>12_123493123_A_G</t>
  </si>
  <si>
    <t>rs12820906</t>
  </si>
  <si>
    <t>PITPNM2</t>
  </si>
  <si>
    <t>12_124348065_C_T</t>
  </si>
  <si>
    <t>rs11057376</t>
  </si>
  <si>
    <t>DNAH10</t>
  </si>
  <si>
    <t>12_124458002_C_A</t>
  </si>
  <si>
    <t>rs12823740</t>
  </si>
  <si>
    <t>ZNF664</t>
  </si>
  <si>
    <t>12_124510391_C_T</t>
  </si>
  <si>
    <t>rs10773051</t>
  </si>
  <si>
    <t>ZNF664-RFLNA</t>
  </si>
  <si>
    <t>12_132544694_C_T</t>
  </si>
  <si>
    <t>rs11830243</t>
  </si>
  <si>
    <t>TwoHrGlu_adjBMI_neg</t>
  </si>
  <si>
    <t>12_133777466_A_G</t>
  </si>
  <si>
    <t>rs12305809</t>
  </si>
  <si>
    <t>ZNF268</t>
  </si>
  <si>
    <t>TwoHrGlu_adjBMI_pos</t>
  </si>
  <si>
    <t>12_21781246_G_T</t>
  </si>
  <si>
    <t>rs10841868</t>
  </si>
  <si>
    <t>12_26291149_C_T</t>
  </si>
  <si>
    <t>rs56008051</t>
  </si>
  <si>
    <t>BHLHE41</t>
  </si>
  <si>
    <t>12_26465585_C_T</t>
  </si>
  <si>
    <t>rs11048458</t>
  </si>
  <si>
    <t>12_27812337_G_A</t>
  </si>
  <si>
    <t>rs61917473</t>
  </si>
  <si>
    <t>PPFIBP1</t>
  </si>
  <si>
    <t>12_27962260_C_T</t>
  </si>
  <si>
    <t>rs10771372</t>
  </si>
  <si>
    <t>12_33410780_A_G</t>
  </si>
  <si>
    <t>rs10844518</t>
  </si>
  <si>
    <t>12_4145516_C_T</t>
  </si>
  <si>
    <t>rs11062977</t>
  </si>
  <si>
    <t>12_41838235_T_C</t>
  </si>
  <si>
    <t>rs2733289</t>
  </si>
  <si>
    <t>12_4200707_A_G</t>
  </si>
  <si>
    <t>rs141892016</t>
  </si>
  <si>
    <t>CCND2</t>
  </si>
  <si>
    <t>12_4296534_A_G</t>
  </si>
  <si>
    <t>rs118172320</t>
  </si>
  <si>
    <t>12_4301301_C_T</t>
  </si>
  <si>
    <t>rs11063029</t>
  </si>
  <si>
    <t>12_4331924_C_A</t>
  </si>
  <si>
    <t>rs10849019</t>
  </si>
  <si>
    <t>12_4374373_A_G</t>
  </si>
  <si>
    <t>rs11063069</t>
  </si>
  <si>
    <t>12_4381981_C_T</t>
  </si>
  <si>
    <t>rs7304270</t>
  </si>
  <si>
    <t>12_4384696_C_T</t>
  </si>
  <si>
    <t>rs3217792</t>
  </si>
  <si>
    <t>12_4384844_T_G</t>
  </si>
  <si>
    <t>rs76895963</t>
  </si>
  <si>
    <t>12_4399050_A_G</t>
  </si>
  <si>
    <t>rs3217860</t>
  </si>
  <si>
    <t>12_4406281_A_G</t>
  </si>
  <si>
    <t>rs12299509</t>
  </si>
  <si>
    <t>12_4419628_T_C</t>
  </si>
  <si>
    <t>rs186541200</t>
  </si>
  <si>
    <t>WHR_male_neg</t>
  </si>
  <si>
    <t>WHR_male_pos</t>
  </si>
  <si>
    <t>12_54541750_A_G</t>
  </si>
  <si>
    <t>rs1872635</t>
  </si>
  <si>
    <t>LINC02381</t>
  </si>
  <si>
    <t>12_66170481_A_C</t>
  </si>
  <si>
    <t>rs2583921</t>
  </si>
  <si>
    <t>WHRadjBMI_male_neg</t>
  </si>
  <si>
    <t>12_66338582_C_T</t>
  </si>
  <si>
    <t>rs116979298</t>
  </si>
  <si>
    <t>WHRadjBMI_male_pos</t>
  </si>
  <si>
    <t>12_6681786_A_G</t>
  </si>
  <si>
    <t>rs67013744</t>
  </si>
  <si>
    <t>12_71523043_C_A</t>
  </si>
  <si>
    <t>rs1705263</t>
  </si>
  <si>
    <t>12_95928113_C_A</t>
  </si>
  <si>
    <t>rs11108094</t>
  </si>
  <si>
    <t>USP44</t>
  </si>
  <si>
    <t>12_97848227_C_T</t>
  </si>
  <si>
    <t>rs113036477</t>
  </si>
  <si>
    <t>13_108797836_C_T</t>
  </si>
  <si>
    <t>rs7325671</t>
  </si>
  <si>
    <t>13_109944192_C_T</t>
  </si>
  <si>
    <t>rs9555581</t>
  </si>
  <si>
    <t>13_28245127_C_T</t>
  </si>
  <si>
    <t>rs9319382</t>
  </si>
  <si>
    <t>13_31042452_G_T</t>
  </si>
  <si>
    <t>rs11842871</t>
  </si>
  <si>
    <t>13_33554302_G_A</t>
  </si>
  <si>
    <t>rs576674</t>
  </si>
  <si>
    <t>asatadjbmi_neg</t>
  </si>
  <si>
    <t>asatadjbmi_pos</t>
  </si>
  <si>
    <t>gfat_neg</t>
  </si>
  <si>
    <t>13_58656599_T_C</t>
  </si>
  <si>
    <t>rs9563574</t>
  </si>
  <si>
    <t>gfat_pos</t>
  </si>
  <si>
    <t>13_59136437_C_T</t>
  </si>
  <si>
    <t>rs4886092</t>
  </si>
  <si>
    <t>13_80717156_G_A</t>
  </si>
  <si>
    <t>rs1359790</t>
  </si>
  <si>
    <t>13_80719727_G_A</t>
  </si>
  <si>
    <t>rs140493253</t>
  </si>
  <si>
    <t>13_80740791_A_G</t>
  </si>
  <si>
    <t>rs116965824</t>
  </si>
  <si>
    <t>13_91955192_G_A</t>
  </si>
  <si>
    <t>rs9523299</t>
  </si>
  <si>
    <t>14_103377321_G_A</t>
  </si>
  <si>
    <t>rs10133111</t>
  </si>
  <si>
    <t>14_103860309_T_G</t>
  </si>
  <si>
    <t>rs12890750</t>
  </si>
  <si>
    <t>14_23288953_A_G</t>
  </si>
  <si>
    <t>rs17122776</t>
  </si>
  <si>
    <t>vat_Male_neg</t>
  </si>
  <si>
    <t>14_29744532_A_G</t>
  </si>
  <si>
    <t>rs8005994</t>
  </si>
  <si>
    <t>vat_Male_pos</t>
  </si>
  <si>
    <t>14_33302882_G_T</t>
  </si>
  <si>
    <t>rs17522122</t>
  </si>
  <si>
    <t>14_35390146_T_C</t>
  </si>
  <si>
    <t>rs799661</t>
  </si>
  <si>
    <t>14_38818723_G_A</t>
  </si>
  <si>
    <t>rs8018512</t>
  </si>
  <si>
    <t>14_47313541_G_A</t>
  </si>
  <si>
    <t>rs2933211</t>
  </si>
  <si>
    <t>14_58797953_G_A</t>
  </si>
  <si>
    <t>rs10137475</t>
  </si>
  <si>
    <t>ARID4A</t>
  </si>
  <si>
    <t>14_69526307_C_T</t>
  </si>
  <si>
    <t>rs4899280</t>
  </si>
  <si>
    <t>DCAF5</t>
  </si>
  <si>
    <t>14_74948180_C_T</t>
  </si>
  <si>
    <t>rs8008540</t>
  </si>
  <si>
    <t>14_79785305_A_G</t>
  </si>
  <si>
    <t>rs10498536</t>
  </si>
  <si>
    <t>NRXN3</t>
  </si>
  <si>
    <t>14_79939525_C_T</t>
  </si>
  <si>
    <t>rs10145154</t>
  </si>
  <si>
    <t>15_38852386_C_T</t>
  </si>
  <si>
    <t>rs12912777</t>
  </si>
  <si>
    <t>15_39646223_A_G</t>
  </si>
  <si>
    <t>rs17622532</t>
  </si>
  <si>
    <t>LINC02915</t>
  </si>
  <si>
    <t>15_40380852_G_A</t>
  </si>
  <si>
    <t>rs2242186</t>
  </si>
  <si>
    <t>BMF</t>
  </si>
  <si>
    <t>15_40398754_T_C</t>
  </si>
  <si>
    <t>rs484943</t>
  </si>
  <si>
    <t>15_41801512_G_T</t>
  </si>
  <si>
    <t>rs2289739</t>
  </si>
  <si>
    <t>LTK</t>
  </si>
  <si>
    <t>15_52528507_G_A</t>
  </si>
  <si>
    <t>rs2007854</t>
  </si>
  <si>
    <t>15_53099306_T_C</t>
  </si>
  <si>
    <t>rs75332279</t>
  </si>
  <si>
    <t>15_57333416_A_G</t>
  </si>
  <si>
    <t>rs2435907</t>
  </si>
  <si>
    <t>15_57340491_G_A</t>
  </si>
  <si>
    <t>rs12441888</t>
  </si>
  <si>
    <t>15_63940058_G_A</t>
  </si>
  <si>
    <t>rs34143602</t>
  </si>
  <si>
    <t>HERC1</t>
  </si>
  <si>
    <t>15_67260238_G_A</t>
  </si>
  <si>
    <t>rs1874832</t>
  </si>
  <si>
    <t>15_74331659_A_C</t>
  </si>
  <si>
    <t>rs12917449</t>
  </si>
  <si>
    <t>15_77711650_G_A</t>
  </si>
  <si>
    <t>rs139972373</t>
  </si>
  <si>
    <t>PEAK1</t>
  </si>
  <si>
    <t>15_77812028_A_G</t>
  </si>
  <si>
    <t>rs34080199</t>
  </si>
  <si>
    <t>15_83461873_G_A</t>
  </si>
  <si>
    <t>rs36111056</t>
  </si>
  <si>
    <t>FSD2</t>
  </si>
  <si>
    <t>15_90380214_C_A</t>
  </si>
  <si>
    <t>rs8031576</t>
  </si>
  <si>
    <t>16_20400839_C_T</t>
  </si>
  <si>
    <t>rs11864909</t>
  </si>
  <si>
    <t>16_28917644_T_C</t>
  </si>
  <si>
    <t>rs7188071</t>
  </si>
  <si>
    <t>RABEP2</t>
  </si>
  <si>
    <t>16_3634746_C_A</t>
  </si>
  <si>
    <t>rs12933120</t>
  </si>
  <si>
    <t>16_53429173_C_T</t>
  </si>
  <si>
    <t>rs2908797</t>
  </si>
  <si>
    <t>MPHOSPH10P1</t>
  </si>
  <si>
    <t>16_53543205_A_G</t>
  </si>
  <si>
    <t>rs113810193</t>
  </si>
  <si>
    <t>16_53773047_G_A</t>
  </si>
  <si>
    <t>rs4396532</t>
  </si>
  <si>
    <t>16_53828037_C_T</t>
  </si>
  <si>
    <t>rs73612051</t>
  </si>
  <si>
    <t>16_53843623_G_A</t>
  </si>
  <si>
    <t>rs139891432</t>
  </si>
  <si>
    <t>16_53843848_G_A</t>
  </si>
  <si>
    <t>rs75582195</t>
  </si>
  <si>
    <t>16_53845351_A_G</t>
  </si>
  <si>
    <t>rs147665998</t>
  </si>
  <si>
    <t>16_53865975_C_T</t>
  </si>
  <si>
    <t>rs9302652</t>
  </si>
  <si>
    <t>16_69568303_G_T</t>
  </si>
  <si>
    <t>rs2032912</t>
  </si>
  <si>
    <t>MIR1538</t>
  </si>
  <si>
    <t>16_75234872_C_A</t>
  </si>
  <si>
    <t>rs72802342</t>
  </si>
  <si>
    <t>CTRB2</t>
  </si>
  <si>
    <t>16_75301605_A_G</t>
  </si>
  <si>
    <t>rs9319482</t>
  </si>
  <si>
    <t>BCAR1</t>
  </si>
  <si>
    <t>16_81534790_T_C</t>
  </si>
  <si>
    <t>rs2925979</t>
  </si>
  <si>
    <t>16_81610480_G_A</t>
  </si>
  <si>
    <t>rs11642655</t>
  </si>
  <si>
    <t>16_88132199_A_G</t>
  </si>
  <si>
    <t>rs11117364</t>
  </si>
  <si>
    <t>16_968292_G_A</t>
  </si>
  <si>
    <t>rs4984980</t>
  </si>
  <si>
    <t>17_17711270_A_G</t>
  </si>
  <si>
    <t>rs4925114</t>
  </si>
  <si>
    <t>17_27566326_A_G</t>
  </si>
  <si>
    <t>rs7220340</t>
  </si>
  <si>
    <t>17_29637308_G_A</t>
  </si>
  <si>
    <t>rs12602834</t>
  </si>
  <si>
    <t>17_34842521_A_G</t>
  </si>
  <si>
    <t>rs4796224</t>
  </si>
  <si>
    <t>ZNHIT3</t>
  </si>
  <si>
    <t>17_36063685_G_A</t>
  </si>
  <si>
    <t>rs2189301</t>
  </si>
  <si>
    <t>17_36100767_A_G</t>
  </si>
  <si>
    <t>rs11657964</t>
  </si>
  <si>
    <t>17_3859425_T_C</t>
  </si>
  <si>
    <t>rs1974611</t>
  </si>
  <si>
    <t>ATP2A3</t>
  </si>
  <si>
    <t>17_3980551_C_A</t>
  </si>
  <si>
    <t>rs72827349</t>
  </si>
  <si>
    <t>17_4052449_T_G</t>
  </si>
  <si>
    <t>rs11652572</t>
  </si>
  <si>
    <t>CYB5D2</t>
  </si>
  <si>
    <t>17_40696915_C_T</t>
  </si>
  <si>
    <t>rs684214</t>
  </si>
  <si>
    <t>NAGLU</t>
  </si>
  <si>
    <t>17_46123642_A_C</t>
  </si>
  <si>
    <t>rs9895554</t>
  </si>
  <si>
    <t>NFE2L1</t>
  </si>
  <si>
    <t>17_47144618_C_T</t>
  </si>
  <si>
    <t>rs12941391</t>
  </si>
  <si>
    <t>IGF2BP1</t>
  </si>
  <si>
    <t>17_47202944_G_A</t>
  </si>
  <si>
    <t>rs142228490</t>
  </si>
  <si>
    <t>B4GALNT2</t>
  </si>
  <si>
    <t>17_4839149_C_T</t>
  </si>
  <si>
    <t>rs2243102</t>
  </si>
  <si>
    <t>GP1BA</t>
  </si>
  <si>
    <t>17_57407019_A_G</t>
  </si>
  <si>
    <t>rs1451506</t>
  </si>
  <si>
    <t>YPEL2</t>
  </si>
  <si>
    <t>17_61563200_C_A</t>
  </si>
  <si>
    <t>rs4325</t>
  </si>
  <si>
    <t>17_61667008_C_T</t>
  </si>
  <si>
    <t>rs72845888</t>
  </si>
  <si>
    <t>DCAF7</t>
  </si>
  <si>
    <t>17_62201374_T_C</t>
  </si>
  <si>
    <t>rs11655898</t>
  </si>
  <si>
    <t>ERN1</t>
  </si>
  <si>
    <t>17_65849927_T_G</t>
  </si>
  <si>
    <t>rs2046323</t>
  </si>
  <si>
    <t>17_75386909_A_G</t>
  </si>
  <si>
    <t>rs1656794</t>
  </si>
  <si>
    <t>17_7549681_C_T</t>
  </si>
  <si>
    <t>rs1641523</t>
  </si>
  <si>
    <t>ATP1B2</t>
  </si>
  <si>
    <t>17_76762039_G_A</t>
  </si>
  <si>
    <t>rs62075585</t>
  </si>
  <si>
    <t>17_9787958_G_A</t>
  </si>
  <si>
    <t>rs7219033</t>
  </si>
  <si>
    <t>18_13271367_A_G</t>
  </si>
  <si>
    <t>rs11662800</t>
  </si>
  <si>
    <t>18_13566624_C_T</t>
  </si>
  <si>
    <t>rs113780182</t>
  </si>
  <si>
    <t>18_36278709_T_C</t>
  </si>
  <si>
    <t>rs62080313</t>
  </si>
  <si>
    <t>18_40087098_G_T</t>
  </si>
  <si>
    <t>rs1431841</t>
  </si>
  <si>
    <t>18_53292430_G_A</t>
  </si>
  <si>
    <t>rs17514601</t>
  </si>
  <si>
    <t>18_53425763_G_A</t>
  </si>
  <si>
    <t>rs28600976</t>
  </si>
  <si>
    <t>18_54680717_G_A</t>
  </si>
  <si>
    <t>rs12969494</t>
  </si>
  <si>
    <t>18_56878274_C_T</t>
  </si>
  <si>
    <t>rs1517037</t>
  </si>
  <si>
    <t>18_57846077_C_T</t>
  </si>
  <si>
    <t>rs663640</t>
  </si>
  <si>
    <t>18_58050968_C_T</t>
  </si>
  <si>
    <t>rs79688165</t>
  </si>
  <si>
    <t>18_74582340_T_C</t>
  </si>
  <si>
    <t>rs2658746</t>
  </si>
  <si>
    <t>19_12496934_T_C</t>
  </si>
  <si>
    <t>rs11666603</t>
  </si>
  <si>
    <t>19_12975599_G_A</t>
  </si>
  <si>
    <t>rs2242512</t>
  </si>
  <si>
    <t>MAST1</t>
  </si>
  <si>
    <t>19_13038415_G_A</t>
  </si>
  <si>
    <t>rs3111316</t>
  </si>
  <si>
    <t>FARSA</t>
  </si>
  <si>
    <t>19_31835516_C_T</t>
  </si>
  <si>
    <t>rs4805681</t>
  </si>
  <si>
    <t>19_33892409_C_T</t>
  </si>
  <si>
    <t>rs889138</t>
  </si>
  <si>
    <t>19_33935102_C_T</t>
  </si>
  <si>
    <t>rs2287821</t>
  </si>
  <si>
    <t>19_46115114_C_T</t>
  </si>
  <si>
    <t>rs34995718</t>
  </si>
  <si>
    <t>19_46157237_G_A</t>
  </si>
  <si>
    <t>rs10407429</t>
  </si>
  <si>
    <t>19_46178661_T_C</t>
  </si>
  <si>
    <t>rs2238689</t>
  </si>
  <si>
    <t>GIPR</t>
  </si>
  <si>
    <t>19_47580185_A_G</t>
  </si>
  <si>
    <t>rs11667244</t>
  </si>
  <si>
    <t>19_4949921_G_A</t>
  </si>
  <si>
    <t>rs12977104</t>
  </si>
  <si>
    <t>UHRF1</t>
  </si>
  <si>
    <t>19_7235146_A_G</t>
  </si>
  <si>
    <t>rs17175860</t>
  </si>
  <si>
    <t>19_8429323_G_A</t>
  </si>
  <si>
    <t>rs116843064</t>
  </si>
  <si>
    <t>ANGPTL4</t>
  </si>
  <si>
    <t>2_100598726_G_A</t>
  </si>
  <si>
    <t>rs34506349</t>
  </si>
  <si>
    <t>AFF3</t>
  </si>
  <si>
    <t>2_105148418_C_T</t>
  </si>
  <si>
    <t>rs17624303</t>
  </si>
  <si>
    <t>2_111888043_G_A</t>
  </si>
  <si>
    <t>rs72836348</t>
  </si>
  <si>
    <t>BCL2L11</t>
  </si>
  <si>
    <t>2_112795492_G_A</t>
  </si>
  <si>
    <t>rs34589210</t>
  </si>
  <si>
    <t>MERTK</t>
  </si>
  <si>
    <t>2_121325908_G_A</t>
  </si>
  <si>
    <t>rs9784137</t>
  </si>
  <si>
    <t>2_145261174_A_C</t>
  </si>
  <si>
    <t>rs2033159</t>
  </si>
  <si>
    <t>2_146047666_A_G</t>
  </si>
  <si>
    <t>rs74451754</t>
  </si>
  <si>
    <t>2_146348037_G_A</t>
  </si>
  <si>
    <t>rs7609422</t>
  </si>
  <si>
    <t>2_147920213_T_C</t>
  </si>
  <si>
    <t>rs7559658</t>
  </si>
  <si>
    <t>PABPC1P2</t>
  </si>
  <si>
    <t>2_152167830_T_C</t>
  </si>
  <si>
    <t>rs13020443</t>
  </si>
  <si>
    <t>NMI</t>
  </si>
  <si>
    <t>2_158335340_G_A</t>
  </si>
  <si>
    <t>rs7568172</t>
  </si>
  <si>
    <t>CYTIP</t>
  </si>
  <si>
    <t>2_158449081_C_T</t>
  </si>
  <si>
    <t>rs149447188</t>
  </si>
  <si>
    <t>ACVR1C</t>
  </si>
  <si>
    <t>2_161145612_A_G</t>
  </si>
  <si>
    <t>rs6432613</t>
  </si>
  <si>
    <t>2_161313494_A_G</t>
  </si>
  <si>
    <t>rs79927506</t>
  </si>
  <si>
    <t>2_161536620_T_C</t>
  </si>
  <si>
    <t>rs76209259</t>
  </si>
  <si>
    <t>2_165528876_C_T</t>
  </si>
  <si>
    <t>rs13389219</t>
  </si>
  <si>
    <t>COBLL1</t>
  </si>
  <si>
    <t>2_165694898_C_T</t>
  </si>
  <si>
    <t>rs355799</t>
  </si>
  <si>
    <t>2_166144638_C_A</t>
  </si>
  <si>
    <t>rs1838848</t>
  </si>
  <si>
    <t>2_166557510_A_G</t>
  </si>
  <si>
    <t>rs1863196</t>
  </si>
  <si>
    <t>CSRNP3</t>
  </si>
  <si>
    <t>2_18721662_G_A</t>
  </si>
  <si>
    <t>rs7558413</t>
  </si>
  <si>
    <t>2_203450680_G_A</t>
  </si>
  <si>
    <t>rs12463719</t>
  </si>
  <si>
    <t>2_212295875_C_T</t>
  </si>
  <si>
    <t>rs6710946</t>
  </si>
  <si>
    <t>2_213835977_A_G</t>
  </si>
  <si>
    <t>rs17354348</t>
  </si>
  <si>
    <t>2_226840888_C_A</t>
  </si>
  <si>
    <t>rs7607124</t>
  </si>
  <si>
    <t>2_226951765_A_G</t>
  </si>
  <si>
    <t>rs17231538</t>
  </si>
  <si>
    <t>2_227013914_T_G</t>
  </si>
  <si>
    <t>rs145648525</t>
  </si>
  <si>
    <t>2_227101309_T_C</t>
  </si>
  <si>
    <t>rs2972145</t>
  </si>
  <si>
    <t>2_227205605_A_G</t>
  </si>
  <si>
    <t>rs12694695</t>
  </si>
  <si>
    <t>2_227228251_T_C</t>
  </si>
  <si>
    <t>rs76367336</t>
  </si>
  <si>
    <t>2_228973660_A_G</t>
  </si>
  <si>
    <t>rs7561798</t>
  </si>
  <si>
    <t>2_234323261_A_G</t>
  </si>
  <si>
    <t>rs838733</t>
  </si>
  <si>
    <t>2_234568964_C_T</t>
  </si>
  <si>
    <t>rs2602374</t>
  </si>
  <si>
    <t>UGT1A8</t>
  </si>
  <si>
    <t>2_25535543_T_C</t>
  </si>
  <si>
    <t>rs34048824</t>
  </si>
  <si>
    <t>DNMT3A</t>
  </si>
  <si>
    <t>2_26192802_C_T</t>
  </si>
  <si>
    <t>rs72803684</t>
  </si>
  <si>
    <t>KIF3C</t>
  </si>
  <si>
    <t>2_262553_T_C</t>
  </si>
  <si>
    <t>rs7596678</t>
  </si>
  <si>
    <t>2_422144_T_C</t>
  </si>
  <si>
    <t>rs62107261</t>
  </si>
  <si>
    <t>ALKAL2</t>
  </si>
  <si>
    <t>2_43206922_A_G</t>
  </si>
  <si>
    <t>rs921069</t>
  </si>
  <si>
    <t>HAAO</t>
  </si>
  <si>
    <t>2_43429806_G_A</t>
  </si>
  <si>
    <t>rs10174764</t>
  </si>
  <si>
    <t>ZFP36L2</t>
  </si>
  <si>
    <t>2_43594771_G_A</t>
  </si>
  <si>
    <t>rs11691969</t>
  </si>
  <si>
    <t>THADA</t>
  </si>
  <si>
    <t>2_43671176_C_T</t>
  </si>
  <si>
    <t>rs13414140</t>
  </si>
  <si>
    <t>2_43856484_T_G</t>
  </si>
  <si>
    <t>rs6759656</t>
  </si>
  <si>
    <t>PLEKHH2</t>
  </si>
  <si>
    <t>2_58779689_A_G</t>
  </si>
  <si>
    <t>rs17269098</t>
  </si>
  <si>
    <t>2_58933591_C_T</t>
  </si>
  <si>
    <t>rs1861410</t>
  </si>
  <si>
    <t>2_59455023_T_C</t>
  </si>
  <si>
    <t>rs72806251</t>
  </si>
  <si>
    <t>2_60555614_A_G</t>
  </si>
  <si>
    <t>rs35824707</t>
  </si>
  <si>
    <t>2_60718347_C_T</t>
  </si>
  <si>
    <t>rs7599488</t>
  </si>
  <si>
    <t>BCL11A</t>
  </si>
  <si>
    <t>2_65267950_G_T</t>
  </si>
  <si>
    <t>rs138843384</t>
  </si>
  <si>
    <t>2_65276452_T_C</t>
  </si>
  <si>
    <t>rs1009358</t>
  </si>
  <si>
    <t>2_65574192_C_T</t>
  </si>
  <si>
    <t>rs13431750</t>
  </si>
  <si>
    <t>20_32067945_A_G</t>
  </si>
  <si>
    <t>rs17401449</t>
  </si>
  <si>
    <t>CBFA2T2</t>
  </si>
  <si>
    <t>20_32308275_C_T</t>
  </si>
  <si>
    <t>rs67611724</t>
  </si>
  <si>
    <t>20_32437142_C_T</t>
  </si>
  <si>
    <t>rs1810534</t>
  </si>
  <si>
    <t>20_32596704_G_A</t>
  </si>
  <si>
    <t>rs2268078</t>
  </si>
  <si>
    <t>RALY</t>
  </si>
  <si>
    <t>20_39832628_T_C</t>
  </si>
  <si>
    <t>rs17265513</t>
  </si>
  <si>
    <t>ZHX3</t>
  </si>
  <si>
    <t>20_42294613_T_C</t>
  </si>
  <si>
    <t>rs619289</t>
  </si>
  <si>
    <t>MYBL2</t>
  </si>
  <si>
    <t>20_42818622_G_T</t>
  </si>
  <si>
    <t>rs117361510</t>
  </si>
  <si>
    <t>JPH2</t>
  </si>
  <si>
    <t>20_43015281_A_G</t>
  </si>
  <si>
    <t>rs6031580</t>
  </si>
  <si>
    <t>20_43023355_G_A</t>
  </si>
  <si>
    <t>rs191830490</t>
  </si>
  <si>
    <t>20_43042364_C_T</t>
  </si>
  <si>
    <t>rs1800961</t>
  </si>
  <si>
    <t>20_45594711_G_A</t>
  </si>
  <si>
    <t>rs6066138</t>
  </si>
  <si>
    <t>EYA2</t>
  </si>
  <si>
    <t>20_50999627_T_C</t>
  </si>
  <si>
    <t>rs2426439</t>
  </si>
  <si>
    <t>20_51621922_G_A</t>
  </si>
  <si>
    <t>rs2252221</t>
  </si>
  <si>
    <t>20_57387262_A_G</t>
  </si>
  <si>
    <t>rs911300</t>
  </si>
  <si>
    <t>MIR296</t>
  </si>
  <si>
    <t>20_57468973_C_T</t>
  </si>
  <si>
    <t>rs113959523</t>
  </si>
  <si>
    <t>GNAS</t>
  </si>
  <si>
    <t>20_62322699_A_G</t>
  </si>
  <si>
    <t>rs6011033</t>
  </si>
  <si>
    <t>RTEL1</t>
  </si>
  <si>
    <t>20_62470785_G_A</t>
  </si>
  <si>
    <t>rs4809369</t>
  </si>
  <si>
    <t>20_62711459_C_T</t>
  </si>
  <si>
    <t>rs8126001</t>
  </si>
  <si>
    <t>OPRL1</t>
  </si>
  <si>
    <t>21_47773177_C_T</t>
  </si>
  <si>
    <t>rs2249060</t>
  </si>
  <si>
    <t>22_29805444_C_T</t>
  </si>
  <si>
    <t>rs75401573</t>
  </si>
  <si>
    <t>AP1B1</t>
  </si>
  <si>
    <t>22_30588041_A_C</t>
  </si>
  <si>
    <t>rs5753043</t>
  </si>
  <si>
    <t>HORMAD2</t>
  </si>
  <si>
    <t>22_32365433_C_T</t>
  </si>
  <si>
    <t>rs78593283</t>
  </si>
  <si>
    <t>YWHAH</t>
  </si>
  <si>
    <t>22_41489920_G_A</t>
  </si>
  <si>
    <t>rs5758223</t>
  </si>
  <si>
    <t>EP300</t>
  </si>
  <si>
    <t>22_50435480_A_G</t>
  </si>
  <si>
    <t>rs5771069</t>
  </si>
  <si>
    <t>IL17REL</t>
  </si>
  <si>
    <t>22_50604696_A_G</t>
  </si>
  <si>
    <t>rs112915006</t>
  </si>
  <si>
    <t>PANX2</t>
  </si>
  <si>
    <t>3_115084080_C_T</t>
  </si>
  <si>
    <t>rs6438247</t>
  </si>
  <si>
    <t>3_12112247_C_T</t>
  </si>
  <si>
    <t>rs12489177</t>
  </si>
  <si>
    <t>SYN2</t>
  </si>
  <si>
    <t>3_12294202_A_G</t>
  </si>
  <si>
    <t>rs9826367</t>
  </si>
  <si>
    <t>3_12484928_A_C</t>
  </si>
  <si>
    <t>rs60710264</t>
  </si>
  <si>
    <t>3_129317585_C_T</t>
  </si>
  <si>
    <t>rs9847824</t>
  </si>
  <si>
    <t>3_131644937_A_G</t>
  </si>
  <si>
    <t>rs1225052</t>
  </si>
  <si>
    <t>3_135625498_C_T</t>
  </si>
  <si>
    <t>rs9852406</t>
  </si>
  <si>
    <t>PPP2R3A</t>
  </si>
  <si>
    <t>3_137873703_T_C</t>
  </si>
  <si>
    <t>rs13076872</t>
  </si>
  <si>
    <t>DBR1</t>
  </si>
  <si>
    <t>3_141134569_C_T</t>
  </si>
  <si>
    <t>rs73872717</t>
  </si>
  <si>
    <t>3_149193684_T_C</t>
  </si>
  <si>
    <t>rs1802837</t>
  </si>
  <si>
    <t>3_152086533_A_G</t>
  </si>
  <si>
    <t>rs111729685</t>
  </si>
  <si>
    <t>3_152392877_T_G</t>
  </si>
  <si>
    <t>rs9828639</t>
  </si>
  <si>
    <t>P2RY1</t>
  </si>
  <si>
    <t>3_152451616_G_A</t>
  </si>
  <si>
    <t>rs74672008</t>
  </si>
  <si>
    <t>3_15741389_T_C</t>
  </si>
  <si>
    <t>rs4465929</t>
  </si>
  <si>
    <t>3_160171092_C_T</t>
  </si>
  <si>
    <t>rs56394279</t>
  </si>
  <si>
    <t>3_168225055_C_T</t>
  </si>
  <si>
    <t>rs1449348</t>
  </si>
  <si>
    <t>3_170733076_G_A</t>
  </si>
  <si>
    <t>rs9873618</t>
  </si>
  <si>
    <t>3_173119768_A_G</t>
  </si>
  <si>
    <t>rs686998</t>
  </si>
  <si>
    <t>3_176654587_T_C</t>
  </si>
  <si>
    <t>rs13088389</t>
  </si>
  <si>
    <t>TBL1XR1</t>
  </si>
  <si>
    <t>3_183733784_A_G</t>
  </si>
  <si>
    <t>rs4148557</t>
  </si>
  <si>
    <t>3_184877626_A_G</t>
  </si>
  <si>
    <t>rs10937208</t>
  </si>
  <si>
    <t>3_185199267_C_A</t>
  </si>
  <si>
    <t>rs498414</t>
  </si>
  <si>
    <t>MAP3K13</t>
  </si>
  <si>
    <t>3_185418989_A_G</t>
  </si>
  <si>
    <t>rs73175562</t>
  </si>
  <si>
    <t>3_185520137_G_A</t>
  </si>
  <si>
    <t>rs73175577</t>
  </si>
  <si>
    <t>3_185520948_A_G</t>
  </si>
  <si>
    <t>rs9854769</t>
  </si>
  <si>
    <t>3_185540817_A_C</t>
  </si>
  <si>
    <t>rs113672528</t>
  </si>
  <si>
    <t>3_185548640_A_G</t>
  </si>
  <si>
    <t>rs138878099</t>
  </si>
  <si>
    <t>3_186638891_G_A</t>
  </si>
  <si>
    <t>rs116083364</t>
  </si>
  <si>
    <t>3_186645625_C_T</t>
  </si>
  <si>
    <t>rs13095782</t>
  </si>
  <si>
    <t>3_186691605_C_T</t>
  </si>
  <si>
    <t>rs6444190</t>
  </si>
  <si>
    <t>3_195810187_T_C</t>
  </si>
  <si>
    <t>rs7619708</t>
  </si>
  <si>
    <t>3_23240658_C_T</t>
  </si>
  <si>
    <t>rs1032500</t>
  </si>
  <si>
    <t>3_23455582_T_C</t>
  </si>
  <si>
    <t>rs35352848</t>
  </si>
  <si>
    <t>3_23635623_A_G</t>
  </si>
  <si>
    <t>rs118109589</t>
  </si>
  <si>
    <t>MIR548AC</t>
  </si>
  <si>
    <t>3_35667761_A_G</t>
  </si>
  <si>
    <t>rs10490871</t>
  </si>
  <si>
    <t>3_46989904_G_A</t>
  </si>
  <si>
    <t>rs12491473</t>
  </si>
  <si>
    <t>CCDC12</t>
  </si>
  <si>
    <t>3_47693664_C_T</t>
  </si>
  <si>
    <t>rs62262091</t>
  </si>
  <si>
    <t>SMARCC1</t>
  </si>
  <si>
    <t>3_49980596_C_T</t>
  </si>
  <si>
    <t>rs4688760</t>
  </si>
  <si>
    <t>3_53123273_A_G</t>
  </si>
  <si>
    <t>rs891368</t>
  </si>
  <si>
    <t>3_54828827_G_T</t>
  </si>
  <si>
    <t>rs76263492</t>
  </si>
  <si>
    <t>CACNA2D3</t>
  </si>
  <si>
    <t>3_63897215_C_T</t>
  </si>
  <si>
    <t>rs2292662</t>
  </si>
  <si>
    <t>3_64708114_C_T</t>
  </si>
  <si>
    <t>rs4132228</t>
  </si>
  <si>
    <t>MIR548A2</t>
  </si>
  <si>
    <t>3_71656045_C_T</t>
  </si>
  <si>
    <t>rs844215</t>
  </si>
  <si>
    <t>FOXP1</t>
  </si>
  <si>
    <t>3_72826901_T_C</t>
  </si>
  <si>
    <t>rs2174062</t>
  </si>
  <si>
    <t>3_72865183_C_T</t>
  </si>
  <si>
    <t>rs13085136</t>
  </si>
  <si>
    <t>3_86831077_A_C</t>
  </si>
  <si>
    <t>rs1437055</t>
  </si>
  <si>
    <t>3_89986280_T_C</t>
  </si>
  <si>
    <t>rs11716527</t>
  </si>
  <si>
    <t>EPHA3</t>
  </si>
  <si>
    <t>4_103932556_C_T</t>
  </si>
  <si>
    <t>rs7695096</t>
  </si>
  <si>
    <t>4_1267203_G_T</t>
  </si>
  <si>
    <t>rs72501964</t>
  </si>
  <si>
    <t>MAEA</t>
  </si>
  <si>
    <t>4_129179458_G_T</t>
  </si>
  <si>
    <t>rs12509379</t>
  </si>
  <si>
    <t>PGRMC2</t>
  </si>
  <si>
    <t>4_145621328_G_A</t>
  </si>
  <si>
    <t>rs75686861</t>
  </si>
  <si>
    <t>4_153504295_C_T</t>
  </si>
  <si>
    <t>rs6819331</t>
  </si>
  <si>
    <t>4_18025484_G_A</t>
  </si>
  <si>
    <t>rs2011603</t>
  </si>
  <si>
    <t>4_185713608_G_A</t>
  </si>
  <si>
    <t>rs72695645</t>
  </si>
  <si>
    <t>ACSL1</t>
  </si>
  <si>
    <t>4_20210953_A_G</t>
  </si>
  <si>
    <t>rs11940813</t>
  </si>
  <si>
    <t>4_3241845_C_T</t>
  </si>
  <si>
    <t>rs362307</t>
  </si>
  <si>
    <t>HTT</t>
  </si>
  <si>
    <t>4_48894981_G_A</t>
  </si>
  <si>
    <t>rs2289065</t>
  </si>
  <si>
    <t>OCIAD2</t>
  </si>
  <si>
    <t>4_53130243_A_C</t>
  </si>
  <si>
    <t>rs995239</t>
  </si>
  <si>
    <t>SPATA18</t>
  </si>
  <si>
    <t>4_53207093_C_T</t>
  </si>
  <si>
    <t>rs114447556</t>
  </si>
  <si>
    <t>4_6262592_T_C</t>
  </si>
  <si>
    <t>rs7690699</t>
  </si>
  <si>
    <t>4_6292915_A_G</t>
  </si>
  <si>
    <t>rs10010131</t>
  </si>
  <si>
    <t>4_744972_G_T</t>
  </si>
  <si>
    <t>rs1531583</t>
  </si>
  <si>
    <t>4_76535086_A_G</t>
  </si>
  <si>
    <t>rs2055997</t>
  </si>
  <si>
    <t>4_77053562_C_T</t>
  </si>
  <si>
    <t>rs4859619</t>
  </si>
  <si>
    <t>NUP54</t>
  </si>
  <si>
    <t>4_77528821_A_C</t>
  </si>
  <si>
    <t>rs11723275</t>
  </si>
  <si>
    <t>4_85384069_A_G</t>
  </si>
  <si>
    <t>rs987949</t>
  </si>
  <si>
    <t>4_89739479_C_T</t>
  </si>
  <si>
    <t>rs13131633</t>
  </si>
  <si>
    <t>4_89751858_C_T</t>
  </si>
  <si>
    <t>rs7660000</t>
  </si>
  <si>
    <t>4_91243865_G_A</t>
  </si>
  <si>
    <t>rs7656001</t>
  </si>
  <si>
    <t>4_95091911_A_G</t>
  </si>
  <si>
    <t>rs6821438</t>
  </si>
  <si>
    <t>SMARCAD1</t>
  </si>
  <si>
    <t>5_101234437_T_C</t>
  </si>
  <si>
    <t>rs10477765</t>
  </si>
  <si>
    <t>SLCO4C1</t>
  </si>
  <si>
    <t>5_101632375_C_T</t>
  </si>
  <si>
    <t>rs7710414</t>
  </si>
  <si>
    <t>5_102586407_G_A</t>
  </si>
  <si>
    <t>rs75432112</t>
  </si>
  <si>
    <t>MACIR</t>
  </si>
  <si>
    <t>5_133865452_A_G</t>
  </si>
  <si>
    <t>rs329124</t>
  </si>
  <si>
    <t>5_137823156_C_T</t>
  </si>
  <si>
    <t>rs112667817</t>
  </si>
  <si>
    <t>EGR1</t>
  </si>
  <si>
    <t>5_14751305_C_T</t>
  </si>
  <si>
    <t>rs146886108</t>
  </si>
  <si>
    <t>ANKH</t>
  </si>
  <si>
    <t>5_14753745_A_G</t>
  </si>
  <si>
    <t>rs17250977</t>
  </si>
  <si>
    <t>5_14768308_C_T</t>
  </si>
  <si>
    <t>rs3087948</t>
  </si>
  <si>
    <t>5_14768766_C_T</t>
  </si>
  <si>
    <t>rs76549217</t>
  </si>
  <si>
    <t>5_14784165_C_A</t>
  </si>
  <si>
    <t>rs143306347</t>
  </si>
  <si>
    <t>5_14788344_T_C</t>
  </si>
  <si>
    <t>rs31931</t>
  </si>
  <si>
    <t>5_158026744_C_T</t>
  </si>
  <si>
    <t>rs890940</t>
  </si>
  <si>
    <t>5_36084426_T_C</t>
  </si>
  <si>
    <t>rs114136102</t>
  </si>
  <si>
    <t>UGT3A2</t>
  </si>
  <si>
    <t>5_44680687_A_C</t>
  </si>
  <si>
    <t>rs13155752</t>
  </si>
  <si>
    <t>5_50145266_C_T</t>
  </si>
  <si>
    <t>rs152839</t>
  </si>
  <si>
    <t>PARP8</t>
  </si>
  <si>
    <t>5_52100489_A_G</t>
  </si>
  <si>
    <t>rs3811978</t>
  </si>
  <si>
    <t>5_52774510_G_A</t>
  </si>
  <si>
    <t>rs62370480</t>
  </si>
  <si>
    <t>FST</t>
  </si>
  <si>
    <t>5_53325510_A_G</t>
  </si>
  <si>
    <t>rs31229</t>
  </si>
  <si>
    <t>5_55799184_C_A</t>
  </si>
  <si>
    <t>rs157843</t>
  </si>
  <si>
    <t>5_55807960_T_C</t>
  </si>
  <si>
    <t>rs13153834</t>
  </si>
  <si>
    <t>5_55861894_G_A</t>
  </si>
  <si>
    <t>rs9687846</t>
  </si>
  <si>
    <t>5_55865045_C_T</t>
  </si>
  <si>
    <t>rs66485956</t>
  </si>
  <si>
    <t>5_56261335_G_A</t>
  </si>
  <si>
    <t>rs138596070</t>
  </si>
  <si>
    <t>MIER3</t>
  </si>
  <si>
    <t>5_74955841_G_A</t>
  </si>
  <si>
    <t>rs253412</t>
  </si>
  <si>
    <t>ANKDD1B</t>
  </si>
  <si>
    <t>5_76427311_G_A</t>
  </si>
  <si>
    <t>rs6878122</t>
  </si>
  <si>
    <t>5_78436905_C_A</t>
  </si>
  <si>
    <t>rs12519500</t>
  </si>
  <si>
    <t>BHMT</t>
  </si>
  <si>
    <t>5_87666641_G_T</t>
  </si>
  <si>
    <t>rs2410763</t>
  </si>
  <si>
    <t>6_107427166_G_A</t>
  </si>
  <si>
    <t>rs60519666</t>
  </si>
  <si>
    <t>6_118011723_C_T</t>
  </si>
  <si>
    <t>rs72951506</t>
  </si>
  <si>
    <t>6_126052359_A_G</t>
  </si>
  <si>
    <t>rs2008027</t>
  </si>
  <si>
    <t>LINC02523</t>
  </si>
  <si>
    <t>6_127414838_A_G</t>
  </si>
  <si>
    <t>rs719727</t>
  </si>
  <si>
    <t>6_131954797_T_G</t>
  </si>
  <si>
    <t>rs7739842</t>
  </si>
  <si>
    <t>ENPP3</t>
  </si>
  <si>
    <t>6_137302159_T_G</t>
  </si>
  <si>
    <t>rs1573090</t>
  </si>
  <si>
    <t>6_143069315_T_C</t>
  </si>
  <si>
    <t>rs197482</t>
  </si>
  <si>
    <t>6_153428102_A_G</t>
  </si>
  <si>
    <t>rs9383649</t>
  </si>
  <si>
    <t>6_15476048_A_G</t>
  </si>
  <si>
    <t>rs2064100</t>
  </si>
  <si>
    <t>6_160776017_C_A</t>
  </si>
  <si>
    <t>rs543159</t>
  </si>
  <si>
    <t>6_19718157_T_C</t>
  </si>
  <si>
    <t>rs9368112</t>
  </si>
  <si>
    <t>6_20486754_C_T</t>
  </si>
  <si>
    <t>rs3763278</t>
  </si>
  <si>
    <t>E2F3</t>
  </si>
  <si>
    <t>6_20531791_G_A</t>
  </si>
  <si>
    <t>rs577063987</t>
  </si>
  <si>
    <t>6_20553878_G_A</t>
  </si>
  <si>
    <t>rs76393458</t>
  </si>
  <si>
    <t>6_20581967_A_G</t>
  </si>
  <si>
    <t>rs111723528</t>
  </si>
  <si>
    <t>6_20640537_G_A</t>
  </si>
  <si>
    <t>rs9460538</t>
  </si>
  <si>
    <t>6_20679709_A_G</t>
  </si>
  <si>
    <t>rs7756992</t>
  </si>
  <si>
    <t>6_20716005_A_C</t>
  </si>
  <si>
    <t>rs112341516</t>
  </si>
  <si>
    <t>6_20718780_A_G</t>
  </si>
  <si>
    <t>rs72832303</t>
  </si>
  <si>
    <t>6_20736237_C_A</t>
  </si>
  <si>
    <t>rs9358361</t>
  </si>
  <si>
    <t>6_21008739_G_A</t>
  </si>
  <si>
    <t>rs12192642</t>
  </si>
  <si>
    <t>6_21079357_A_G</t>
  </si>
  <si>
    <t>rs11967298</t>
  </si>
  <si>
    <t>6_21131663_T_C</t>
  </si>
  <si>
    <t>rs74387263</t>
  </si>
  <si>
    <t>6_33542523_T_C</t>
  </si>
  <si>
    <t>rs9296095</t>
  </si>
  <si>
    <t>BAK1</t>
  </si>
  <si>
    <t>6_34247047_C_T</t>
  </si>
  <si>
    <t>rs77136196</t>
  </si>
  <si>
    <t>6_39034095_C_T</t>
  </si>
  <si>
    <t>rs10305457</t>
  </si>
  <si>
    <t>6_39281456_A_C</t>
  </si>
  <si>
    <t>rs34179517</t>
  </si>
  <si>
    <t>KCNK17</t>
  </si>
  <si>
    <t>6_41012405_A_G</t>
  </si>
  <si>
    <t>rs4714422</t>
  </si>
  <si>
    <t>6_43810974_G_A</t>
  </si>
  <si>
    <t>rs9369425</t>
  </si>
  <si>
    <t>6_49939786_A_G</t>
  </si>
  <si>
    <t>rs75186294</t>
  </si>
  <si>
    <t>DEFB113</t>
  </si>
  <si>
    <t>6_51492605_T_C</t>
  </si>
  <si>
    <t>rs2771016</t>
  </si>
  <si>
    <t>6_7084857_G_T</t>
  </si>
  <si>
    <t>rs4959424</t>
  </si>
  <si>
    <t>6_7254641_G_A</t>
  </si>
  <si>
    <t>rs2714342</t>
  </si>
  <si>
    <t>6_7275941_T_C</t>
  </si>
  <si>
    <t>rs11243150</t>
  </si>
  <si>
    <t>7_100312724_A_G</t>
  </si>
  <si>
    <t>rs534043</t>
  </si>
  <si>
    <t>7_102086552_C_T</t>
  </si>
  <si>
    <t>rs77655131</t>
  </si>
  <si>
    <t>ORAI2</t>
  </si>
  <si>
    <t>7_102489456_A_G</t>
  </si>
  <si>
    <t>rs56269620</t>
  </si>
  <si>
    <t>FBXL13</t>
  </si>
  <si>
    <t>7_102800137_T_C</t>
  </si>
  <si>
    <t>rs1968204</t>
  </si>
  <si>
    <t>NAPEPLD</t>
  </si>
  <si>
    <t>7_130453382_A_G</t>
  </si>
  <si>
    <t>rs1596972</t>
  </si>
  <si>
    <t>7_13900325_T_C</t>
  </si>
  <si>
    <t>rs1122518</t>
  </si>
  <si>
    <t>7_15064309_G_T</t>
  </si>
  <si>
    <t>rs2191349</t>
  </si>
  <si>
    <t>7_150645534_T_G</t>
  </si>
  <si>
    <t>rs1805123</t>
  </si>
  <si>
    <t>KCNH2</t>
  </si>
  <si>
    <t>7_156940574_A_G</t>
  </si>
  <si>
    <t>rs7798816</t>
  </si>
  <si>
    <t>7_157061797_A_G</t>
  </si>
  <si>
    <t>rs183346036</t>
  </si>
  <si>
    <t>7_1872921_C_T</t>
  </si>
  <si>
    <t>rs4721089</t>
  </si>
  <si>
    <t>7_23433146_G_A</t>
  </si>
  <si>
    <t>rs11981126</t>
  </si>
  <si>
    <t>IGF2BP3</t>
  </si>
  <si>
    <t>7_23563268_C_T</t>
  </si>
  <si>
    <t>rs76365198</t>
  </si>
  <si>
    <t>TRA2A</t>
  </si>
  <si>
    <t>7_23707402_T_C</t>
  </si>
  <si>
    <t>rs6461721</t>
  </si>
  <si>
    <t>FAM221A</t>
  </si>
  <si>
    <t>7_27971300_G_A</t>
  </si>
  <si>
    <t>rs62451127</t>
  </si>
  <si>
    <t>7_28099570_G_T</t>
  </si>
  <si>
    <t>rs6462063</t>
  </si>
  <si>
    <t>7_28200097_C_T</t>
  </si>
  <si>
    <t>rs1513272</t>
  </si>
  <si>
    <t>7_28239225_G_A</t>
  </si>
  <si>
    <t>rs28431975</t>
  </si>
  <si>
    <t>JAZF1-AS1</t>
  </si>
  <si>
    <t>7_43780096_A_G</t>
  </si>
  <si>
    <t>rs118040648</t>
  </si>
  <si>
    <t>COA1</t>
  </si>
  <si>
    <t>7_44200884_T_C</t>
  </si>
  <si>
    <t>rs2041547</t>
  </si>
  <si>
    <t>7_44234737_C_T</t>
  </si>
  <si>
    <t>rs2908286</t>
  </si>
  <si>
    <t>7_44365549_C_T</t>
  </si>
  <si>
    <t>rs116913033</t>
  </si>
  <si>
    <t>7_4683258_G_A</t>
  </si>
  <si>
    <t>rs62450857</t>
  </si>
  <si>
    <t>7_50581972_A_G</t>
  </si>
  <si>
    <t>rs2876826</t>
  </si>
  <si>
    <t>7_51028400_T_C</t>
  </si>
  <si>
    <t>rs1018942</t>
  </si>
  <si>
    <t>COBL</t>
  </si>
  <si>
    <t>7_69785604_G_A</t>
  </si>
  <si>
    <t>rs1880368</t>
  </si>
  <si>
    <t>7_74108135_G_A</t>
  </si>
  <si>
    <t>rs67755137</t>
  </si>
  <si>
    <t>7_89880949_A_G</t>
  </si>
  <si>
    <t>rs10240790</t>
  </si>
  <si>
    <t>CFAP69</t>
  </si>
  <si>
    <t>8_10200253_C_T</t>
  </si>
  <si>
    <t>rs73195303</t>
  </si>
  <si>
    <t>8_105643970_C_T</t>
  </si>
  <si>
    <t>rs12675273</t>
  </si>
  <si>
    <t>8_10786379_C_A</t>
  </si>
  <si>
    <t>rs28566988</t>
  </si>
  <si>
    <t>XKR6</t>
  </si>
  <si>
    <t>8_110125606_A_G</t>
  </si>
  <si>
    <t>rs11778370</t>
  </si>
  <si>
    <t>8_116639474_T_C</t>
  </si>
  <si>
    <t>rs2737226</t>
  </si>
  <si>
    <t>8_116888468_A_C</t>
  </si>
  <si>
    <t>rs1569339</t>
  </si>
  <si>
    <t>LINC00536</t>
  </si>
  <si>
    <t>8_118086646_A_G</t>
  </si>
  <si>
    <t>rs13253992</t>
  </si>
  <si>
    <t>8_118185733_A_G</t>
  </si>
  <si>
    <t>rs11558471</t>
  </si>
  <si>
    <t>8_118189885_A_G</t>
  </si>
  <si>
    <t>rs6469679</t>
  </si>
  <si>
    <t>8_128711742_G_A</t>
  </si>
  <si>
    <t>rs17772814</t>
  </si>
  <si>
    <t>MYC</t>
  </si>
  <si>
    <t>8_14124809_A_C</t>
  </si>
  <si>
    <t>rs17294565</t>
  </si>
  <si>
    <t>8_145509128_T_C</t>
  </si>
  <si>
    <t>rs7828303</t>
  </si>
  <si>
    <t>BOP1</t>
  </si>
  <si>
    <t>8_145639726_T_C</t>
  </si>
  <si>
    <t>rs2272662</t>
  </si>
  <si>
    <t>SLC39A4</t>
  </si>
  <si>
    <t>8_22477778_G_A</t>
  </si>
  <si>
    <t>rs1059592</t>
  </si>
  <si>
    <t>CCAR2</t>
  </si>
  <si>
    <t>8_25872634_A_G</t>
  </si>
  <si>
    <t>rs17818197</t>
  </si>
  <si>
    <t>8_25889267_C_T</t>
  </si>
  <si>
    <t>rs7834679</t>
  </si>
  <si>
    <t>8_26151802_G_T</t>
  </si>
  <si>
    <t>rs2046225</t>
  </si>
  <si>
    <t>8_30854033_A_G</t>
  </si>
  <si>
    <t>rs2725371</t>
  </si>
  <si>
    <t>8_41227207_A_G</t>
  </si>
  <si>
    <t>rs78623944</t>
  </si>
  <si>
    <t>SFRP1</t>
  </si>
  <si>
    <t>8_41500861_C_T</t>
  </si>
  <si>
    <t>rs59191643</t>
  </si>
  <si>
    <t>8_41529789_C_T</t>
  </si>
  <si>
    <t>rs80105613</t>
  </si>
  <si>
    <t>ANK1</t>
  </si>
  <si>
    <t>8_41542350_A_G</t>
  </si>
  <si>
    <t>rs191963146</t>
  </si>
  <si>
    <t>8_41578928_A_G</t>
  </si>
  <si>
    <t>rs7816486</t>
  </si>
  <si>
    <t>8_4186731_C_T</t>
  </si>
  <si>
    <t>rs117173251</t>
  </si>
  <si>
    <t>CSMD1</t>
  </si>
  <si>
    <t>8_57483013_C_T</t>
  </si>
  <si>
    <t>rs62515938</t>
  </si>
  <si>
    <t>8_8199964_G_A</t>
  </si>
  <si>
    <t>rs62496027</t>
  </si>
  <si>
    <t>PRAG1</t>
  </si>
  <si>
    <t>8_9181611_G_A</t>
  </si>
  <si>
    <t>rs2126263</t>
  </si>
  <si>
    <t>LOC157273</t>
  </si>
  <si>
    <t>8_9261601_G_A</t>
  </si>
  <si>
    <t>rs62493853</t>
  </si>
  <si>
    <t>8_9265105_T_C</t>
  </si>
  <si>
    <t>rs17662402</t>
  </si>
  <si>
    <t>8_95931344_C_T</t>
  </si>
  <si>
    <t>rs75912292</t>
  </si>
  <si>
    <t>TP53INP1</t>
  </si>
  <si>
    <t>8_95961626_T_C</t>
  </si>
  <si>
    <t>rs10097617</t>
  </si>
  <si>
    <t>8_96128981_C_T</t>
  </si>
  <si>
    <t>rs76471882</t>
  </si>
  <si>
    <t>PLEKHF2</t>
  </si>
  <si>
    <t>8_97737741_G_A</t>
  </si>
  <si>
    <t>rs149364428</t>
  </si>
  <si>
    <t>CPQ</t>
  </si>
  <si>
    <t>8_9996389_A_G</t>
  </si>
  <si>
    <t>rs34990153</t>
  </si>
  <si>
    <t>9_1039939_G_A</t>
  </si>
  <si>
    <t>rs756145</t>
  </si>
  <si>
    <t>9_111936128_C_A</t>
  </si>
  <si>
    <t>rs7858727</t>
  </si>
  <si>
    <t>9_125975397_G_A</t>
  </si>
  <si>
    <t>rs7026688</t>
  </si>
  <si>
    <t>STRBP</t>
  </si>
  <si>
    <t>9_126114012_T_C</t>
  </si>
  <si>
    <t>rs4838049</t>
  </si>
  <si>
    <t>9_126586563_C_A</t>
  </si>
  <si>
    <t>rs1752169</t>
  </si>
  <si>
    <t>DENND1A</t>
  </si>
  <si>
    <t>9_136145240_C_T</t>
  </si>
  <si>
    <t>rs495203</t>
  </si>
  <si>
    <t>9_136885979_G_A</t>
  </si>
  <si>
    <t>rs448918</t>
  </si>
  <si>
    <t>9_139245289_A_G</t>
  </si>
  <si>
    <t>rs28642252</t>
  </si>
  <si>
    <t>9_139250046_T_C</t>
  </si>
  <si>
    <t>rs78503878</t>
  </si>
  <si>
    <t>9_19080352_A_G</t>
  </si>
  <si>
    <t>rs10963942</t>
  </si>
  <si>
    <t>9_20662703_T_C</t>
  </si>
  <si>
    <t>rs7847880</t>
  </si>
  <si>
    <t>9_21954653_C_T</t>
  </si>
  <si>
    <t>rs10965199</t>
  </si>
  <si>
    <t>MTAP</t>
  </si>
  <si>
    <t>9_22003367_G_A</t>
  </si>
  <si>
    <t>rs1063192</t>
  </si>
  <si>
    <t>9_22044122_C_T</t>
  </si>
  <si>
    <t>rs1333034</t>
  </si>
  <si>
    <t>9_23362311_G_T</t>
  </si>
  <si>
    <t>rs11793831</t>
  </si>
  <si>
    <t>9_3273781_C_T</t>
  </si>
  <si>
    <t>rs672271</t>
  </si>
  <si>
    <t>9_4291928_A_C</t>
  </si>
  <si>
    <t>rs10974438</t>
  </si>
  <si>
    <t>9_81905590_A_G</t>
  </si>
  <si>
    <t>rs17791513</t>
  </si>
  <si>
    <t>9_85288745_T_G</t>
  </si>
  <si>
    <t>rs7856840</t>
  </si>
  <si>
    <t>9_96943059_G_A</t>
  </si>
  <si>
    <t>rs10821311</t>
  </si>
  <si>
    <t>LINC02603</t>
  </si>
  <si>
    <t>9_97804641_A_C</t>
  </si>
  <si>
    <t>rs7046845</t>
  </si>
  <si>
    <t>Table S6: Weights for T2D loci and associated traits in the East Asian-specific clusters</t>
  </si>
  <si>
    <t>Unknown</t>
  </si>
  <si>
    <t>Liver Lipid</t>
  </si>
  <si>
    <t>1_177878933_G_A</t>
  </si>
  <si>
    <t>rs532504</t>
  </si>
  <si>
    <t>min pval= 5.579330e-04</t>
  </si>
  <si>
    <t>1_184020945_G_A</t>
  </si>
  <si>
    <t>rs2274432</t>
  </si>
  <si>
    <t>min pval= 5.356148e-04</t>
  </si>
  <si>
    <t>1_20688352_C_T</t>
  </si>
  <si>
    <t>rs60573766</t>
  </si>
  <si>
    <t>min pval= 7.865771e-03</t>
  </si>
  <si>
    <t>1_214155398_C_A</t>
  </si>
  <si>
    <t>rs12403994</t>
  </si>
  <si>
    <t>min pval= 8.410144e-04</t>
  </si>
  <si>
    <t>1_22068326_A_G</t>
  </si>
  <si>
    <t>rs1825307</t>
  </si>
  <si>
    <t>min pval= 2.930639e-03</t>
  </si>
  <si>
    <t>min pval= 7.115018e-03</t>
  </si>
  <si>
    <t>1_39944249_T_C</t>
  </si>
  <si>
    <t>rs61779313</t>
  </si>
  <si>
    <t>ALT_neg</t>
  </si>
  <si>
    <t>min pval= 6.589257e-03</t>
  </si>
  <si>
    <t>1_46261933_A_G</t>
  </si>
  <si>
    <t>rs7551025</t>
  </si>
  <si>
    <t>MAST2</t>
  </si>
  <si>
    <t>ALT_pos</t>
  </si>
  <si>
    <t>min pval= 8.038264e-04</t>
  </si>
  <si>
    <t>1_51193984_A_G</t>
  </si>
  <si>
    <t>rs12090545</t>
  </si>
  <si>
    <t>min pval= 6.651958e-03</t>
  </si>
  <si>
    <t>1_64107893_G_A</t>
  </si>
  <si>
    <t>rs2269245</t>
  </si>
  <si>
    <t>correlated w/ CRP female</t>
  </si>
  <si>
    <t>correlated w/ RBC distribution width female</t>
  </si>
  <si>
    <t>10_114711755_C_T</t>
  </si>
  <si>
    <t>rs10885396</t>
  </si>
  <si>
    <t>correlated w/ Gamma glutamyltransferase_female</t>
  </si>
  <si>
    <t>10_114754088_T_C</t>
  </si>
  <si>
    <t>rs7901695</t>
  </si>
  <si>
    <t>AST_neg</t>
  </si>
  <si>
    <t>10_122834572_G_T</t>
  </si>
  <si>
    <t>rs11199753</t>
  </si>
  <si>
    <t>AST_pos</t>
  </si>
  <si>
    <t>10_122929493_T_C</t>
  </si>
  <si>
    <t>rs10886863</t>
  </si>
  <si>
    <t>10_122967170_G_A</t>
  </si>
  <si>
    <t>rs10788149</t>
  </si>
  <si>
    <t>FGFR2</t>
  </si>
  <si>
    <t>10_12331586_A_G</t>
  </si>
  <si>
    <t>rs2801473</t>
  </si>
  <si>
    <t>10_12401811_T_C</t>
  </si>
  <si>
    <t>rs4073527</t>
  </si>
  <si>
    <t>10_124149917_T_C</t>
  </si>
  <si>
    <t>rs10788284</t>
  </si>
  <si>
    <t>Albumin_neg</t>
  </si>
  <si>
    <t>10_64903204_G_A</t>
  </si>
  <si>
    <t>rs16913026</t>
  </si>
  <si>
    <t>NRBF2</t>
  </si>
  <si>
    <t>Albumin_pos</t>
  </si>
  <si>
    <t>10_71273357_G_A</t>
  </si>
  <si>
    <t>rs1955163</t>
  </si>
  <si>
    <t>TSPAN15</t>
  </si>
  <si>
    <t>correlated w/ Total bilirubin_male</t>
  </si>
  <si>
    <t>10_77303697_T_C</t>
  </si>
  <si>
    <t>rs7906280</t>
  </si>
  <si>
    <t>10_80943841_G_A</t>
  </si>
  <si>
    <t>rs703980</t>
  </si>
  <si>
    <t>GLUCOSE_female</t>
  </si>
  <si>
    <t>correlated w/ GLUCOSE_male</t>
  </si>
  <si>
    <t>10_89684214_C_A</t>
  </si>
  <si>
    <t>rs1236816</t>
  </si>
  <si>
    <t>BMI_neg</t>
  </si>
  <si>
    <t>10_94316828_C_A</t>
  </si>
  <si>
    <t>rs7917163</t>
  </si>
  <si>
    <t>BMI_pos</t>
  </si>
  <si>
    <t>10_94435673_G_A</t>
  </si>
  <si>
    <t>rs35906730</t>
  </si>
  <si>
    <t>10_94479070_C_T</t>
  </si>
  <si>
    <t>rs111268405</t>
  </si>
  <si>
    <t>10_94542610_G_A</t>
  </si>
  <si>
    <t>rs7896332</t>
  </si>
  <si>
    <t>EXOC6</t>
  </si>
  <si>
    <t>Basophill.count_neg</t>
  </si>
  <si>
    <t>10_99019144_C_T</t>
  </si>
  <si>
    <t>rs3740522</t>
  </si>
  <si>
    <t>Basophill.count_pos</t>
  </si>
  <si>
    <t>11_17412960_A_G</t>
  </si>
  <si>
    <t>rs7124355</t>
  </si>
  <si>
    <t>11_2203154_T_C</t>
  </si>
  <si>
    <t>rs11043003</t>
  </si>
  <si>
    <t>correlated w/ asatGfatRatio</t>
  </si>
  <si>
    <t>11_2292242_C_T</t>
  </si>
  <si>
    <t>rs111826047</t>
  </si>
  <si>
    <t>11_2569903_C_T</t>
  </si>
  <si>
    <t>rs2283159</t>
  </si>
  <si>
    <t>CRP.female_neg</t>
  </si>
  <si>
    <t>11_2626334_A_G</t>
  </si>
  <si>
    <t>rs7947981</t>
  </si>
  <si>
    <t>CRP.female_pos</t>
  </si>
  <si>
    <t>11_2745107_C_T</t>
  </si>
  <si>
    <t>rs231917</t>
  </si>
  <si>
    <t>correlated w/ LDL_male</t>
  </si>
  <si>
    <t>11_2767262_G_A</t>
  </si>
  <si>
    <t>rs149658560</t>
  </si>
  <si>
    <t>11_27700125_C_T</t>
  </si>
  <si>
    <t>rs7103411</t>
  </si>
  <si>
    <t>correlated w/ Haemoglobin concentration_male</t>
  </si>
  <si>
    <t>11_2853163_T_C</t>
  </si>
  <si>
    <t>rs72844296</t>
  </si>
  <si>
    <t>Calcium_neg</t>
  </si>
  <si>
    <t>correlated w/ Platelet count_female</t>
  </si>
  <si>
    <t>11_2863820_A_C</t>
  </si>
  <si>
    <t>rs2237898</t>
  </si>
  <si>
    <t>Calcium_pos</t>
  </si>
  <si>
    <t>11_35439103_G_T</t>
  </si>
  <si>
    <t>rs1923293</t>
  </si>
  <si>
    <t>11_72463435_G_A</t>
  </si>
  <si>
    <t>rs7109575</t>
  </si>
  <si>
    <t>Cholesterol_neg</t>
  </si>
  <si>
    <t>correlated w/ Haemoglobin concentration_female</t>
  </si>
  <si>
    <t>11_92697981_C_T</t>
  </si>
  <si>
    <t>rs10466351</t>
  </si>
  <si>
    <t>Cholesterol_pos</t>
  </si>
  <si>
    <t>12_118400856_G_A</t>
  </si>
  <si>
    <t>rs111246699</t>
  </si>
  <si>
    <t>correlated w/ vatAsatRatio</t>
  </si>
  <si>
    <t>12_121432302_T_G</t>
  </si>
  <si>
    <t>rs1169302</t>
  </si>
  <si>
    <t>12_27963402_G_A</t>
  </si>
  <si>
    <t>rs3751236</t>
  </si>
  <si>
    <t>Creatinine_neg</t>
  </si>
  <si>
    <t>12_4289091_C_A</t>
  </si>
  <si>
    <t>rs61910828</t>
  </si>
  <si>
    <t>Creatinine_pos</t>
  </si>
  <si>
    <t>correlated w/ Haemoglobin concentration</t>
  </si>
  <si>
    <t>12_66232810_G_T</t>
  </si>
  <si>
    <t>rs2583934</t>
  </si>
  <si>
    <t>12_71449521_G_T</t>
  </si>
  <si>
    <t>rs7313668</t>
  </si>
  <si>
    <t>correlated w/ asatadjbmi</t>
  </si>
  <si>
    <t>12_97850215_C_A</t>
  </si>
  <si>
    <t>rs10860209</t>
  </si>
  <si>
    <t>correlated w/ HDL_male</t>
  </si>
  <si>
    <t>13_22589883_A_G</t>
  </si>
  <si>
    <t>rs9316706</t>
  </si>
  <si>
    <t>correlated w/ gfatadjbmi_Female</t>
  </si>
  <si>
    <t>13_26781528_G_A</t>
  </si>
  <si>
    <t>rs10507349</t>
  </si>
  <si>
    <t>correlated w/ CIR</t>
  </si>
  <si>
    <t>13_51088809_G_A</t>
  </si>
  <si>
    <t>rs123378</t>
  </si>
  <si>
    <t>13_80707429_A_G</t>
  </si>
  <si>
    <t>rs1215468</t>
  </si>
  <si>
    <t>13_91948047_G_A</t>
  </si>
  <si>
    <t>rs9523295</t>
  </si>
  <si>
    <t>DBP_neg</t>
  </si>
  <si>
    <t>14_103237952_G_A</t>
  </si>
  <si>
    <t>rs55700915</t>
  </si>
  <si>
    <t>DBP_pos</t>
  </si>
  <si>
    <t>14_24878370_C_T</t>
  </si>
  <si>
    <t>rs12437434</t>
  </si>
  <si>
    <t>NYNRIN</t>
  </si>
  <si>
    <t>14_38809661_A_G</t>
  </si>
  <si>
    <t>rs61975988</t>
  </si>
  <si>
    <t>14_77320585_C_T</t>
  </si>
  <si>
    <t>rs11620646</t>
  </si>
  <si>
    <t>14_77382503_A_G</t>
  </si>
  <si>
    <t>rs58524310</t>
  </si>
  <si>
    <t>15_28506833_G_A</t>
  </si>
  <si>
    <t>rs16950949</t>
  </si>
  <si>
    <t>Eosinophill.count_neg</t>
  </si>
  <si>
    <t>Eosinophill.count_pos</t>
  </si>
  <si>
    <t>15_40616742_G_A</t>
  </si>
  <si>
    <t>rs3743140</t>
  </si>
  <si>
    <t>FG_adjBMI_neg</t>
  </si>
  <si>
    <t>15_62396389_A_G</t>
  </si>
  <si>
    <t>rs7172432</t>
  </si>
  <si>
    <t>FG_adjBMI_pos</t>
  </si>
  <si>
    <t>15_75737287_T_C</t>
  </si>
  <si>
    <t>rs7171507</t>
  </si>
  <si>
    <t>SIN3A</t>
  </si>
  <si>
    <t>15_77747190_A_G</t>
  </si>
  <si>
    <t>rs7178572</t>
  </si>
  <si>
    <t>15_90428894_A_C</t>
  </si>
  <si>
    <t>rs10852123</t>
  </si>
  <si>
    <t>15_91522253_G_A</t>
  </si>
  <si>
    <t>rs8026714</t>
  </si>
  <si>
    <t>Basophill count</t>
  </si>
  <si>
    <t>15_93825358_C_A</t>
  </si>
  <si>
    <t>rs59876980</t>
  </si>
  <si>
    <t>16_20255097_C_T</t>
  </si>
  <si>
    <t>rs4238585</t>
  </si>
  <si>
    <t>16_20323168_G_A</t>
  </si>
  <si>
    <t>rs117267808</t>
  </si>
  <si>
    <t>16_3647098_G_A</t>
  </si>
  <si>
    <t>rs2240885</t>
  </si>
  <si>
    <t>FI_neg</t>
  </si>
  <si>
    <t>16_72022534_C_T</t>
  </si>
  <si>
    <t>rs12600132</t>
  </si>
  <si>
    <t>PKD1L3</t>
  </si>
  <si>
    <t>FI_pos</t>
  </si>
  <si>
    <t>GLUCOSE_male_neg</t>
  </si>
  <si>
    <t>17_29642430_T_C</t>
  </si>
  <si>
    <t>rs7502556</t>
  </si>
  <si>
    <t>GLUCOSE_male_pos</t>
  </si>
  <si>
    <t>17_36051372_C_T</t>
  </si>
  <si>
    <t>rs1859211</t>
  </si>
  <si>
    <t>17_36056192_T_G</t>
  </si>
  <si>
    <t>rs12452659</t>
  </si>
  <si>
    <t>17_36101586_A_C</t>
  </si>
  <si>
    <t>rs8064454</t>
  </si>
  <si>
    <t>Gamma.glutamyltransferase_neg</t>
  </si>
  <si>
    <t>17_36124082_A_G</t>
  </si>
  <si>
    <t>rs6607292</t>
  </si>
  <si>
    <t>Gamma.glutamyltransferase_pos</t>
  </si>
  <si>
    <t>17_4024824_G_A</t>
  </si>
  <si>
    <t>rs113547729</t>
  </si>
  <si>
    <t>HBA1C_adjBMI_neg</t>
  </si>
  <si>
    <t>17_40913366_C_T</t>
  </si>
  <si>
    <t>rs9892728</t>
  </si>
  <si>
    <t>RAMP2</t>
  </si>
  <si>
    <t>HBA1C_adjBMI_pos</t>
  </si>
  <si>
    <t>17_65641651_C_T</t>
  </si>
  <si>
    <t>rs2706710</t>
  </si>
  <si>
    <t>17_6953781_C_T</t>
  </si>
  <si>
    <t>rs186568031</t>
  </si>
  <si>
    <t>Eosinophill count</t>
  </si>
  <si>
    <t>18_57852587_T_C</t>
  </si>
  <si>
    <t>rs476828</t>
  </si>
  <si>
    <t>HDL_male_neg</t>
  </si>
  <si>
    <t>HDL_male_pos</t>
  </si>
  <si>
    <t>18_7076836_C_T</t>
  </si>
  <si>
    <t>rs9948462</t>
  </si>
  <si>
    <t>HDL_neg</t>
  </si>
  <si>
    <t>19_33887405_T_C</t>
  </si>
  <si>
    <t>rs7250869</t>
  </si>
  <si>
    <t>HDL_pos</t>
  </si>
  <si>
    <t>Neutrophill count</t>
  </si>
  <si>
    <t>19_46157916_G_A</t>
  </si>
  <si>
    <t>rs7507912</t>
  </si>
  <si>
    <t>19_46359553_A_G</t>
  </si>
  <si>
    <t>rs12609371</t>
  </si>
  <si>
    <t>SYMPK</t>
  </si>
  <si>
    <t>2_149568396_C_T</t>
  </si>
  <si>
    <t>rs4499362</t>
  </si>
  <si>
    <t>2_165602181_A_G</t>
  </si>
  <si>
    <t>rs3769891</t>
  </si>
  <si>
    <t>2_234297156_T_C</t>
  </si>
  <si>
    <t>rs838719</t>
  </si>
  <si>
    <t>2_45188353_C_T</t>
  </si>
  <si>
    <t>rs895636</t>
  </si>
  <si>
    <t>2_58921777_G_A</t>
  </si>
  <si>
    <t>rs13417036</t>
  </si>
  <si>
    <t>2_60585806_T_C</t>
  </si>
  <si>
    <t>rs243019</t>
  </si>
  <si>
    <t>2_630662_A_C</t>
  </si>
  <si>
    <t>rs6731688</t>
  </si>
  <si>
    <t>Haemoglobin.concentration_neg</t>
  </si>
  <si>
    <t>20_22430241_G_A</t>
  </si>
  <si>
    <t>rs73085586</t>
  </si>
  <si>
    <t>Haemoglobin.concentration_pos</t>
  </si>
  <si>
    <t>20_57465571_G_A</t>
  </si>
  <si>
    <t>rs6123837</t>
  </si>
  <si>
    <t>22_46313618_G_T</t>
  </si>
  <si>
    <t>rs28637892</t>
  </si>
  <si>
    <t>22_46484465_A_G</t>
  </si>
  <si>
    <t>rs7289813</t>
  </si>
  <si>
    <t>MIRLET7BHG</t>
  </si>
  <si>
    <t>22_50439430_A_G</t>
  </si>
  <si>
    <t>rs137845</t>
  </si>
  <si>
    <t>3_114960798_A_C</t>
  </si>
  <si>
    <t>rs1459513</t>
  </si>
  <si>
    <t>3_121965199_T_G</t>
  </si>
  <si>
    <t>rs9859381</t>
  </si>
  <si>
    <t>CASR</t>
  </si>
  <si>
    <t>3_123174832_C_T</t>
  </si>
  <si>
    <t>rs60054445</t>
  </si>
  <si>
    <t>FG_adjBMI</t>
  </si>
  <si>
    <t>3_124921920_G_A</t>
  </si>
  <si>
    <t>rs12497133</t>
  </si>
  <si>
    <t>FI</t>
  </si>
  <si>
    <t>3_152382352_A_C</t>
  </si>
  <si>
    <t>rs1850421</t>
  </si>
  <si>
    <t>HBA1C_adjBMI</t>
  </si>
  <si>
    <t>3_170671309_T_G</t>
  </si>
  <si>
    <t>rs7642480</t>
  </si>
  <si>
    <t>3_185495320_G_A</t>
  </si>
  <si>
    <t>rs13092876</t>
  </si>
  <si>
    <t>3_186661271_G_T</t>
  </si>
  <si>
    <t>rs12494144</t>
  </si>
  <si>
    <t>LDL_male_neg</t>
  </si>
  <si>
    <t>3_187698333_T_C</t>
  </si>
  <si>
    <t>rs13086331</t>
  </si>
  <si>
    <t>LDL_male_pos</t>
  </si>
  <si>
    <t>3_23097075_C_T</t>
  </si>
  <si>
    <t>rs861983</t>
  </si>
  <si>
    <t>LDL_neg</t>
  </si>
  <si>
    <t>3_23258614_G_A</t>
  </si>
  <si>
    <t>rs11926494</t>
  </si>
  <si>
    <t>LDL_pos</t>
  </si>
  <si>
    <t>3_23551971_G_A</t>
  </si>
  <si>
    <t>rs60410861</t>
  </si>
  <si>
    <t>3_63891105_T_C</t>
  </si>
  <si>
    <t>rs9870576</t>
  </si>
  <si>
    <t>4_1254535_C_T</t>
  </si>
  <si>
    <t>rs7656416</t>
  </si>
  <si>
    <t>CTBP1-DT</t>
  </si>
  <si>
    <t>4_153520279_G_A</t>
  </si>
  <si>
    <t>rs10011838</t>
  </si>
  <si>
    <t>4_6289986_T_G</t>
  </si>
  <si>
    <t>rs4458523</t>
  </si>
  <si>
    <t>4_71844118_G_A</t>
  </si>
  <si>
    <t>rs28599782</t>
  </si>
  <si>
    <t>5_133864599_G_A</t>
  </si>
  <si>
    <t>rs329122</t>
  </si>
  <si>
    <t>5_14777799_A_G</t>
  </si>
  <si>
    <t>rs9312873</t>
  </si>
  <si>
    <t>Lymphocyte.count_neg</t>
  </si>
  <si>
    <t>5_176513896_C_A</t>
  </si>
  <si>
    <t>rs3135911</t>
  </si>
  <si>
    <t>FGFR4</t>
  </si>
  <si>
    <t>Lymphocyte.count_pos</t>
  </si>
  <si>
    <t>5_51787940_A_G</t>
  </si>
  <si>
    <t>rs10940253</t>
  </si>
  <si>
    <t>5_52097183_A_G</t>
  </si>
  <si>
    <t>rs2059202</t>
  </si>
  <si>
    <t>5_55806751_A_G</t>
  </si>
  <si>
    <t>rs459193</t>
  </si>
  <si>
    <t>Mean.corpuscular.volume_male_neg</t>
  </si>
  <si>
    <t>5_74574984_A_G</t>
  </si>
  <si>
    <t>rs2126736</t>
  </si>
  <si>
    <t>ANKRD31</t>
  </si>
  <si>
    <t>Mean.corpuscular.volume_male_pos</t>
  </si>
  <si>
    <t>5_95843763_C_T</t>
  </si>
  <si>
    <t>rs261982</t>
  </si>
  <si>
    <t>Mean.corpuscular.volume_neg</t>
  </si>
  <si>
    <t>Mean.corpuscular.volume_pos</t>
  </si>
  <si>
    <t>6_126964510_A_G</t>
  </si>
  <si>
    <t>rs4273712</t>
  </si>
  <si>
    <t>6_127416930_A_G</t>
  </si>
  <si>
    <t>rs2800733</t>
  </si>
  <si>
    <t>GLUCOSE_male</t>
  </si>
  <si>
    <t>6_137293227_T_C</t>
  </si>
  <si>
    <t>rs2327777</t>
  </si>
  <si>
    <t>6_139205386_T_C</t>
  </si>
  <si>
    <t>rs9376382</t>
  </si>
  <si>
    <t>6_20455564_C_T</t>
  </si>
  <si>
    <t>rs16883824</t>
  </si>
  <si>
    <t>6_20509339_A_G</t>
  </si>
  <si>
    <t>rs942041</t>
  </si>
  <si>
    <t>6_20586039_A_G</t>
  </si>
  <si>
    <t>rs12213132</t>
  </si>
  <si>
    <t>Monocyte.count_neg</t>
  </si>
  <si>
    <t>6_20683164_G_A</t>
  </si>
  <si>
    <t>rs9350271</t>
  </si>
  <si>
    <t>Monocyte.count_pos</t>
  </si>
  <si>
    <t>6_20743952_T_C</t>
  </si>
  <si>
    <t>rs9358363</t>
  </si>
  <si>
    <t>Neutrophill.count_neg</t>
  </si>
  <si>
    <t>6_20927169_T_G</t>
  </si>
  <si>
    <t>rs9465936</t>
  </si>
  <si>
    <t>Neutrophill.count_pos</t>
  </si>
  <si>
    <t>6_33550025_A_G</t>
  </si>
  <si>
    <t>rs210148</t>
  </si>
  <si>
    <t>6_34214670_A_G</t>
  </si>
  <si>
    <t>rs4711389</t>
  </si>
  <si>
    <t>SMIM29</t>
  </si>
  <si>
    <t>6_39046644_A_C</t>
  </si>
  <si>
    <t>rs742762</t>
  </si>
  <si>
    <t>6_39283083_G_A</t>
  </si>
  <si>
    <t>rs11753141</t>
  </si>
  <si>
    <t>6_39289871_G_A</t>
  </si>
  <si>
    <t>rs75343229</t>
  </si>
  <si>
    <t>6_50787459_G_T</t>
  </si>
  <si>
    <t>rs62405419</t>
  </si>
  <si>
    <t>7_127220918_T_C</t>
  </si>
  <si>
    <t>rs989100</t>
  </si>
  <si>
    <t>GCC1</t>
  </si>
  <si>
    <t>Platelet.count_neg</t>
  </si>
  <si>
    <t>7_127793861_G_A</t>
  </si>
  <si>
    <t>rs322728</t>
  </si>
  <si>
    <t>MIR129-1</t>
  </si>
  <si>
    <t>Platelet.count_pos</t>
  </si>
  <si>
    <t>7_140651523_G_A</t>
  </si>
  <si>
    <t>rs801089</t>
  </si>
  <si>
    <t>7_15063923_T_G</t>
  </si>
  <si>
    <t>rs10950550</t>
  </si>
  <si>
    <t>7_157024510_A_G</t>
  </si>
  <si>
    <t>rs1182444</t>
  </si>
  <si>
    <t>7_44174857_T_G</t>
  </si>
  <si>
    <t>rs2908279</t>
  </si>
  <si>
    <t>MYL7</t>
  </si>
  <si>
    <t>7_44266184_C_T</t>
  </si>
  <si>
    <t>rs35452727</t>
  </si>
  <si>
    <t>Rheumatoid.factor_male_neg</t>
  </si>
  <si>
    <t>7_69696905_A_G</t>
  </si>
  <si>
    <t>rs12698877</t>
  </si>
  <si>
    <t>Rheumatoid.factor_male_pos</t>
  </si>
  <si>
    <t>7_93107093_A_C</t>
  </si>
  <si>
    <t>rs2074120</t>
  </si>
  <si>
    <t>8_118028794_T_G</t>
  </si>
  <si>
    <t>rs17744945</t>
  </si>
  <si>
    <t>8_126471274_G_A</t>
  </si>
  <si>
    <t>rs60089934</t>
  </si>
  <si>
    <t>SHBG_female_neg</t>
  </si>
  <si>
    <t>8_17927609_C_T</t>
  </si>
  <si>
    <t>rs34642578</t>
  </si>
  <si>
    <t>SHBG_female_pos</t>
  </si>
  <si>
    <t>8_36832310_G_A</t>
  </si>
  <si>
    <t>rs56687477</t>
  </si>
  <si>
    <t>8_37380139_T_C</t>
  </si>
  <si>
    <t>rs1892609</t>
  </si>
  <si>
    <t>8_41506380_A_G</t>
  </si>
  <si>
    <t>rs12549294</t>
  </si>
  <si>
    <t>8_41519462_A_G</t>
  </si>
  <si>
    <t>rs515071</t>
  </si>
  <si>
    <t>TG_neg</t>
  </si>
  <si>
    <t>8_73503743_A_C</t>
  </si>
  <si>
    <t>rs349359</t>
  </si>
  <si>
    <t>TG_pos</t>
  </si>
  <si>
    <t>8_75203220_A_G</t>
  </si>
  <si>
    <t>rs185063984</t>
  </si>
  <si>
    <t>JPH1</t>
  </si>
  <si>
    <t>8_95960886_G_T</t>
  </si>
  <si>
    <t>rs896852</t>
  </si>
  <si>
    <t>9_1032567_G_A</t>
  </si>
  <si>
    <t>rs1016565</t>
  </si>
  <si>
    <t>Testosterone_male_neg</t>
  </si>
  <si>
    <t>Testosterone_male_pos</t>
  </si>
  <si>
    <t>9_139245389_G_A</t>
  </si>
  <si>
    <t>rs78270318</t>
  </si>
  <si>
    <t>low N</t>
  </si>
  <si>
    <t>9_22132878_T_C</t>
  </si>
  <si>
    <t>rs10965248</t>
  </si>
  <si>
    <t>Total.bilirubin_male_neg</t>
  </si>
  <si>
    <t>9_22288404_G_A</t>
  </si>
  <si>
    <t>rs7045760</t>
  </si>
  <si>
    <t>Total.bilirubin_male_pos</t>
  </si>
  <si>
    <t>9_4243162_G_A</t>
  </si>
  <si>
    <t>rs911490</t>
  </si>
  <si>
    <t>Total.bilirubin_neg</t>
  </si>
  <si>
    <t>9_4292083_G_A</t>
  </si>
  <si>
    <t>rs10758593</t>
  </si>
  <si>
    <t>Total.bilirubin_pos</t>
  </si>
  <si>
    <t>9_4309006_C_T</t>
  </si>
  <si>
    <t>rs4567095</t>
  </si>
  <si>
    <t>9_81917127_T_C</t>
  </si>
  <si>
    <t>rs1328412</t>
  </si>
  <si>
    <t>9_83974536_A_G</t>
  </si>
  <si>
    <t>rs10125947</t>
  </si>
  <si>
    <t>Table S7: Weights for T2D loci and associated traits in the African-specific clusters</t>
  </si>
  <si>
    <t>Lipodystrophy</t>
  </si>
  <si>
    <t>Blood Markers</t>
  </si>
  <si>
    <t>1_158640034_A_G</t>
  </si>
  <si>
    <t>rs857682</t>
  </si>
  <si>
    <t>SPTA1</t>
  </si>
  <si>
    <t>min pval= 2.087434e-02</t>
  </si>
  <si>
    <t>1_229024237_G_A</t>
  </si>
  <si>
    <t>rs10799493</t>
  </si>
  <si>
    <t>RHOU</t>
  </si>
  <si>
    <t>ALP_female_pos</t>
  </si>
  <si>
    <t>min pval= 4.167172e-03</t>
  </si>
  <si>
    <t>min pval= 6.647573e-03</t>
  </si>
  <si>
    <t>10_114752503_T_C</t>
  </si>
  <si>
    <t>rs17747324</t>
  </si>
  <si>
    <t>min pval= 1.857669e-02</t>
  </si>
  <si>
    <t>10_114758349_C_T</t>
  </si>
  <si>
    <t>rs7903146</t>
  </si>
  <si>
    <t>min pval= 8.306752e-03</t>
  </si>
  <si>
    <t>10_114774433_A_C</t>
  </si>
  <si>
    <t>rs36090025</t>
  </si>
  <si>
    <t>min pval= 1.425588e-02</t>
  </si>
  <si>
    <t>11_120650053_T_C</t>
  </si>
  <si>
    <t>rs2846098</t>
  </si>
  <si>
    <t>GRIK4</t>
  </si>
  <si>
    <t>min pval= 8.786498e-04</t>
  </si>
  <si>
    <t>11_121266882_A_G</t>
  </si>
  <si>
    <t>rs7938784</t>
  </si>
  <si>
    <t>SORL1</t>
  </si>
  <si>
    <t>min pval= 1.405389e-03</t>
  </si>
  <si>
    <t>11_12352989_C_T</t>
  </si>
  <si>
    <t>rs11022305</t>
  </si>
  <si>
    <t>11:12352989</t>
  </si>
  <si>
    <t>min pval= 2.298921e-03</t>
  </si>
  <si>
    <t>11_2187477_C_T</t>
  </si>
  <si>
    <t>rs7483805</t>
  </si>
  <si>
    <t>TH</t>
  </si>
  <si>
    <t>min pval= 5.081001e-03</t>
  </si>
  <si>
    <t>11_2196349_A_G</t>
  </si>
  <si>
    <t>rs4930044</t>
  </si>
  <si>
    <t>min pval= 1.906445e-02</t>
  </si>
  <si>
    <t>11_2211677_G_A</t>
  </si>
  <si>
    <t>rs7396447</t>
  </si>
  <si>
    <t>min pval= 2.856016e-03</t>
  </si>
  <si>
    <t>11_2641129_A_G</t>
  </si>
  <si>
    <t>rs2412058</t>
  </si>
  <si>
    <t>HbA1c_adjBMI</t>
  </si>
  <si>
    <t>min pval= 8.581207e-04</t>
  </si>
  <si>
    <t>11_2691500_G_A</t>
  </si>
  <si>
    <t>rs231361</t>
  </si>
  <si>
    <t>min pval= 1.443421e-03</t>
  </si>
  <si>
    <t>11_4692264_G_T</t>
  </si>
  <si>
    <t>rs10836447</t>
  </si>
  <si>
    <t>OR51E2</t>
  </si>
  <si>
    <t>min pval= 5.330449e-03</t>
  </si>
  <si>
    <t>12_128224722_A_G</t>
  </si>
  <si>
    <t>rs191362921</t>
  </si>
  <si>
    <t>LINC02393</t>
  </si>
  <si>
    <t>min pval= 1.365425e-02</t>
  </si>
  <si>
    <t>12_33653477_T_C</t>
  </si>
  <si>
    <t>rs7972688</t>
  </si>
  <si>
    <t>min pval= 1.774420e-03</t>
  </si>
  <si>
    <t>12_38710523_G_A</t>
  </si>
  <si>
    <t>rs7315028</t>
  </si>
  <si>
    <t>ALG10B</t>
  </si>
  <si>
    <t>min pval= 2.083824e-03</t>
  </si>
  <si>
    <t>12_41968282_G_A</t>
  </si>
  <si>
    <t>rs10880103</t>
  </si>
  <si>
    <t>min pval= 2.980422e-02</t>
  </si>
  <si>
    <t>12_52220968_C_T</t>
  </si>
  <si>
    <t>rs4762019</t>
  </si>
  <si>
    <t>FIGNL2</t>
  </si>
  <si>
    <t>min pval= 6.386773e-04</t>
  </si>
  <si>
    <t>12_54339052_C_A</t>
  </si>
  <si>
    <t>rs4759058</t>
  </si>
  <si>
    <t>HOXC13</t>
  </si>
  <si>
    <t>min pval= 1.039216e-02</t>
  </si>
  <si>
    <t>12_54527168_C_T</t>
  </si>
  <si>
    <t>rs55730794</t>
  </si>
  <si>
    <t>min pval= 6.395424e-03</t>
  </si>
  <si>
    <t>12_55610566_G_T</t>
  </si>
  <si>
    <t>rs12314766</t>
  </si>
  <si>
    <t>OR10A7</t>
  </si>
  <si>
    <t>Basophill.count_male_neg</t>
  </si>
  <si>
    <t>min pval= 2.369919e-03</t>
  </si>
  <si>
    <t>12_56055815_C_T</t>
  </si>
  <si>
    <t>rs11614818</t>
  </si>
  <si>
    <t>METTL7B</t>
  </si>
  <si>
    <t>Basophill.count_male_pos</t>
  </si>
  <si>
    <t>min pval= 4.380668e-03</t>
  </si>
  <si>
    <t>12_56180764_G_A</t>
  </si>
  <si>
    <t>rs1681087</t>
  </si>
  <si>
    <t>DNAJC14</t>
  </si>
  <si>
    <t>min pval= 2.272241e-03</t>
  </si>
  <si>
    <t>min pval= 2.880317e-03</t>
  </si>
  <si>
    <t>12_61844049_T_C</t>
  </si>
  <si>
    <t>rs12370484</t>
  </si>
  <si>
    <t>min pval= 6.166619e-04</t>
  </si>
  <si>
    <t>12_64151880_T_C</t>
  </si>
  <si>
    <t>rs111784736</t>
  </si>
  <si>
    <t>RXYLT1</t>
  </si>
  <si>
    <t>min pval= 1.333408e-02</t>
  </si>
  <si>
    <t>12_66182455_G_A</t>
  </si>
  <si>
    <t>rs971779</t>
  </si>
  <si>
    <t>min pval= 4.290284e-03</t>
  </si>
  <si>
    <t>12_66242327_A_G</t>
  </si>
  <si>
    <t>rs74234985</t>
  </si>
  <si>
    <t>min pval= 2.983162e-03</t>
  </si>
  <si>
    <t>12_66431690_G_A</t>
  </si>
  <si>
    <t>rs7965495</t>
  </si>
  <si>
    <t>min pval= 8.012061e-04</t>
  </si>
  <si>
    <t>12_70850622_T_C</t>
  </si>
  <si>
    <t>rs380835</t>
  </si>
  <si>
    <t>KCNMB4</t>
  </si>
  <si>
    <t>min pval= 3.048657e-03</t>
  </si>
  <si>
    <t>12_75433529_A_G</t>
  </si>
  <si>
    <t>rs10879874</t>
  </si>
  <si>
    <t>KCNC2</t>
  </si>
  <si>
    <t>min pval= 1.586440e-02</t>
  </si>
  <si>
    <t>12_75455390_C_T</t>
  </si>
  <si>
    <t>rs10785171</t>
  </si>
  <si>
    <t>min pval= 1.073788e-02</t>
  </si>
  <si>
    <t>12_77581589_C_A</t>
  </si>
  <si>
    <t>rs55695739</t>
  </si>
  <si>
    <t>E2F7</t>
  </si>
  <si>
    <t>min pval= 7.483914e-04</t>
  </si>
  <si>
    <t>12_80985872_G_T</t>
  </si>
  <si>
    <t>rs1528287</t>
  </si>
  <si>
    <t>PTPRQ</t>
  </si>
  <si>
    <t>min pval= 2.176761e-02</t>
  </si>
  <si>
    <t>12_81316238_A_G</t>
  </si>
  <si>
    <t>rs7306751</t>
  </si>
  <si>
    <t>min pval= 2.193415e-03</t>
  </si>
  <si>
    <t>12_82080177_A_G</t>
  </si>
  <si>
    <t>rs1922403</t>
  </si>
  <si>
    <t>PPFIA2</t>
  </si>
  <si>
    <t>min pval= 3.959123e-02</t>
  </si>
  <si>
    <t>12_85831165_G_A</t>
  </si>
  <si>
    <t>rs1533223</t>
  </si>
  <si>
    <t>ALX1</t>
  </si>
  <si>
    <t>min pval= 5.848070e-03</t>
  </si>
  <si>
    <t>12_88335960_G_A</t>
  </si>
  <si>
    <t>rs4146751</t>
  </si>
  <si>
    <t>min pval= 5.381203e-02</t>
  </si>
  <si>
    <t>13_106074896_T_C</t>
  </si>
  <si>
    <t>rs2147479</t>
  </si>
  <si>
    <t>DAOA-AS1</t>
  </si>
  <si>
    <t>min pval= 6.376849e-03</t>
  </si>
  <si>
    <t>13_31709806_A_C</t>
  </si>
  <si>
    <t>rs9538367</t>
  </si>
  <si>
    <t>HSPH1</t>
  </si>
  <si>
    <t>min pval= 6.920057e-03</t>
  </si>
  <si>
    <t>13_69398546_T_C</t>
  </si>
  <si>
    <t>rs60108948</t>
  </si>
  <si>
    <t>LINC00550</t>
  </si>
  <si>
    <t>min pval= 1.351216e-03</t>
  </si>
  <si>
    <t>13_91908725_C_T</t>
  </si>
  <si>
    <t>rs68126334</t>
  </si>
  <si>
    <t>LINC00379</t>
  </si>
  <si>
    <t>min pval= 6.927980e-03</t>
  </si>
  <si>
    <t>13_97758894_C_T</t>
  </si>
  <si>
    <t>rs2055423</t>
  </si>
  <si>
    <t>MBNL2</t>
  </si>
  <si>
    <t>min pval= 7.714340e-03</t>
  </si>
  <si>
    <t>15_57042759_T_G</t>
  </si>
  <si>
    <t>rs62022933</t>
  </si>
  <si>
    <t>ZNF280D</t>
  </si>
  <si>
    <t>16_52901915_G_A</t>
  </si>
  <si>
    <t>rs2052267</t>
  </si>
  <si>
    <t>16_53811788_A_G</t>
  </si>
  <si>
    <t>rs62033400</t>
  </si>
  <si>
    <t>17_29143027_C_T</t>
  </si>
  <si>
    <t>rs112944916</t>
  </si>
  <si>
    <t>CRLF3</t>
  </si>
  <si>
    <t>FG_neg</t>
  </si>
  <si>
    <t>17_75898670_A_G</t>
  </si>
  <si>
    <t>rs9899517</t>
  </si>
  <si>
    <t>LINC01973</t>
  </si>
  <si>
    <t>FG_pos</t>
  </si>
  <si>
    <t>2_159879142_C_T</t>
  </si>
  <si>
    <t>rs60436412</t>
  </si>
  <si>
    <t>TANC1</t>
  </si>
  <si>
    <t>2_16663741_C_T</t>
  </si>
  <si>
    <t>rs5023163</t>
  </si>
  <si>
    <t>21_38438951_C_T</t>
  </si>
  <si>
    <t>rs116043344</t>
  </si>
  <si>
    <t>PIGP</t>
  </si>
  <si>
    <t>21_40295064_T_C</t>
  </si>
  <si>
    <t>rs2410066</t>
  </si>
  <si>
    <t>ETS2</t>
  </si>
  <si>
    <t>3_127710138_C_T</t>
  </si>
  <si>
    <t>rs4857925</t>
  </si>
  <si>
    <t>KBTBD12</t>
  </si>
  <si>
    <t>3_187644695_C_T</t>
  </si>
  <si>
    <t>rs74802573</t>
  </si>
  <si>
    <t>BCL6</t>
  </si>
  <si>
    <t>3_190459116_A_G</t>
  </si>
  <si>
    <t>rs6792341</t>
  </si>
  <si>
    <t>IL1RAP</t>
  </si>
  <si>
    <t>correlated w/ Proins_adjBMI</t>
  </si>
  <si>
    <t>3_193811168_A_G</t>
  </si>
  <si>
    <t>rs9823161</t>
  </si>
  <si>
    <t>HES1</t>
  </si>
  <si>
    <t>3_193938796_G_A</t>
  </si>
  <si>
    <t>rs35402322</t>
  </si>
  <si>
    <t>LINC00887</t>
  </si>
  <si>
    <t>3_197268603_C_T</t>
  </si>
  <si>
    <t>rs9325395</t>
  </si>
  <si>
    <t>BDH1</t>
  </si>
  <si>
    <t>3_76570616_G_A</t>
  </si>
  <si>
    <t>rs12497354</t>
  </si>
  <si>
    <t>HDL_female_neg</t>
  </si>
  <si>
    <t>5_113496618_T_C</t>
  </si>
  <si>
    <t>rs200397590</t>
  </si>
  <si>
    <t>KCNN2</t>
  </si>
  <si>
    <t>HDL_female_pos</t>
  </si>
  <si>
    <t>5_31437040_C_T</t>
  </si>
  <si>
    <t>rs493760</t>
  </si>
  <si>
    <t>DROSHA</t>
  </si>
  <si>
    <t>5_55780388_C_T</t>
  </si>
  <si>
    <t>rs7730776</t>
  </si>
  <si>
    <t>5_60930584_C_T</t>
  </si>
  <si>
    <t>rs1910026</t>
  </si>
  <si>
    <t>C5orf64</t>
  </si>
  <si>
    <t>6_15275305_A_G</t>
  </si>
  <si>
    <t>rs6921502</t>
  </si>
  <si>
    <t>correlated w/ Mean sphered cell volume_female</t>
  </si>
  <si>
    <t>6_165014556_C_A</t>
  </si>
  <si>
    <t>rs9347878</t>
  </si>
  <si>
    <t>C6orf118</t>
  </si>
  <si>
    <t>6_20686573_C_A</t>
  </si>
  <si>
    <t>rs7766070</t>
  </si>
  <si>
    <t>6_22207900_T_C</t>
  </si>
  <si>
    <t>rs13193644</t>
  </si>
  <si>
    <t>CASC15</t>
  </si>
  <si>
    <t>6_42878706_C_T</t>
  </si>
  <si>
    <t>rs112504542</t>
  </si>
  <si>
    <t>PTCRA</t>
  </si>
  <si>
    <t>correlated w/ WAISTadjBMI_female</t>
  </si>
  <si>
    <t>6_43818724_T_C</t>
  </si>
  <si>
    <t>rs9472141</t>
  </si>
  <si>
    <t>6_8874553_T_C</t>
  </si>
  <si>
    <t>rs9393070</t>
  </si>
  <si>
    <t>LOC100506207</t>
  </si>
  <si>
    <t>6_9065677_C_T</t>
  </si>
  <si>
    <t>rs2224791</t>
  </si>
  <si>
    <t>correlated w/ vatadjbmi</t>
  </si>
  <si>
    <t>7_113340067_A_G</t>
  </si>
  <si>
    <t>rs7802710</t>
  </si>
  <si>
    <t>PPP1R3A</t>
  </si>
  <si>
    <t>7_15059326_T_C</t>
  </si>
  <si>
    <t>rs12540947</t>
  </si>
  <si>
    <t>7_15064896_T_G</t>
  </si>
  <si>
    <t>rs4721401</t>
  </si>
  <si>
    <t>7_157026052_A_G</t>
  </si>
  <si>
    <t>rs1182443</t>
  </si>
  <si>
    <t>correlated w/ HDL_female</t>
  </si>
  <si>
    <t>7_28180556_T_C</t>
  </si>
  <si>
    <t>rs864745</t>
  </si>
  <si>
    <t>7_40618995_A_G</t>
  </si>
  <si>
    <t>rs6948900</t>
  </si>
  <si>
    <t>correlated w/ RBC count female</t>
  </si>
  <si>
    <t>7_43320431_A_G</t>
  </si>
  <si>
    <t>rs9648079</t>
  </si>
  <si>
    <t>HECW1</t>
  </si>
  <si>
    <t>correlated w/ WBC count</t>
  </si>
  <si>
    <t>7_44185088_G_A</t>
  </si>
  <si>
    <t>rs2908274</t>
  </si>
  <si>
    <t>correlated w/ vatAsatRatio_Female</t>
  </si>
  <si>
    <t>7_50887174_T_C</t>
  </si>
  <si>
    <t>rs7781440</t>
  </si>
  <si>
    <t>7_53206848_A_C</t>
  </si>
  <si>
    <t>rs10259582</t>
  </si>
  <si>
    <t>POM121L12</t>
  </si>
  <si>
    <t>7_56224228_G_T</t>
  </si>
  <si>
    <t>rs34224159</t>
  </si>
  <si>
    <t>PSPH</t>
  </si>
  <si>
    <t>correlated w/ vatGfatRatio_Male</t>
  </si>
  <si>
    <t>7_6734141_T_G</t>
  </si>
  <si>
    <t>rs3801034</t>
  </si>
  <si>
    <t>ZNF12</t>
  </si>
  <si>
    <t>7_67444857_T_C</t>
  </si>
  <si>
    <t>rs538285390</t>
  </si>
  <si>
    <t>STAG3L4</t>
  </si>
  <si>
    <t>8_11505266_A_C</t>
  </si>
  <si>
    <t>rs56965246</t>
  </si>
  <si>
    <t>GATA4</t>
  </si>
  <si>
    <t>FG</t>
  </si>
  <si>
    <t>8_13845041_T_G</t>
  </si>
  <si>
    <t>rs6991416</t>
  </si>
  <si>
    <t>8_41509259_G_A</t>
  </si>
  <si>
    <t>rs12549902</t>
  </si>
  <si>
    <t>9_135474131_G_A</t>
  </si>
  <si>
    <t>rs17149330</t>
  </si>
  <si>
    <t>DDX31</t>
  </si>
  <si>
    <t>Mean.sphered.cell.volume_female_neg</t>
  </si>
  <si>
    <t>Mean.sphered.cell.volume_female_pos</t>
  </si>
  <si>
    <t>Proins_adjBMI_neg</t>
  </si>
  <si>
    <t>Proins_adjBMI_pos</t>
  </si>
  <si>
    <t>RBC.distribution.width_neg</t>
  </si>
  <si>
    <t>RBC.distribution.width_pos</t>
  </si>
  <si>
    <t>TG_male_neg</t>
  </si>
  <si>
    <t>TG_male_pos</t>
  </si>
  <si>
    <t>WBC.count_neg</t>
  </si>
  <si>
    <t>WBC.count_pos</t>
  </si>
  <si>
    <t>asatGfatRatio_neg</t>
  </si>
  <si>
    <t>asatGfatRatio_pos</t>
  </si>
  <si>
    <t>gfatadjbmi_Male_neg</t>
  </si>
  <si>
    <t>gfatadjbmi_Male_pos</t>
  </si>
  <si>
    <t>vatAsatRatio_Female_neg</t>
  </si>
  <si>
    <t>vatAsatRatio_Female_pos</t>
  </si>
  <si>
    <t>vatGfatRatio_Male_neg</t>
  </si>
  <si>
    <t>vatGfatRatio_Male_pos</t>
  </si>
  <si>
    <t>vatadjbmi_neg</t>
  </si>
  <si>
    <t>vatadjbmi_pos</t>
  </si>
  <si>
    <t>Table S8: Weights for T2D loci and associated traits in the Admixed American-specific clusters</t>
  </si>
  <si>
    <t>Beta Cell</t>
  </si>
  <si>
    <t>1_3459867_A_G</t>
  </si>
  <si>
    <t>rs61762173</t>
  </si>
  <si>
    <t>MEGF6</t>
  </si>
  <si>
    <t>min pval= 3.922004e-03</t>
  </si>
  <si>
    <t>1_82027976_G_A</t>
  </si>
  <si>
    <t>rs6674509</t>
  </si>
  <si>
    <t>ADGRL2</t>
  </si>
  <si>
    <t>min pval= 2.022172e-03</t>
  </si>
  <si>
    <t>1_82903595_G_A</t>
  </si>
  <si>
    <t>rs61765084</t>
  </si>
  <si>
    <t>min pval= 2.552697e-02</t>
  </si>
  <si>
    <t>10_114750157_C_T</t>
  </si>
  <si>
    <t>rs11196182</t>
  </si>
  <si>
    <t>min pval= 1.599231e-02</t>
  </si>
  <si>
    <t>min pval= 5.110261e-03</t>
  </si>
  <si>
    <t>10_115075143_C_T</t>
  </si>
  <si>
    <t>rs4918811</t>
  </si>
  <si>
    <t>min pval= 5.301070e-03</t>
  </si>
  <si>
    <t>10_116080773_G_A</t>
  </si>
  <si>
    <t>rs758212</t>
  </si>
  <si>
    <t>AFAP1L2</t>
  </si>
  <si>
    <t>min pval= 7.440901e-03</t>
  </si>
  <si>
    <t>10_119418104_G_A</t>
  </si>
  <si>
    <t>rs2184898</t>
  </si>
  <si>
    <t>EMX2</t>
  </si>
  <si>
    <t>min pval= 4.237077e-03</t>
  </si>
  <si>
    <t>10_119713515_T_C</t>
  </si>
  <si>
    <t>rs11198201</t>
  </si>
  <si>
    <t>RAB11FIP2</t>
  </si>
  <si>
    <t>min pval= 1.617245e-02</t>
  </si>
  <si>
    <t>10_122347276_T_C</t>
  </si>
  <si>
    <t>rs2291314</t>
  </si>
  <si>
    <t>PLPP4</t>
  </si>
  <si>
    <t>min pval= 1.174822e-02</t>
  </si>
  <si>
    <t>10_12253597_G_A</t>
  </si>
  <si>
    <t>rs12221133</t>
  </si>
  <si>
    <t>min pval= 5.041823e-03</t>
  </si>
  <si>
    <t>10_122923817_C_T</t>
  </si>
  <si>
    <t>rs7087606</t>
  </si>
  <si>
    <t>min pval= 6.680566e-03</t>
  </si>
  <si>
    <t>10_123932642_T_G</t>
  </si>
  <si>
    <t>rs7897826</t>
  </si>
  <si>
    <t>TACC2</t>
  </si>
  <si>
    <t>min pval= 5.578113e-03</t>
  </si>
  <si>
    <t>10_71830776_C_T</t>
  </si>
  <si>
    <t>rs55919533</t>
  </si>
  <si>
    <t>MACROH2A2</t>
  </si>
  <si>
    <t>min pval= 2.295775e-03</t>
  </si>
  <si>
    <t>10_80942620_C_T</t>
  </si>
  <si>
    <t>rs810517</t>
  </si>
  <si>
    <t>Apolipoprotein.B_female_neg</t>
  </si>
  <si>
    <t>min pval= 2.913623e-03</t>
  </si>
  <si>
    <t>11_107253239_C_A</t>
  </si>
  <si>
    <t>rs80288792</t>
  </si>
  <si>
    <t>CWF19L2</t>
  </si>
  <si>
    <t>Apolipoprotein.B_female_pos</t>
  </si>
  <si>
    <t>min pval= 4.810822e-02</t>
  </si>
  <si>
    <t>11_2063846_C_T</t>
  </si>
  <si>
    <t>rs73398031</t>
  </si>
  <si>
    <t>H19</t>
  </si>
  <si>
    <t>min pval= 1.424604e-02</t>
  </si>
  <si>
    <t>min pval= 1.036054e-03</t>
  </si>
  <si>
    <t>11_2800669_C_T</t>
  </si>
  <si>
    <t>rs12794000</t>
  </si>
  <si>
    <t>min pval= 8.559130e-04</t>
  </si>
  <si>
    <t>11_2842547_G_A</t>
  </si>
  <si>
    <t>rs12294675</t>
  </si>
  <si>
    <t>min pval= 1.642444e-03</t>
  </si>
  <si>
    <t>11_2849530_A_C</t>
  </si>
  <si>
    <t>rs2283228</t>
  </si>
  <si>
    <t>min pval= 5.422572e-03</t>
  </si>
  <si>
    <t>11_2878935_C_T</t>
  </si>
  <si>
    <t>rs4930016</t>
  </si>
  <si>
    <t>min pval= 1.198703e-03</t>
  </si>
  <si>
    <t>11_2901222_C_T</t>
  </si>
  <si>
    <t>rs2411873</t>
  </si>
  <si>
    <t>min pval= 4.257432e-03</t>
  </si>
  <si>
    <t>11_5751135_C_T</t>
  </si>
  <si>
    <t>rs7935270</t>
  </si>
  <si>
    <t>TRIM5</t>
  </si>
  <si>
    <t>min pval= 2.475354e-03</t>
  </si>
  <si>
    <t>11_71318195_G_A</t>
  </si>
  <si>
    <t>rs4945066</t>
  </si>
  <si>
    <t>KRTAP5-11</t>
  </si>
  <si>
    <t>min pval= 4.395885e-02</t>
  </si>
  <si>
    <t>12_4335943_T_C</t>
  </si>
  <si>
    <t>rs67904513</t>
  </si>
  <si>
    <t>min pval= 1.027151e-02</t>
  </si>
  <si>
    <t>13_112293144_G_T</t>
  </si>
  <si>
    <t>rs113507970</t>
  </si>
  <si>
    <t>min pval= 8.243737e-04</t>
  </si>
  <si>
    <t>13_80628580_G_A</t>
  </si>
  <si>
    <t>rs4885691</t>
  </si>
  <si>
    <t>min pval= 2.720762e-02</t>
  </si>
  <si>
    <t>13_97714049_T_C</t>
  </si>
  <si>
    <t>rs7333342</t>
  </si>
  <si>
    <t>OXGR1</t>
  </si>
  <si>
    <t>min pval= 9.790137e-03</t>
  </si>
  <si>
    <t>14_68010986_C_T</t>
  </si>
  <si>
    <t>rs118148639</t>
  </si>
  <si>
    <t>PLEKHH1</t>
  </si>
  <si>
    <t>min pval= 8.301925e-03</t>
  </si>
  <si>
    <t>15_45072082_G_T</t>
  </si>
  <si>
    <t>rs8023560</t>
  </si>
  <si>
    <t>TRIM69</t>
  </si>
  <si>
    <t>min pval= 2.291959e-03</t>
  </si>
  <si>
    <t>16_53828066_C_T</t>
  </si>
  <si>
    <t>rs17817964</t>
  </si>
  <si>
    <t>min pval= 6.457060e-03</t>
  </si>
  <si>
    <t>16_78332174_T_G</t>
  </si>
  <si>
    <t>rs12596093</t>
  </si>
  <si>
    <t>WWOX</t>
  </si>
  <si>
    <t>min pval= 2.238475e-03</t>
  </si>
  <si>
    <t>17_6946287_T_C</t>
  </si>
  <si>
    <t>rs13342692</t>
  </si>
  <si>
    <t>min pval= 8.399157e-04</t>
  </si>
  <si>
    <t>18_24153466_C_A</t>
  </si>
  <si>
    <t>rs7243826</t>
  </si>
  <si>
    <t>KCTD1</t>
  </si>
  <si>
    <t>min pval= 2.626054e-03</t>
  </si>
  <si>
    <t>2_59182401_G_A</t>
  </si>
  <si>
    <t>rs17049846</t>
  </si>
  <si>
    <t>min pval= 2.151686e-03</t>
  </si>
  <si>
    <t>22_32205632_A_C</t>
  </si>
  <si>
    <t>rs5998135</t>
  </si>
  <si>
    <t>min pval= 1.187616e-02</t>
  </si>
  <si>
    <t>22_44998325_G_A</t>
  </si>
  <si>
    <t>rs62228440</t>
  </si>
  <si>
    <t>LINC00229</t>
  </si>
  <si>
    <t>min pval= 5.596235e-03</t>
  </si>
  <si>
    <t>3_103220188_G_A</t>
  </si>
  <si>
    <t>rs113829802</t>
  </si>
  <si>
    <t>MIR548A3</t>
  </si>
  <si>
    <t>3_185514393_T_C</t>
  </si>
  <si>
    <t>rs6444081</t>
  </si>
  <si>
    <t>4_105844273_T_G</t>
  </si>
  <si>
    <t>rs10005603</t>
  </si>
  <si>
    <t>4_117300599_A_G</t>
  </si>
  <si>
    <t>rs7675851</t>
  </si>
  <si>
    <t>MIR1973</t>
  </si>
  <si>
    <t>4_1291058_C_T</t>
  </si>
  <si>
    <t>rs11931251</t>
  </si>
  <si>
    <t>4_130994623_G_A</t>
  </si>
  <si>
    <t>rs55653883</t>
  </si>
  <si>
    <t>4_153068046_A_C</t>
  </si>
  <si>
    <t>rs35752631</t>
  </si>
  <si>
    <t>FBXW7</t>
  </si>
  <si>
    <t>Direct.bilirubin_female_neg</t>
  </si>
  <si>
    <t>4_154911022_A_G</t>
  </si>
  <si>
    <t>rs7688570</t>
  </si>
  <si>
    <t>SFRP2</t>
  </si>
  <si>
    <t>Direct.bilirubin_female_pos</t>
  </si>
  <si>
    <t>4_157823989_A_G</t>
  </si>
  <si>
    <t>rs36029656</t>
  </si>
  <si>
    <t>Direct.bilirubin_male_neg</t>
  </si>
  <si>
    <t>4_55048912_T_C</t>
  </si>
  <si>
    <t>rs61650959</t>
  </si>
  <si>
    <t>PDGFRA</t>
  </si>
  <si>
    <t>Direct.bilirubin_male_pos</t>
  </si>
  <si>
    <t>4_707600_G_A</t>
  </si>
  <si>
    <t>rs73221106</t>
  </si>
  <si>
    <t>5_55854153_C_T</t>
  </si>
  <si>
    <t>rs6867983</t>
  </si>
  <si>
    <t>5_79087302_G_A</t>
  </si>
  <si>
    <t>rs259097</t>
  </si>
  <si>
    <t>CMYA5</t>
  </si>
  <si>
    <t>6_42128717_G_A</t>
  </si>
  <si>
    <t>rs9471790</t>
  </si>
  <si>
    <t>GUCA1A</t>
  </si>
  <si>
    <t>6_88418077_C_T</t>
  </si>
  <si>
    <t>rs2787932</t>
  </si>
  <si>
    <t>AKIRIN2</t>
  </si>
  <si>
    <t>6_97177101_C_T</t>
  </si>
  <si>
    <t>rs62412972</t>
  </si>
  <si>
    <t>GPR63</t>
  </si>
  <si>
    <t>correlated w/ PROINSadjBMI</t>
  </si>
  <si>
    <t>7_130450387_G_A</t>
  </si>
  <si>
    <t>rs172306</t>
  </si>
  <si>
    <t>7_28196222_A_G</t>
  </si>
  <si>
    <t>rs849134</t>
  </si>
  <si>
    <t>7_843157_G_A</t>
  </si>
  <si>
    <t>rs7801525</t>
  </si>
  <si>
    <t>SUN1</t>
  </si>
  <si>
    <t>7_94038934_C_T</t>
  </si>
  <si>
    <t>rs42518</t>
  </si>
  <si>
    <t>COL1A2</t>
  </si>
  <si>
    <t>8_106035307_A_C</t>
  </si>
  <si>
    <t>rs12548220</t>
  </si>
  <si>
    <t>ZFPM2</t>
  </si>
  <si>
    <t>9_11606348_T_C</t>
  </si>
  <si>
    <t>rs10511567</t>
  </si>
  <si>
    <t>9_13972415_G_A</t>
  </si>
  <si>
    <t>rs13283809</t>
  </si>
  <si>
    <t>LINC00583</t>
  </si>
  <si>
    <t>9_28773204_A_C</t>
  </si>
  <si>
    <t>rs824250</t>
  </si>
  <si>
    <t>9_94521525_G_A</t>
  </si>
  <si>
    <t>rs34134725</t>
  </si>
  <si>
    <t>ROR2</t>
  </si>
  <si>
    <t>correlated w/ Apolipoprotein B_female</t>
  </si>
  <si>
    <t>correlated w/ LEPadjBMI</t>
  </si>
  <si>
    <t>correlated w/ Neutrophill count_female</t>
  </si>
  <si>
    <t>correlated w/ Cholesterol</t>
  </si>
  <si>
    <t>correlated w/ vatGfatRatio_Female</t>
  </si>
  <si>
    <t>correlated w/ Mean sphered cell volume_male</t>
  </si>
  <si>
    <t>Mean.sphered.cell.volume_male_neg</t>
  </si>
  <si>
    <t>Mean.sphered.cell.volume_male_pos</t>
  </si>
  <si>
    <t>Neutrophill.count_female_neg</t>
  </si>
  <si>
    <t>Neutrophill.count_female_pos</t>
  </si>
  <si>
    <t>PROINSadjBMI_neg</t>
  </si>
  <si>
    <t>PROINSadjBMI_pos</t>
  </si>
  <si>
    <t>vatGfatRatio_Female_neg</t>
  </si>
  <si>
    <t>vatGfatRatio_Female_pos</t>
  </si>
  <si>
    <t>Table S9: GWAS datasets tested for T2D cluster associations</t>
  </si>
  <si>
    <t>N_cases</t>
  </si>
  <si>
    <t>N_controls</t>
  </si>
  <si>
    <t>N_total</t>
  </si>
  <si>
    <t>Website</t>
  </si>
  <si>
    <t>CKDGen</t>
  </si>
  <si>
    <t>CKD</t>
  </si>
  <si>
    <t> A catalog of genetic loci associated with kidney function from analyses of a million individuals</t>
  </si>
  <si>
    <t>https://doi.org/10.1038/s41588-019-0407-x</t>
  </si>
  <si>
    <t>UKBB+CARDIoGRAMplusC4D, ISGC</t>
  </si>
  <si>
    <t>Hypertension</t>
  </si>
  <si>
    <t>313,761 </t>
  </si>
  <si>
    <t>Genetic overlap of chronic obstructive pulmonary disease and cardiovascular disease-related traits: a large-scale genome-wide cross-trait analysis</t>
  </si>
  <si>
    <t>https://doi.org/10.1186/s12931-019-1036-8</t>
  </si>
  <si>
    <t>CARDIoGRAMplusC4D</t>
  </si>
  <si>
    <t>CAD</t>
  </si>
  <si>
    <t>Discovery and systematic characterization of risk variants and genes for coronary artery disease in over a million participants.</t>
  </si>
  <si>
    <t>https://doi.org/10.1038/s41588-022-01233-6</t>
  </si>
  <si>
    <t>eMERGE, FinnGen, UK Biobank, Estonian Biobank </t>
  </si>
  <si>
    <t>NAFLD</t>
  </si>
  <si>
    <t>Electronic health record-based genome-wide meta-analysis provides insights on the genetic architecture of non-alcoholic fatty liver disease</t>
  </si>
  <si>
    <t>https://doi.org/10.1016%2Fj.xcrm.2021.100437</t>
  </si>
  <si>
    <t>GIGASTROKE</t>
  </si>
  <si>
    <t>Ischemic stroke</t>
  </si>
  <si>
    <t>Stroke genetics informs drug discovery and risk prediction across ancestries</t>
  </si>
  <si>
    <t>https://doi.org/10.1038/s41586-022-05165-3</t>
  </si>
  <si>
    <t>Diabetic retinopathy</t>
  </si>
  <si>
    <t>Not available</t>
  </si>
  <si>
    <t>https://www.finngen.fi/en</t>
  </si>
  <si>
    <t>Neuropathy in T2D</t>
  </si>
  <si>
    <t>Modified Stumvoll Insulin Sensitivity Index adj BMI</t>
  </si>
  <si>
    <t>Genome-wide association study and functional characterisation identifies candidate genes for insulin-stimulated glucose uptake</t>
  </si>
  <si>
    <t>https://doi.org/10.1038/s41588-023-01408-9</t>
  </si>
  <si>
    <t>Insulin fold change adj BMI</t>
  </si>
  <si>
    <t>*Only GWAS not included in the clustering are shown here. See ST3 for all other GWAS citations</t>
  </si>
  <si>
    <t>Table S10: T2D cluster GWAS pPS associations with clinical traits and outcomes</t>
  </si>
  <si>
    <t>ALP Neg.</t>
  </si>
  <si>
    <t>All SNPs (N=650)</t>
  </si>
  <si>
    <t>Continuous traits</t>
  </si>
  <si>
    <t>Beta</t>
  </si>
  <si>
    <r>
      <t xml:space="preserve">P </t>
    </r>
    <r>
      <rPr>
        <b/>
        <sz val="12"/>
        <color theme="1"/>
        <rFont val="Arial"/>
        <family val="2"/>
      </rPr>
      <t>value</t>
    </r>
  </si>
  <si>
    <t>Apolipoprotein_A_female</t>
  </si>
  <si>
    <t>Apolipoprotein_A_male</t>
  </si>
  <si>
    <t>Apolipoprotein_B_female</t>
  </si>
  <si>
    <t>Apolipoprotein_B_male</t>
  </si>
  <si>
    <t>Basal_metabolic_rate_female</t>
  </si>
  <si>
    <t>Basal_metabolic_rate_male</t>
  </si>
  <si>
    <t>Basophill_count_female</t>
  </si>
  <si>
    <t>Basophill_count_male</t>
  </si>
  <si>
    <t>Body_fat_percentage_female</t>
  </si>
  <si>
    <t>Body_fat_percentage_male</t>
  </si>
  <si>
    <t>CRP_female</t>
  </si>
  <si>
    <t>CRP_male</t>
  </si>
  <si>
    <t>Cystatin_C_female</t>
  </si>
  <si>
    <t>Cystatin_C_male</t>
  </si>
  <si>
    <t>Direct_bilirubin_female</t>
  </si>
  <si>
    <t>Direct_bilirubin_male</t>
  </si>
  <si>
    <t>Eosinophill_count_female</t>
  </si>
  <si>
    <t>Eosinophill_count_male</t>
  </si>
  <si>
    <t>FI_Female</t>
  </si>
  <si>
    <t>FI_Male</t>
  </si>
  <si>
    <t>Haemoglobin_concentration_female</t>
  </si>
  <si>
    <t>Haemoglobin_concentration_male</t>
  </si>
  <si>
    <t>High_light_scatter_reticulocyte_count_female</t>
  </si>
  <si>
    <t>High_light_scatter_reticulocyte_count_male</t>
  </si>
  <si>
    <t>Hip_circumference_female</t>
  </si>
  <si>
    <t>Hip_circumference_male</t>
  </si>
  <si>
    <t>IFC_adjBMI</t>
  </si>
  <si>
    <t>IGF_female</t>
  </si>
  <si>
    <t>IGF_male</t>
  </si>
  <si>
    <t>ISI_adjBMI</t>
  </si>
  <si>
    <t>Lipoprotein_A_female</t>
  </si>
  <si>
    <t>Lipoprotein_A_male</t>
  </si>
  <si>
    <t>Lymphocyte_count_female</t>
  </si>
  <si>
    <t>Lymphocyte_count_male</t>
  </si>
  <si>
    <t>Mean_corpuscular_volume_female</t>
  </si>
  <si>
    <t>Mean_corpuscular_volume_male</t>
  </si>
  <si>
    <t>Mean_reticulocyte_volume_female</t>
  </si>
  <si>
    <t>Mean_reticulocyte_volume_male</t>
  </si>
  <si>
    <t>Mean_sphered_cell_volume_female</t>
  </si>
  <si>
    <t>Mean_sphered_cell_volume_male</t>
  </si>
  <si>
    <t>Monocyte_count_female</t>
  </si>
  <si>
    <t>Monocyte_count_male</t>
  </si>
  <si>
    <t>Neutrophill_count_female</t>
  </si>
  <si>
    <t>Neutrophill_count_male</t>
  </si>
  <si>
    <t>PI</t>
  </si>
  <si>
    <t>Platelet_count_female</t>
  </si>
  <si>
    <t>Platelet_count_male</t>
  </si>
  <si>
    <t>Platelet_distribution_width_female</t>
  </si>
  <si>
    <t>Platelet_distribution_width_male</t>
  </si>
  <si>
    <t>ProinsAdjBMI</t>
  </si>
  <si>
    <t>RBC_count_female</t>
  </si>
  <si>
    <t>RBC_count_male</t>
  </si>
  <si>
    <t>RBC_distribution_width_female</t>
  </si>
  <si>
    <t>RBC_distribution_width_male</t>
  </si>
  <si>
    <t>Reticulocyte_count_female</t>
  </si>
  <si>
    <t>Reticulocyte_count_male</t>
  </si>
  <si>
    <t>Rheumatoid_factor_female</t>
  </si>
  <si>
    <t>Rheumatoid_factor_male</t>
  </si>
  <si>
    <t>Total_bilirubin_female</t>
  </si>
  <si>
    <t>Total_bilirubin_male</t>
  </si>
  <si>
    <t>Total_protein_female</t>
  </si>
  <si>
    <t>Total_protein_male</t>
  </si>
  <si>
    <t>Trunk_fat_percentage_female</t>
  </si>
  <si>
    <t>Trunk_fat_percentage_male</t>
  </si>
  <si>
    <t>Vitamin_D_female</t>
  </si>
  <si>
    <t>Vitamin_D_male</t>
  </si>
  <si>
    <t>Waist_circumference</t>
  </si>
  <si>
    <t>Waist_circumference_female</t>
  </si>
  <si>
    <t>Waist_circumference_male</t>
  </si>
  <si>
    <t>WBC_count_female</t>
  </si>
  <si>
    <t>WBC_count_male</t>
  </si>
  <si>
    <t>Clinical outcomes - not defined by cluster traits</t>
  </si>
  <si>
    <t>OR</t>
  </si>
  <si>
    <r>
      <rPr>
        <b/>
        <i/>
        <sz val="12"/>
        <color theme="1"/>
        <rFont val="Arial"/>
        <family val="2"/>
      </rPr>
      <t xml:space="preserve">P </t>
    </r>
    <r>
      <rPr>
        <b/>
        <sz val="12"/>
        <color theme="1"/>
        <rFont val="Arial"/>
        <family val="2"/>
      </rPr>
      <t>value</t>
    </r>
  </si>
  <si>
    <t>Chronic kidney disease (CKD)</t>
  </si>
  <si>
    <t>Hypertension (HTN)</t>
  </si>
  <si>
    <t>Type II diabetes (T2D)</t>
  </si>
  <si>
    <t>Coronary artery disease (CAD)</t>
  </si>
  <si>
    <t>Diabetic_neuropathy</t>
  </si>
  <si>
    <t>Diabetic_retinopathy</t>
  </si>
  <si>
    <t>Non-alcoholic fatty liver disease (NAFLD)</t>
  </si>
  <si>
    <t>Positive effect size</t>
  </si>
  <si>
    <r>
      <t xml:space="preserve">0.01 &lt; </t>
    </r>
    <r>
      <rPr>
        <i/>
        <sz val="12"/>
        <color theme="1"/>
        <rFont val="Arial"/>
        <family val="2"/>
      </rPr>
      <t xml:space="preserve">P </t>
    </r>
    <r>
      <rPr>
        <sz val="12"/>
        <color theme="1"/>
        <rFont val="Arial"/>
        <family val="2"/>
      </rPr>
      <t>value &lt; 0.05</t>
    </r>
  </si>
  <si>
    <r>
      <t xml:space="preserve">0.001 &lt; </t>
    </r>
    <r>
      <rPr>
        <i/>
        <sz val="12"/>
        <color theme="1"/>
        <rFont val="Arial"/>
        <family val="2"/>
      </rPr>
      <t xml:space="preserve">P </t>
    </r>
    <r>
      <rPr>
        <sz val="12"/>
        <color theme="1"/>
        <rFont val="Arial"/>
        <family val="2"/>
      </rPr>
      <t>value &lt; 0.01</t>
    </r>
  </si>
  <si>
    <r>
      <rPr>
        <i/>
        <sz val="12"/>
        <color theme="1"/>
        <rFont val="Arial"/>
        <family val="2"/>
      </rPr>
      <t xml:space="preserve">P </t>
    </r>
    <r>
      <rPr>
        <sz val="12"/>
        <color theme="1"/>
        <rFont val="Arial"/>
        <family val="2"/>
      </rPr>
      <t>value &lt; 0.001</t>
    </r>
  </si>
  <si>
    <t>Negative effect size</t>
  </si>
  <si>
    <t>Table S11. Overview of datasets used for individual-level association tests</t>
  </si>
  <si>
    <t>MGBB</t>
  </si>
  <si>
    <t>All of Us</t>
  </si>
  <si>
    <t>Meta-analysis</t>
  </si>
  <si>
    <t>%</t>
  </si>
  <si>
    <t># participants with available genomic data</t>
  </si>
  <si>
    <t>-</t>
  </si>
  <si>
    <t># participants after removing individuals with uncertain T2D phenotype</t>
  </si>
  <si>
    <t># participants with T2D</t>
  </si>
  <si>
    <t>Male</t>
  </si>
  <si>
    <t>Female</t>
  </si>
  <si>
    <t>Genetically inferred ancestry</t>
  </si>
  <si>
    <t>MID</t>
  </si>
  <si>
    <t>Other</t>
  </si>
  <si>
    <t>Excluded individuals with uncertain T2D phenotype: participants in the control group who were less than 30 years old or who had Hgb A1c  &gt;= 6.5%</t>
  </si>
  <si>
    <t>Table S12. Validation of individual-level cluster pPS associations with continuous traits</t>
  </si>
  <si>
    <t>Meta-analysis of MGBB and All of Us</t>
  </si>
  <si>
    <t>Unadjusted for T2D status</t>
  </si>
  <si>
    <t>BMI* (n = 129849)</t>
  </si>
  <si>
    <t>TG* (n = 75717)</t>
  </si>
  <si>
    <t>CHOL (n = 76436)</t>
  </si>
  <si>
    <t>HDL (n = 74508)</t>
  </si>
  <si>
    <t>LDL (n = 61519)</t>
  </si>
  <si>
    <t>A1c (n = 64180)</t>
  </si>
  <si>
    <t>ALT (n = 89214)</t>
  </si>
  <si>
    <t>AST (n = 93227)</t>
  </si>
  <si>
    <t>Cluster</t>
  </si>
  <si>
    <r>
      <t>P</t>
    </r>
    <r>
      <rPr>
        <sz val="12"/>
        <color theme="1"/>
        <rFont val="Arial"/>
        <family val="2"/>
      </rPr>
      <t xml:space="preserve"> value</t>
    </r>
  </si>
  <si>
    <t>ALP Negative</t>
  </si>
  <si>
    <t>Total GRS</t>
  </si>
  <si>
    <t>Adjusted for T2D status</t>
  </si>
  <si>
    <t>Individuals with T2D only</t>
  </si>
  <si>
    <t>BMI* (n = 14026)</t>
  </si>
  <si>
    <t>TG* (n = 11658)</t>
  </si>
  <si>
    <t>CHOL (n = 11832)</t>
  </si>
  <si>
    <t>HDL (n = 11528)</t>
  </si>
  <si>
    <t>LDL (n = 10273)</t>
  </si>
  <si>
    <t>A1c (n = 12629)</t>
  </si>
  <si>
    <t>ALT (n = 12215)</t>
  </si>
  <si>
    <t>AST (n = 12760)</t>
  </si>
  <si>
    <t>Beta values represent the change in each trait per standard deviation of the cluster pPS</t>
  </si>
  <si>
    <t>All traits were normalized to a standard normal distribution</t>
  </si>
  <si>
    <t>Prior to normalization, TG, CHOL, and LDL levels were adjusted for lipid-lowering medication use, as follows: TG was divided by 0.85, CHOL by 0.8, and LDL by 0.7</t>
  </si>
  <si>
    <r>
      <t>Values shaded in red were statistically significant (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&lt; 0.05); multiple test correction was not used, as these tests were performed to validate predicted cluster-trait associations </t>
    </r>
  </si>
  <si>
    <t>* trait was log-transformed prior to normalization</t>
  </si>
  <si>
    <r>
      <rPr>
        <i/>
        <sz val="12"/>
        <color theme="1"/>
        <rFont val="Arial"/>
        <family val="2"/>
      </rPr>
      <t xml:space="preserve">P </t>
    </r>
    <r>
      <rPr>
        <sz val="12"/>
        <color theme="1"/>
        <rFont val="Arial"/>
        <family val="2"/>
      </rPr>
      <t>value threshold</t>
    </r>
  </si>
  <si>
    <t>Table S13. Validation of sex-stratified individual-level cluster pPS associations</t>
  </si>
  <si>
    <t>MGBB only</t>
  </si>
  <si>
    <t>All of Us only</t>
  </si>
  <si>
    <t>All participants</t>
  </si>
  <si>
    <t>VAT (n = 9041)</t>
  </si>
  <si>
    <t>SAT (n = 9024)</t>
  </si>
  <si>
    <t>VAT/SAT* (n = 8546)</t>
  </si>
  <si>
    <t>All participants (n = 77310)</t>
  </si>
  <si>
    <t>Waist Circumference</t>
  </si>
  <si>
    <t>Hip Circumference</t>
  </si>
  <si>
    <t>Waist-Hip Ratio</t>
  </si>
  <si>
    <t>Female only</t>
  </si>
  <si>
    <t>TG* (n = 44290)</t>
  </si>
  <si>
    <t>LDL (n = 35574)</t>
  </si>
  <si>
    <t>VAT (n = 4705)</t>
  </si>
  <si>
    <t>SAT (n = 4682)</t>
  </si>
  <si>
    <t>VAT/SAT* (n = 4456)</t>
  </si>
  <si>
    <t>Female only (n = 46578)</t>
  </si>
  <si>
    <t>Male only</t>
  </si>
  <si>
    <t>TG* (n = 31427)</t>
  </si>
  <si>
    <t>LDL (n = 25945)</t>
  </si>
  <si>
    <t>VAT (n = 4336)</t>
  </si>
  <si>
    <t>SAT (n = 4342)</t>
  </si>
  <si>
    <t>VAT/SAT* (n = 4090)</t>
  </si>
  <si>
    <t>Male only (n = 30732)</t>
  </si>
  <si>
    <t>Prior to normalization, TG and LDL levels were adjusted for lipid-lowering medication use, as follows: TG was divided by 0.85 and LDL by 0.7</t>
  </si>
  <si>
    <t>All values are unadjusted for T2D status</t>
  </si>
  <si>
    <t>Table S14. Phenotypes used for individual-level association tests</t>
  </si>
  <si>
    <t xml:space="preserve">MGBB </t>
  </si>
  <si>
    <t xml:space="preserve">All of Us </t>
  </si>
  <si>
    <t>Definition</t>
  </si>
  <si>
    <t># individuals with phenotype</t>
  </si>
  <si>
    <t>MGB curated phenotype (PPV 0.95)</t>
  </si>
  <si>
    <t>Identified as T2D case using eMERGE algorithm (Kho et al. 2012) OR self-identified as having T2D on participant survey</t>
  </si>
  <si>
    <t>eGFR &lt; 60 on two separate dates at least 30 days apart OR NLP phenotype “renal failure” = TRUE OR at least one of the following ICD-10 codes: T86.1*, Z94.0, T81.5*, T82.4*, T85.*, Y62.2 Y84.1, Z91.15, Z99.2</t>
  </si>
  <si>
    <t>chronic kidney disease stage 3 (OMOP concept ID 443597), chronic kidney disease stage 4 (OMOP concept ID 443612), chronic kidney disease stage 5 (OMOP concept ID 443611), OR end-stage renal disease (OMOP concept ID 193782)</t>
  </si>
  <si>
    <t>HTN</t>
  </si>
  <si>
    <t>MGB curated phenotype (PPV 0.90)</t>
  </si>
  <si>
    <t>essential hypertension (OMOP concept ID 320128)</t>
  </si>
  <si>
    <t>coronary arteriosclerosis (OMOP concept ID 317576)</t>
  </si>
  <si>
    <t>ICD-10 code K75.81 or K76.0</t>
  </si>
  <si>
    <t>Non-alcoholic fatty liver (OMOP concept ID 4026131) OR Nonalcoholic steatohepatitis (OMOP concept ID 40484532)</t>
  </si>
  <si>
    <t>Ischemic stroke (OMOP concept ID 4310996)</t>
  </si>
  <si>
    <t>Diabetic neuropathy</t>
  </si>
  <si>
    <t>ICD-10 code E11.40*</t>
  </si>
  <si>
    <t>Neuropathy due to type 2 diabetes mellitus (OMOP concept ID 37016354)</t>
  </si>
  <si>
    <t>ICD-10 code E11.3*</t>
  </si>
  <si>
    <t>Retinopathy due to type 2 diabetes mellitus (OMOP concept ID 4226121)</t>
  </si>
  <si>
    <t>Table S15. Discovery of individual-level cluster pPS associations with clinical outcomes</t>
  </si>
  <si>
    <t>T2D (n = 14625)</t>
  </si>
  <si>
    <t>CAD (n = 9160)</t>
  </si>
  <si>
    <t>CKD (n = 21116)</t>
  </si>
  <si>
    <t>NAFLD (n = 4883)</t>
  </si>
  <si>
    <t>HTN (n = 50162)</t>
  </si>
  <si>
    <t>Diabetic retinopathy (N/A)</t>
  </si>
  <si>
    <t>Diabetic neuropathy (N/A)</t>
  </si>
  <si>
    <t>95% conf. interval</t>
  </si>
  <si>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value</t>
    </r>
  </si>
  <si>
    <t>Hyper insulin</t>
  </si>
  <si>
    <t>T2D (N/A)</t>
  </si>
  <si>
    <t>CAD (n = 3391)</t>
  </si>
  <si>
    <t>CKD (n = 4765)</t>
  </si>
  <si>
    <t>NAFLD (n = 1214)</t>
  </si>
  <si>
    <t>HTN (n = 11881)</t>
  </si>
  <si>
    <t>Diabetic retinopathy (n = 1531)</t>
  </si>
  <si>
    <t>Diabetic neuropathy (n = 3031)</t>
  </si>
  <si>
    <r>
      <t xml:space="preserve">Values shaded in red were statistically significant at the Bonferroni-adjusted </t>
    </r>
    <r>
      <rPr>
        <i/>
        <sz val="12"/>
        <color theme="1"/>
        <rFont val="Arial"/>
        <family val="2"/>
      </rPr>
      <t xml:space="preserve">P </t>
    </r>
    <r>
      <rPr>
        <sz val="12"/>
        <color theme="1"/>
        <rFont val="Arial"/>
        <family val="2"/>
      </rPr>
      <t>value threshold</t>
    </r>
  </si>
  <si>
    <r>
      <rPr>
        <i/>
        <sz val="12"/>
        <color theme="1"/>
        <rFont val="Arial"/>
        <family val="2"/>
      </rPr>
      <t xml:space="preserve">P </t>
    </r>
    <r>
      <rPr>
        <sz val="12"/>
        <color theme="1"/>
        <rFont val="Arial"/>
        <family val="2"/>
      </rPr>
      <t>value threshold was adjusted for 12 clusters and 6 phenotypes tested (excluding T2D, which was tested for validation only)</t>
    </r>
  </si>
  <si>
    <t>Table S16. Sex-stratified cluster pPS associations with clinical outcomes</t>
  </si>
  <si>
    <t>T2D (n = 7819)</t>
  </si>
  <si>
    <t>CAD (n = 3470)</t>
  </si>
  <si>
    <t>CKD (n = 10687)</t>
  </si>
  <si>
    <t>NAFLD (n = 2622)</t>
  </si>
  <si>
    <t>HTN (n = 26506)</t>
  </si>
  <si>
    <t>T2D (n = 6806)</t>
  </si>
  <si>
    <t>CAD (n = 5690)</t>
  </si>
  <si>
    <t>CKD (n = 10429)</t>
  </si>
  <si>
    <t>NAFLD (n = 2261)</t>
  </si>
  <si>
    <t>HTN (n = 23656)</t>
  </si>
  <si>
    <t>All association tests were unadjusted for T2D status</t>
  </si>
  <si>
    <r>
      <rPr>
        <i/>
        <sz val="12"/>
        <color theme="1"/>
        <rFont val="Arial"/>
        <family val="2"/>
      </rPr>
      <t xml:space="preserve">P </t>
    </r>
    <r>
      <rPr>
        <sz val="12"/>
        <color theme="1"/>
        <rFont val="Arial"/>
        <family val="2"/>
      </rPr>
      <t>value threshold was adjusted for 12 clusters and 4 phenotypes tested (excluding T2D, which was tested for validation only)</t>
    </r>
  </si>
  <si>
    <t xml:space="preserve">a) CATLAS annotations </t>
  </si>
  <si>
    <t xml:space="preserve">b) Roadmap annotations </t>
  </si>
  <si>
    <t>cluster</t>
  </si>
  <si>
    <t>annotation</t>
  </si>
  <si>
    <t>obs_cppa</t>
  </si>
  <si>
    <t>P</t>
  </si>
  <si>
    <t>FDR</t>
  </si>
  <si>
    <r>
      <t xml:space="preserve">0.01 &lt; </t>
    </r>
    <r>
      <rPr>
        <i/>
        <sz val="12"/>
        <color theme="1"/>
        <rFont val="Arial"/>
        <family val="2"/>
      </rPr>
      <t>FDR</t>
    </r>
    <r>
      <rPr>
        <sz val="12"/>
        <color theme="1"/>
        <rFont val="Arial"/>
        <family val="2"/>
      </rPr>
      <t xml:space="preserve"> &lt; 0.05</t>
    </r>
  </si>
  <si>
    <t>Fetal_Hepatoblast</t>
  </si>
  <si>
    <t>BLD.CD4.MPC</t>
  </si>
  <si>
    <r>
      <t xml:space="preserve">0.001 &lt; </t>
    </r>
    <r>
      <rPr>
        <i/>
        <sz val="12"/>
        <color theme="1"/>
        <rFont val="Arial"/>
        <family val="2"/>
      </rPr>
      <t>FDR</t>
    </r>
    <r>
      <rPr>
        <sz val="12"/>
        <color theme="1"/>
        <rFont val="Arial"/>
        <family val="2"/>
      </rPr>
      <t xml:space="preserve"> &lt; 0.01</t>
    </r>
  </si>
  <si>
    <t>Airway_Goblet</t>
  </si>
  <si>
    <t>GI.S.INT</t>
  </si>
  <si>
    <r>
      <rPr>
        <i/>
        <sz val="12"/>
        <color theme="1"/>
        <rFont val="Arial"/>
        <family val="2"/>
      </rPr>
      <t>FDR</t>
    </r>
    <r>
      <rPr>
        <sz val="12"/>
        <color theme="1"/>
        <rFont val="Arial"/>
        <family val="2"/>
      </rPr>
      <t xml:space="preserve"> &lt; 0.001</t>
    </r>
  </si>
  <si>
    <t>Hepatocyte</t>
  </si>
  <si>
    <t>GI.RECT.MUC.29</t>
  </si>
  <si>
    <t>Fetal_Alveolar_Epithelial_1</t>
  </si>
  <si>
    <t>BLD.CD8.MPC</t>
  </si>
  <si>
    <t>Esophageal_Epithelial</t>
  </si>
  <si>
    <t>GI.CLN.SIG</t>
  </si>
  <si>
    <t>Fetal_Ureteric_Bud</t>
  </si>
  <si>
    <t>LNG</t>
  </si>
  <si>
    <t>Colon_Epithelial_1</t>
  </si>
  <si>
    <t>ESDR.H1.BMP4.MESO</t>
  </si>
  <si>
    <t>Alpha</t>
  </si>
  <si>
    <t>GI.DUO.SM.MUS</t>
  </si>
  <si>
    <t>Follicular</t>
  </si>
  <si>
    <t>PANC.ISLT</t>
  </si>
  <si>
    <t>Chief</t>
  </si>
  <si>
    <t>GI.ESO</t>
  </si>
  <si>
    <t>Fetal_Cilliated</t>
  </si>
  <si>
    <t>FAT.ADIP.NUC</t>
  </si>
  <si>
    <t>Parietal</t>
  </si>
  <si>
    <t>BRN.DL.PRFRNTL.CRTX</t>
  </si>
  <si>
    <t>Alveolar_Type_1</t>
  </si>
  <si>
    <t>OVRY</t>
  </si>
  <si>
    <t>Foveolar</t>
  </si>
  <si>
    <t>GI.S.INT.FET</t>
  </si>
  <si>
    <t>Alveolar_Type_2__Immune_</t>
  </si>
  <si>
    <t>ESDR.H1.BMP4.TROP</t>
  </si>
  <si>
    <t>Alveolar_Type_2</t>
  </si>
  <si>
    <t>GI.RECT.MUC.31</t>
  </si>
  <si>
    <t>SI_Goblet</t>
  </si>
  <si>
    <t>BRN.SUB.NIG</t>
  </si>
  <si>
    <t>Cilliated</t>
  </si>
  <si>
    <t>BRN.CING.GYR</t>
  </si>
  <si>
    <t>Keratinocyte_2</t>
  </si>
  <si>
    <t>GI.L.INT.FET</t>
  </si>
  <si>
    <t>Skin_Eccrine_Epidermal</t>
  </si>
  <si>
    <t>BLD.MOB.CD34.PC.F</t>
  </si>
  <si>
    <t>Fetal_Adrenal_Cortical</t>
  </si>
  <si>
    <t>BRN.ANG.GYR</t>
  </si>
  <si>
    <t>Fetal_Adrenal_Neuron</t>
  </si>
  <si>
    <t>ADRL.GLND.FET</t>
  </si>
  <si>
    <t>Fetal_Photoreceptor</t>
  </si>
  <si>
    <t>PLCNT.FET</t>
  </si>
  <si>
    <t>Fetal_Mesangial_2</t>
  </si>
  <si>
    <t>BRN.HIPP.MID</t>
  </si>
  <si>
    <t>Fetal_Retinal_Pigment</t>
  </si>
  <si>
    <t>BLD.CD14.MONO</t>
  </si>
  <si>
    <t>Transitional_Cortical</t>
  </si>
  <si>
    <t>BRN.ANT.CAUD</t>
  </si>
  <si>
    <t>Fetal_V_Cardiomyocyte</t>
  </si>
  <si>
    <t>BRN.INF.TMP</t>
  </si>
  <si>
    <t>Fetal_Extravillous_Trophoblast</t>
  </si>
  <si>
    <t>IPSC.DF.19.11</t>
  </si>
  <si>
    <t>Fetal_Erythroblast_2</t>
  </si>
  <si>
    <t>LIV.ADLT</t>
  </si>
  <si>
    <t>V_Cardiomyocyte</t>
  </si>
  <si>
    <t>ESDR.H1.MSC</t>
  </si>
  <si>
    <t>Fetal_Retinal_Progenitor_1</t>
  </si>
  <si>
    <t>SKIN.PEN.FRSK.MEL.03</t>
  </si>
  <si>
    <t>Fetal_Enterocyte_1</t>
  </si>
  <si>
    <t>ESDR.CD56.ECTO</t>
  </si>
  <si>
    <t>Fetal_Chromaffin</t>
  </si>
  <si>
    <t>ESDR.H1.NEUR.PROG</t>
  </si>
  <si>
    <t>Fetal_A_Cardiomyocyte</t>
  </si>
  <si>
    <t>GI.CLN.MUC</t>
  </si>
  <si>
    <t>Fetal_Enterocyte_3</t>
  </si>
  <si>
    <t>STRM.MRW.MSC</t>
  </si>
  <si>
    <t>A_Cardiomyocyte</t>
  </si>
  <si>
    <t>ESDR.CD184.ENDO</t>
  </si>
  <si>
    <t>Fetal_Islet</t>
  </si>
  <si>
    <t>BLD.K562.CNCR</t>
  </si>
  <si>
    <t>Fetal_Metanephric</t>
  </si>
  <si>
    <t>GI.STMC.FET</t>
  </si>
  <si>
    <t>Glomerulosa</t>
  </si>
  <si>
    <t>VAS.AOR</t>
  </si>
  <si>
    <t>Enterocyte</t>
  </si>
  <si>
    <t>HRT.ATR.R</t>
  </si>
  <si>
    <t>Fetal_Erythroblast_1</t>
  </si>
  <si>
    <t>HRT.VENT.L</t>
  </si>
  <si>
    <t>Fasciculata</t>
  </si>
  <si>
    <t>STRM.CHON.MRW.DR.MSC</t>
  </si>
  <si>
    <t>Delta+Gamma</t>
  </si>
  <si>
    <t>MUS.SKLT.F</t>
  </si>
  <si>
    <t>Fetal_Erythroblast_3</t>
  </si>
  <si>
    <t>ESDR.CD56.MESO</t>
  </si>
  <si>
    <t>Fibro_Nerve</t>
  </si>
  <si>
    <t>BRN.NHA</t>
  </si>
  <si>
    <t>Colon_Epithelial_2</t>
  </si>
  <si>
    <t>HRT.VNT.R</t>
  </si>
  <si>
    <t>Fetal_Skeletal_Myocyte_1</t>
  </si>
  <si>
    <t>SPLN</t>
  </si>
  <si>
    <t>GI.RECT.SM.MUS</t>
  </si>
  <si>
    <t>Acinar</t>
  </si>
  <si>
    <t>GI.CLN.SM.MUS</t>
  </si>
  <si>
    <t>Type_I_Skeletal_Myocyte</t>
  </si>
  <si>
    <t>LNG.IMR90</t>
  </si>
  <si>
    <t>Type_II_Skeletal_Myocyte</t>
  </si>
  <si>
    <t>THYM.FET</t>
  </si>
  <si>
    <t>Cortical_Epithelial</t>
  </si>
  <si>
    <t>ESC.H1</t>
  </si>
  <si>
    <t>Fetal_Enterocyte_2</t>
  </si>
  <si>
    <t>ESC.HUES48</t>
  </si>
  <si>
    <t>Fetal_Satellite_1</t>
  </si>
  <si>
    <t>IPSC.18</t>
  </si>
  <si>
    <t>Fetal_Thymocyte</t>
  </si>
  <si>
    <t>SKIN.NHDFAD</t>
  </si>
  <si>
    <t>Sm_Ms_Uterine</t>
  </si>
  <si>
    <t>ESC.HUES64</t>
  </si>
  <si>
    <t>Vasc_Sm_Muscle_1</t>
  </si>
  <si>
    <t>SKIN.NHEK</t>
  </si>
  <si>
    <t>Fetal_Gastri_Goblet</t>
  </si>
  <si>
    <t>SKIN.PEN.FRSK.KER.03</t>
  </si>
  <si>
    <t>Cardiac_Fibroblast</t>
  </si>
  <si>
    <t>LNG.A549.ETOH002.CNCR</t>
  </si>
  <si>
    <t>Schwann_General</t>
  </si>
  <si>
    <t>BRST.HMEC</t>
  </si>
  <si>
    <t>Fibro_General</t>
  </si>
  <si>
    <t>BLD.DND41.CNCR</t>
  </si>
  <si>
    <t>Fetal_Fibro_Muscle_1</t>
  </si>
  <si>
    <t>BLD.GM12878</t>
  </si>
  <si>
    <t>Fetal_Fibro_General_1</t>
  </si>
  <si>
    <t>LIV.HEPG2.CNCR</t>
  </si>
  <si>
    <t>Fetal_Acinar_2</t>
  </si>
  <si>
    <t>MUS.PSOAS</t>
  </si>
  <si>
    <t>Fetal_Astrocyte_2</t>
  </si>
  <si>
    <t>IPSC.20B</t>
  </si>
  <si>
    <t>Mesothelial</t>
  </si>
  <si>
    <t>VAS.HUVEC</t>
  </si>
  <si>
    <t>Fetal_Astrocyte_1</t>
  </si>
  <si>
    <t>MUS.HSMMT</t>
  </si>
  <si>
    <t>Mammary_Epithelial</t>
  </si>
  <si>
    <t>LNG.NHLF</t>
  </si>
  <si>
    <t>Mammary_Luminal_Epi_1</t>
  </si>
  <si>
    <t>IPSC.DF.6.9</t>
  </si>
  <si>
    <t>Fetal_Schwann_General</t>
  </si>
  <si>
    <t>BLD.CD14.PC</t>
  </si>
  <si>
    <t>Macrophage_Gen_or_Alv</t>
  </si>
  <si>
    <t>ESC.HUES6</t>
  </si>
  <si>
    <t>Fetal_Endothelial_General_1</t>
  </si>
  <si>
    <t>SKIN.PEN.FRSK.FIB.02</t>
  </si>
  <si>
    <t>Skin_Basal_Epidermal</t>
  </si>
  <si>
    <t>BLD.CD56.PC</t>
  </si>
  <si>
    <t>Fetal_Enteric_Glia</t>
  </si>
  <si>
    <t>CRVX.HELAS3.CNCR</t>
  </si>
  <si>
    <t>Fetal_Syncitio+Cytotrophoblast</t>
  </si>
  <si>
    <t>SKIN.PEN.FRSK.MEL.01</t>
  </si>
  <si>
    <t>Fetal_Endocardial</t>
  </si>
  <si>
    <t>BLD.CD4.CD25M.IL17M.PL.TPC</t>
  </si>
  <si>
    <t>Sm_Ms_Colon_1</t>
  </si>
  <si>
    <t>MUS.LEG.FET</t>
  </si>
  <si>
    <t>Endothelial_General_1</t>
  </si>
  <si>
    <t>BONE.OSTEO</t>
  </si>
  <si>
    <t>Fetal_Inhibitory_Neuron_1</t>
  </si>
  <si>
    <t>BLD.CD4.CD25M.CD45RA.NPC</t>
  </si>
  <si>
    <t>Mast</t>
  </si>
  <si>
    <t>GI.STMC.MUS</t>
  </si>
  <si>
    <t>Fetal_Mesothelial</t>
  </si>
  <si>
    <t>GI.STMC.GAST</t>
  </si>
  <si>
    <t>Fetal_Mesangial_1</t>
  </si>
  <si>
    <t>MUS.HSMM</t>
  </si>
  <si>
    <t>Fetal_Ductal</t>
  </si>
  <si>
    <t>MUS.TRNK.FET</t>
  </si>
  <si>
    <t>Melanocyte</t>
  </si>
  <si>
    <t>BLD.CD3.PPC</t>
  </si>
  <si>
    <t>Fetal_Placental_Neuron</t>
  </si>
  <si>
    <t>BLD.CD4.CD25M.CD45RO.MPC</t>
  </si>
  <si>
    <t>Fetal_Acinar_1</t>
  </si>
  <si>
    <t>BLD.CD8.NPC</t>
  </si>
  <si>
    <t>Fetal_Fibro_GI</t>
  </si>
  <si>
    <t>BLD.CD19.PPC</t>
  </si>
  <si>
    <t>Fetal_Astrocyte_3</t>
  </si>
  <si>
    <t>THYM</t>
  </si>
  <si>
    <t>Fetal_Cardiac_Fibroblast</t>
  </si>
  <si>
    <t>BLD.CD4.CD25M.IL17P.PL.TPC</t>
  </si>
  <si>
    <t>Keratinocyte_1</t>
  </si>
  <si>
    <t>ESC.H9</t>
  </si>
  <si>
    <t>Mammary_Basal_Epi</t>
  </si>
  <si>
    <t>BLD.CD4.CD25I.CD127.TMEMPC</t>
  </si>
  <si>
    <t>Fetal_Endothelial_Hepatic_2</t>
  </si>
  <si>
    <t>BLD.CD4.CD25M.TPC</t>
  </si>
  <si>
    <t>Sm_Ms_Muscularis_1</t>
  </si>
  <si>
    <t>PANC</t>
  </si>
  <si>
    <t>Fetal_Macrophage_General_1</t>
  </si>
  <si>
    <t>BLD.CD4.NPC</t>
  </si>
  <si>
    <t>Fetal_Excitatory_Neuron_1</t>
  </si>
  <si>
    <t>BLD.CD4.CD25.CD127M.TREGPC</t>
  </si>
  <si>
    <t>Fetal_Endothelial_Hepatic_1</t>
  </si>
  <si>
    <t>PLCNT.AMN</t>
  </si>
  <si>
    <t>Fetal_Macrophage_Hepatic_3</t>
  </si>
  <si>
    <t>SKIN.PEN.FRSK.FIB.01</t>
  </si>
  <si>
    <t>Fetal_Fibro_General_3</t>
  </si>
  <si>
    <t>BLD.PER.MONUC.PC</t>
  </si>
  <si>
    <t>Fetal_Macrophage_Hepatic_1</t>
  </si>
  <si>
    <t>Fetal_Fibro_Splenic</t>
  </si>
  <si>
    <t>Fetal_T_Lymphocyte_1__CD4+_</t>
  </si>
  <si>
    <t>Fetal_Retinal_Neuron</t>
  </si>
  <si>
    <t>Fetal_Macrophage_Placental</t>
  </si>
  <si>
    <t>Fetal_Macrophage_General_3</t>
  </si>
  <si>
    <t>Endothelial_General_3</t>
  </si>
  <si>
    <t>Luteal</t>
  </si>
  <si>
    <t>Fetal_Alveolar_Cap_Endo</t>
  </si>
  <si>
    <t>Fetal_Endothelial_General_2</t>
  </si>
  <si>
    <t>Adipocyte</t>
  </si>
  <si>
    <t>Fetal_Endothelial_General_3</t>
  </si>
  <si>
    <t>Fetal_Endothelial_Placental</t>
  </si>
  <si>
    <t>Fetal_Enteric_Neuron</t>
  </si>
  <si>
    <t>Fetal_Excitatory_Neuron_2</t>
  </si>
  <si>
    <t>Fetal_Fibro_General_2</t>
  </si>
  <si>
    <t>Fetal_Excitatory_Neuron_10</t>
  </si>
  <si>
    <t>Fetal_Excitatory_Neuron_3</t>
  </si>
  <si>
    <t>Myoepithelial</t>
  </si>
  <si>
    <t>Oligodendrocyte</t>
  </si>
  <si>
    <t>Endocardial</t>
  </si>
  <si>
    <t>Fibro_Epithelial</t>
  </si>
  <si>
    <t>Sm_Ms_GE_junction</t>
  </si>
  <si>
    <t>GABA_2</t>
  </si>
  <si>
    <t>Glutamatergic_1</t>
  </si>
  <si>
    <t>Sm_Ms_Muscularis_2</t>
  </si>
  <si>
    <t>Fetal_Inhibitory_Neuron_2</t>
  </si>
  <si>
    <t>Glutamatergic_2</t>
  </si>
  <si>
    <t>Ductal</t>
  </si>
  <si>
    <t>Fetal_Excitatory_Neuron_9</t>
  </si>
  <si>
    <t>Pericyte_General_3</t>
  </si>
  <si>
    <t>Fetal_Erythroblast_4</t>
  </si>
  <si>
    <t>Fetal_B_Lymphocyte_1__SPIB+_</t>
  </si>
  <si>
    <t>Fetal_Macrophage_Hepatic_2</t>
  </si>
  <si>
    <t>Fetal_Macrophage_General_2</t>
  </si>
  <si>
    <t>Fetal_Hematopoeitic_Stem</t>
  </si>
  <si>
    <t>Club</t>
  </si>
  <si>
    <t>Vasc_Sm_Muscle_2</t>
  </si>
  <si>
    <t>Fetal_Erythroblast_5</t>
  </si>
  <si>
    <t>Plasma_B</t>
  </si>
  <si>
    <t>Fibro_Muscle</t>
  </si>
  <si>
    <t>Fetal_Megakaryocyte</t>
  </si>
  <si>
    <t>Cardiac_Pericyte_1</t>
  </si>
  <si>
    <t>Macrophage_General</t>
  </si>
  <si>
    <t>Endothelial_Myocardial</t>
  </si>
  <si>
    <t>Gastric_Neuroendocrine</t>
  </si>
  <si>
    <t>Pericyte_General_2</t>
  </si>
  <si>
    <t>Sm_Ms_Muscularis_3</t>
  </si>
  <si>
    <t>Sm_Ms_Colon_2</t>
  </si>
  <si>
    <t>Endothelial_General_2</t>
  </si>
  <si>
    <t>T_Lymphocyte_1__CD8+_</t>
  </si>
  <si>
    <t>Colon_Epithelial_3</t>
  </si>
  <si>
    <t>Alveolar_Cap_Endo</t>
  </si>
  <si>
    <t>Nerve_Stromal</t>
  </si>
  <si>
    <t>Fibro_GI</t>
  </si>
  <si>
    <t>Fetal_Cholangiocyte</t>
  </si>
  <si>
    <t>Fetal_Sympathoblast</t>
  </si>
  <si>
    <t>Natural_Killer_T</t>
  </si>
  <si>
    <t>Fetal_Skeletal_Myocyte_3</t>
  </si>
  <si>
    <t>Fetal_Lymphatic</t>
  </si>
  <si>
    <t>Sm_Ms_GI</t>
  </si>
  <si>
    <t>Mammary_Luminal_Epi_2</t>
  </si>
  <si>
    <t>Naive_T</t>
  </si>
  <si>
    <t>Lymphatic</t>
  </si>
  <si>
    <t>Fetal_T_Lymphocyte_2__Cytotoxic_</t>
  </si>
  <si>
    <t>Skin_Granular_Epidermal</t>
  </si>
  <si>
    <t>T_lymphocyte_2__CD4+_</t>
  </si>
  <si>
    <t>Fetal_T_Lymphocyte_3__IL2+_</t>
  </si>
  <si>
    <t>Fetal_Excitatory_Neuron_4</t>
  </si>
  <si>
    <t>Fetal_Pulmonary_Neuroendocrine</t>
  </si>
  <si>
    <t>Memory_B</t>
  </si>
  <si>
    <t>Fetal_Goblet</t>
  </si>
  <si>
    <t>Fetal_Macrophage_General_4</t>
  </si>
  <si>
    <t>Fetal_Skeletal_Myocyte_2</t>
  </si>
  <si>
    <t>Satellite</t>
  </si>
  <si>
    <t>Fetal_B_Lymphocyte_2__CXCR5+_</t>
  </si>
  <si>
    <t>GABA_1</t>
  </si>
  <si>
    <t>Fetal_Satellite_2</t>
  </si>
  <si>
    <t>Sm_Ms_General</t>
  </si>
  <si>
    <t>Fetal_Retinal_Progenitor_2</t>
  </si>
  <si>
    <t>Fetal_Inhibitory_Neuron_3</t>
  </si>
  <si>
    <t>Fetal_B_Lymphocyte_3__NPY+_</t>
  </si>
  <si>
    <t>Fetal_Stellate</t>
  </si>
  <si>
    <t>Fetal_Excitatory_Neuron_7</t>
  </si>
  <si>
    <t>Fetal_Excitatory_Neuron_5</t>
  </si>
  <si>
    <t>Sm_Ms_Vaginal</t>
  </si>
  <si>
    <t>Fetal_Excitatory_Neuron_8</t>
  </si>
  <si>
    <t>Fetal_Excitatory_Neuron_6</t>
  </si>
  <si>
    <t>Fetal_Oligo_Progenitor_2</t>
  </si>
  <si>
    <t>Fetal_Inhibitory_Neuron_4</t>
  </si>
  <si>
    <t>Oligo_Precursor</t>
  </si>
  <si>
    <t>Pericyte_General_1</t>
  </si>
  <si>
    <t>Endothelial_Exocrine</t>
  </si>
  <si>
    <t>Cardiac_Pericyte_2</t>
  </si>
  <si>
    <t>Pericyte_Muscularis</t>
  </si>
  <si>
    <t>Sm_Ms_Mucosal</t>
  </si>
  <si>
    <t>Pericyte_General_4</t>
  </si>
  <si>
    <t>Fetal_Enteroendocrine</t>
  </si>
  <si>
    <t>Cardiac_Pericyte_3</t>
  </si>
  <si>
    <t>Paneth</t>
  </si>
  <si>
    <t>Fetal_Fibro_General_4</t>
  </si>
  <si>
    <t>Enterochromaffin</t>
  </si>
  <si>
    <t>Fetal_T_Lymphocyte_4__FASLG+_</t>
  </si>
  <si>
    <t>Fetal_Fibro_General_5</t>
  </si>
  <si>
    <t>Enteric_Neuron</t>
  </si>
  <si>
    <t>Fetal_Astrocyte_4</t>
  </si>
  <si>
    <t>Microglia</t>
  </si>
  <si>
    <t>Fibro_Liver_Adrenal</t>
  </si>
  <si>
    <t>Fetal_Excitatory_Neuron_11</t>
  </si>
  <si>
    <t>Astrocyte_1</t>
  </si>
  <si>
    <t>Tuft</t>
  </si>
  <si>
    <t>Cardiac_Pericyte_4</t>
  </si>
  <si>
    <t>Fetal_Parietal+Chief</t>
  </si>
  <si>
    <t>Fetal_Astrocyte_5</t>
  </si>
  <si>
    <t>Fetal_Excitatory_Neuron_12</t>
  </si>
  <si>
    <t>Fetal_Inhibitory_Neuron_5</t>
  </si>
  <si>
    <t>Fetal_Alveolar_Epithelial_2</t>
  </si>
  <si>
    <t>Astrocyte_2</t>
  </si>
  <si>
    <t>BBB_Endothelial</t>
  </si>
  <si>
    <t>T2D-associated variant set for the multi-ancestry analysis</t>
  </si>
  <si>
    <t>Table S2: T2D-associated variant set for the multi-ancestry analysis</t>
  </si>
  <si>
    <t>Table S17: Epigenomics analysis results for T2D multi-ancestry clusters</t>
  </si>
  <si>
    <t>Epigenomics analysis results for T2D multi-ancestry clusters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</si>
</sst>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%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222222"/>
      <name val="Arial"/>
      <family val="2"/>
    </font>
    <font>
      <sz val="11"/>
      <color rgb="FF000000"/>
      <name val="Arial"/>
      <family val="2"/>
    </font>
    <font>
      <sz val="8"/>
      <name val="Calibri"/>
      <family val="2"/>
      <scheme val="minor"/>
    </font>
    <font>
      <sz val="12"/>
      <color rgb="FF006100"/>
      <name val="Calibri"/>
      <family val="2"/>
      <scheme val="minor"/>
    </font>
    <font>
      <sz val="11"/>
      <color rgb="FF333333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303F9F"/>
      <name val="Arial"/>
      <family val="2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b/>
      <sz val="11"/>
      <color rgb="FF000000"/>
      <name val="Arial"/>
      <family val="2"/>
    </font>
    <font>
      <b/>
      <u/>
      <sz val="11"/>
      <color theme="1"/>
      <name val="Arial"/>
      <family val="2"/>
    </font>
    <font>
      <sz val="11"/>
      <color rgb="FF015A00"/>
      <name val="Arial"/>
      <family val="2"/>
    </font>
    <font>
      <sz val="11"/>
      <color rgb="FF21212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sz val="11"/>
      <color rgb="FF212529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E7E6E6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rgb="FFC9F397"/>
        <bgColor indexed="64"/>
      </patternFill>
    </fill>
    <fill>
      <patternFill patternType="solid">
        <fgColor rgb="FFEDFBDC"/>
        <bgColor indexed="64"/>
      </patternFill>
    </fill>
    <fill>
      <patternFill patternType="solid">
        <fgColor rgb="FF7FD31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A321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4EDCC"/>
        <bgColor indexed="64"/>
      </patternFill>
    </fill>
  </fills>
  <borders count="4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8" fillId="2" borderId="0" applyNumberFormat="0" applyBorder="0" applyAlignment="0" applyProtection="0"/>
  </cellStyleXfs>
  <cellXfs count="240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3" fontId="4" fillId="0" borderId="0" xfId="0" applyNumberFormat="1" applyFont="1" applyAlignment="1">
      <alignment horizontal="left" vertical="center"/>
    </xf>
    <xf numFmtId="0" fontId="4" fillId="0" borderId="0" xfId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1" applyFont="1" applyBorder="1" applyAlignment="1">
      <alignment horizontal="left" vertical="center"/>
    </xf>
    <xf numFmtId="3" fontId="4" fillId="0" borderId="0" xfId="2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 wrapText="1"/>
    </xf>
    <xf numFmtId="0" fontId="9" fillId="0" borderId="0" xfId="0" applyFont="1" applyAlignment="1">
      <alignment horizontal="left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29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3" fontId="11" fillId="0" borderId="29" xfId="0" applyNumberFormat="1" applyFont="1" applyBorder="1" applyAlignment="1">
      <alignment horizontal="right" vertical="center" indent="1"/>
    </xf>
    <xf numFmtId="0" fontId="11" fillId="0" borderId="1" xfId="0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right" vertical="center" indent="1"/>
    </xf>
    <xf numFmtId="3" fontId="11" fillId="0" borderId="30" xfId="0" applyNumberFormat="1" applyFont="1" applyBorder="1" applyAlignment="1">
      <alignment horizontal="right" vertical="center" indent="1"/>
    </xf>
    <xf numFmtId="0" fontId="11" fillId="0" borderId="4" xfId="0" applyFont="1" applyBorder="1" applyAlignment="1">
      <alignment horizontal="center" vertical="center"/>
    </xf>
    <xf numFmtId="3" fontId="11" fillId="0" borderId="4" xfId="0" applyNumberFormat="1" applyFont="1" applyBorder="1" applyAlignment="1">
      <alignment horizontal="right" vertical="center" indent="1"/>
    </xf>
    <xf numFmtId="0" fontId="11" fillId="3" borderId="26" xfId="0" applyFont="1" applyFill="1" applyBorder="1" applyAlignment="1">
      <alignment horizontal="center" vertical="center"/>
    </xf>
    <xf numFmtId="3" fontId="11" fillId="0" borderId="31" xfId="0" applyNumberFormat="1" applyFont="1" applyBorder="1" applyAlignment="1">
      <alignment horizontal="right" vertical="center" indent="1"/>
    </xf>
    <xf numFmtId="165" fontId="11" fillId="0" borderId="33" xfId="0" applyNumberFormat="1" applyFont="1" applyBorder="1" applyAlignment="1">
      <alignment horizontal="right" indent="1"/>
    </xf>
    <xf numFmtId="3" fontId="11" fillId="0" borderId="33" xfId="0" applyNumberFormat="1" applyFont="1" applyBorder="1" applyAlignment="1">
      <alignment horizontal="right" vertical="center" indent="1"/>
    </xf>
    <xf numFmtId="3" fontId="11" fillId="0" borderId="33" xfId="0" applyNumberFormat="1" applyFont="1" applyBorder="1" applyAlignment="1">
      <alignment horizontal="right" indent="1"/>
    </xf>
    <xf numFmtId="0" fontId="11" fillId="3" borderId="21" xfId="0" applyFont="1" applyFill="1" applyBorder="1" applyAlignment="1">
      <alignment horizontal="center" vertical="center"/>
    </xf>
    <xf numFmtId="3" fontId="11" fillId="0" borderId="34" xfId="0" applyNumberFormat="1" applyFont="1" applyBorder="1" applyAlignment="1">
      <alignment horizontal="right" vertical="center" indent="1"/>
    </xf>
    <xf numFmtId="165" fontId="11" fillId="0" borderId="35" xfId="0" applyNumberFormat="1" applyFont="1" applyBorder="1" applyAlignment="1">
      <alignment horizontal="right" indent="1"/>
    </xf>
    <xf numFmtId="3" fontId="11" fillId="0" borderId="35" xfId="0" applyNumberFormat="1" applyFont="1" applyBorder="1" applyAlignment="1">
      <alignment horizontal="right" vertical="center" indent="1"/>
    </xf>
    <xf numFmtId="3" fontId="11" fillId="0" borderId="35" xfId="0" applyNumberFormat="1" applyFont="1" applyBorder="1" applyAlignment="1">
      <alignment horizontal="right" indent="1"/>
    </xf>
    <xf numFmtId="165" fontId="11" fillId="0" borderId="4" xfId="0" applyNumberFormat="1" applyFont="1" applyBorder="1" applyAlignment="1">
      <alignment horizontal="right" indent="1"/>
    </xf>
    <xf numFmtId="3" fontId="11" fillId="0" borderId="4" xfId="0" applyNumberFormat="1" applyFont="1" applyBorder="1" applyAlignment="1">
      <alignment horizontal="right" indent="1"/>
    </xf>
    <xf numFmtId="0" fontId="11" fillId="0" borderId="30" xfId="0" applyFont="1" applyBorder="1" applyAlignment="1">
      <alignment horizontal="right" vertical="center" indent="1"/>
    </xf>
    <xf numFmtId="0" fontId="11" fillId="0" borderId="4" xfId="0" applyFont="1" applyBorder="1" applyAlignment="1">
      <alignment horizontal="right" vertical="center" indent="1"/>
    </xf>
    <xf numFmtId="0" fontId="11" fillId="0" borderId="4" xfId="0" applyFont="1" applyBorder="1" applyAlignment="1">
      <alignment horizontal="right" indent="1"/>
    </xf>
    <xf numFmtId="0" fontId="11" fillId="3" borderId="3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right" vertical="center" indent="1"/>
    </xf>
    <xf numFmtId="165" fontId="11" fillId="0" borderId="1" xfId="0" applyNumberFormat="1" applyFont="1" applyBorder="1" applyAlignment="1">
      <alignment horizontal="right" indent="1"/>
    </xf>
    <xf numFmtId="3" fontId="11" fillId="0" borderId="1" xfId="0" applyNumberFormat="1" applyFont="1" applyBorder="1" applyAlignment="1">
      <alignment horizontal="right" indent="1"/>
    </xf>
    <xf numFmtId="3" fontId="11" fillId="0" borderId="0" xfId="0" applyNumberFormat="1" applyFont="1"/>
    <xf numFmtId="0" fontId="12" fillId="0" borderId="0" xfId="0" applyFont="1"/>
    <xf numFmtId="0" fontId="13" fillId="0" borderId="0" xfId="0" applyFont="1"/>
    <xf numFmtId="0" fontId="13" fillId="4" borderId="22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left" vertical="center" wrapText="1" indent="1"/>
    </xf>
    <xf numFmtId="0" fontId="13" fillId="4" borderId="30" xfId="0" applyFont="1" applyFill="1" applyBorder="1" applyAlignment="1">
      <alignment horizontal="left" vertical="center" wrapText="1" indent="1"/>
    </xf>
    <xf numFmtId="0" fontId="13" fillId="0" borderId="30" xfId="0" applyFont="1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 indent="1"/>
    </xf>
    <xf numFmtId="3" fontId="13" fillId="0" borderId="4" xfId="0" applyNumberFormat="1" applyFont="1" applyBorder="1" applyAlignment="1">
      <alignment horizontal="right" vertical="center" wrapText="1" indent="1"/>
    </xf>
    <xf numFmtId="3" fontId="13" fillId="0" borderId="30" xfId="0" applyNumberFormat="1" applyFont="1" applyBorder="1" applyAlignment="1">
      <alignment horizontal="right" vertical="center" wrapText="1" indent="1"/>
    </xf>
    <xf numFmtId="0" fontId="13" fillId="0" borderId="30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 indent="1"/>
    </xf>
    <xf numFmtId="0" fontId="11" fillId="0" borderId="1" xfId="0" applyFont="1" applyBorder="1" applyAlignment="1">
      <alignment horizontal="right" vertical="center" wrapText="1" indent="1"/>
    </xf>
    <xf numFmtId="0" fontId="13" fillId="0" borderId="2" xfId="0" applyFont="1" applyBorder="1" applyAlignment="1">
      <alignment horizontal="left" vertical="center" wrapText="1" indent="1"/>
    </xf>
    <xf numFmtId="3" fontId="13" fillId="0" borderId="1" xfId="0" applyNumberFormat="1" applyFont="1" applyBorder="1" applyAlignment="1">
      <alignment horizontal="right" vertical="center" wrapText="1" indent="1"/>
    </xf>
    <xf numFmtId="3" fontId="13" fillId="0" borderId="29" xfId="0" applyNumberFormat="1" applyFont="1" applyBorder="1" applyAlignment="1">
      <alignment horizontal="right" vertical="center" wrapText="1" indent="1"/>
    </xf>
    <xf numFmtId="0" fontId="12" fillId="4" borderId="39" xfId="0" applyFont="1" applyFill="1" applyBorder="1"/>
    <xf numFmtId="0" fontId="13" fillId="4" borderId="23" xfId="0" applyFont="1" applyFill="1" applyBorder="1"/>
    <xf numFmtId="0" fontId="13" fillId="0" borderId="30" xfId="0" applyFont="1" applyBorder="1"/>
    <xf numFmtId="164" fontId="13" fillId="0" borderId="5" xfId="0" applyNumberFormat="1" applyFont="1" applyBorder="1"/>
    <xf numFmtId="11" fontId="13" fillId="0" borderId="4" xfId="0" applyNumberFormat="1" applyFont="1" applyBorder="1"/>
    <xf numFmtId="0" fontId="13" fillId="0" borderId="29" xfId="0" applyFont="1" applyBorder="1"/>
    <xf numFmtId="164" fontId="13" fillId="0" borderId="2" xfId="0" applyNumberFormat="1" applyFont="1" applyBorder="1"/>
    <xf numFmtId="11" fontId="13" fillId="0" borderId="1" xfId="0" applyNumberFormat="1" applyFont="1" applyBorder="1"/>
    <xf numFmtId="11" fontId="13" fillId="0" borderId="0" xfId="0" applyNumberFormat="1" applyFont="1"/>
    <xf numFmtId="0" fontId="14" fillId="0" borderId="0" xfId="0" applyFont="1"/>
    <xf numFmtId="0" fontId="12" fillId="4" borderId="40" xfId="0" applyFont="1" applyFill="1" applyBorder="1"/>
    <xf numFmtId="2" fontId="13" fillId="0" borderId="5" xfId="0" applyNumberFormat="1" applyFont="1" applyBorder="1"/>
    <xf numFmtId="2" fontId="13" fillId="0" borderId="0" xfId="0" applyNumberFormat="1" applyFont="1"/>
    <xf numFmtId="2" fontId="13" fillId="0" borderId="2" xfId="0" applyNumberFormat="1" applyFont="1" applyBorder="1"/>
    <xf numFmtId="2" fontId="13" fillId="0" borderId="3" xfId="0" applyNumberFormat="1" applyFont="1" applyBorder="1"/>
    <xf numFmtId="3" fontId="4" fillId="0" borderId="0" xfId="0" applyNumberFormat="1" applyFont="1" applyAlignment="1">
      <alignment horizontal="left"/>
    </xf>
    <xf numFmtId="0" fontId="4" fillId="0" borderId="0" xfId="1" applyFont="1" applyFill="1" applyAlignment="1">
      <alignment horizontal="left"/>
    </xf>
    <xf numFmtId="0" fontId="4" fillId="0" borderId="0" xfId="1" applyFont="1" applyFill="1" applyAlignment="1">
      <alignment horizontal="left" vertical="center"/>
    </xf>
    <xf numFmtId="0" fontId="16" fillId="0" borderId="0" xfId="0" applyFont="1"/>
    <xf numFmtId="0" fontId="15" fillId="0" borderId="0" xfId="0" applyFont="1"/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0" fontId="17" fillId="0" borderId="24" xfId="0" applyFont="1" applyBorder="1" applyAlignment="1">
      <alignment horizontal="left"/>
    </xf>
    <xf numFmtId="0" fontId="12" fillId="0" borderId="0" xfId="0" applyFont="1" applyAlignment="1">
      <alignment wrapText="1"/>
    </xf>
    <xf numFmtId="164" fontId="13" fillId="0" borderId="0" xfId="0" applyNumberFormat="1" applyFont="1"/>
    <xf numFmtId="11" fontId="13" fillId="0" borderId="0" xfId="0" applyNumberFormat="1" applyFont="1" applyAlignment="1">
      <alignment horizontal="right"/>
    </xf>
    <xf numFmtId="0" fontId="12" fillId="0" borderId="0" xfId="0" applyFont="1" applyAlignment="1">
      <alignment vertical="center" wrapText="1"/>
    </xf>
    <xf numFmtId="164" fontId="12" fillId="0" borderId="11" xfId="0" applyNumberFormat="1" applyFont="1" applyBorder="1" applyAlignment="1">
      <alignment horizontal="left"/>
    </xf>
    <xf numFmtId="11" fontId="13" fillId="0" borderId="7" xfId="0" applyNumberFormat="1" applyFont="1" applyBorder="1"/>
    <xf numFmtId="164" fontId="13" fillId="0" borderId="6" xfId="0" applyNumberFormat="1" applyFont="1" applyBorder="1"/>
    <xf numFmtId="11" fontId="13" fillId="0" borderId="7" xfId="0" applyNumberFormat="1" applyFont="1" applyBorder="1" applyAlignment="1">
      <alignment horizontal="right"/>
    </xf>
    <xf numFmtId="11" fontId="13" fillId="0" borderId="16" xfId="0" applyNumberFormat="1" applyFont="1" applyBorder="1"/>
    <xf numFmtId="164" fontId="13" fillId="0" borderId="15" xfId="0" applyNumberFormat="1" applyFont="1" applyBorder="1"/>
    <xf numFmtId="11" fontId="13" fillId="0" borderId="16" xfId="0" applyNumberFormat="1" applyFont="1" applyBorder="1" applyAlignment="1">
      <alignment horizontal="right"/>
    </xf>
    <xf numFmtId="164" fontId="12" fillId="0" borderId="27" xfId="0" applyNumberFormat="1" applyFont="1" applyBorder="1" applyAlignment="1">
      <alignment horizontal="left"/>
    </xf>
    <xf numFmtId="11" fontId="12" fillId="0" borderId="41" xfId="0" applyNumberFormat="1" applyFont="1" applyBorder="1" applyAlignment="1">
      <alignment horizontal="left"/>
    </xf>
    <xf numFmtId="0" fontId="13" fillId="0" borderId="20" xfId="0" applyFont="1" applyBorder="1"/>
    <xf numFmtId="164" fontId="13" fillId="0" borderId="13" xfId="0" applyNumberFormat="1" applyFont="1" applyBorder="1"/>
    <xf numFmtId="11" fontId="13" fillId="0" borderId="14" xfId="0" applyNumberFormat="1" applyFont="1" applyBorder="1"/>
    <xf numFmtId="11" fontId="13" fillId="0" borderId="14" xfId="0" applyNumberFormat="1" applyFont="1" applyBorder="1" applyAlignment="1">
      <alignment horizontal="right"/>
    </xf>
    <xf numFmtId="0" fontId="13" fillId="0" borderId="21" xfId="0" applyFont="1" applyBorder="1"/>
    <xf numFmtId="11" fontId="13" fillId="0" borderId="21" xfId="0" applyNumberFormat="1" applyFont="1" applyBorder="1"/>
    <xf numFmtId="0" fontId="13" fillId="0" borderId="26" xfId="0" applyFont="1" applyBorder="1"/>
    <xf numFmtId="11" fontId="13" fillId="0" borderId="26" xfId="0" applyNumberFormat="1" applyFont="1" applyBorder="1"/>
    <xf numFmtId="0" fontId="13" fillId="6" borderId="0" xfId="0" applyFont="1" applyFill="1"/>
    <xf numFmtId="0" fontId="13" fillId="5" borderId="0" xfId="0" applyFont="1" applyFill="1"/>
    <xf numFmtId="0" fontId="13" fillId="7" borderId="0" xfId="0" applyFont="1" applyFill="1"/>
    <xf numFmtId="11" fontId="12" fillId="0" borderId="0" xfId="0" applyNumberFormat="1" applyFont="1"/>
    <xf numFmtId="164" fontId="0" fillId="0" borderId="0" xfId="0" applyNumberFormat="1"/>
    <xf numFmtId="0" fontId="13" fillId="4" borderId="22" xfId="0" applyFont="1" applyFill="1" applyBorder="1"/>
    <xf numFmtId="164" fontId="13" fillId="0" borderId="40" xfId="0" applyNumberFormat="1" applyFont="1" applyBorder="1"/>
    <xf numFmtId="11" fontId="13" fillId="0" borderId="42" xfId="0" applyNumberFormat="1" applyFont="1" applyBorder="1"/>
    <xf numFmtId="164" fontId="13" fillId="0" borderId="3" xfId="0" applyNumberFormat="1" applyFont="1" applyBorder="1"/>
    <xf numFmtId="0" fontId="13" fillId="0" borderId="39" xfId="0" applyFont="1" applyBorder="1"/>
    <xf numFmtId="11" fontId="13" fillId="0" borderId="3" xfId="0" applyNumberFormat="1" applyFont="1" applyBorder="1"/>
    <xf numFmtId="11" fontId="13" fillId="0" borderId="20" xfId="0" applyNumberFormat="1" applyFont="1" applyBorder="1"/>
    <xf numFmtId="2" fontId="13" fillId="0" borderId="40" xfId="0" applyNumberFormat="1" applyFont="1" applyBorder="1"/>
    <xf numFmtId="2" fontId="13" fillId="0" borderId="20" xfId="0" applyNumberFormat="1" applyFont="1" applyBorder="1"/>
    <xf numFmtId="0" fontId="6" fillId="0" borderId="0" xfId="0" applyFont="1" applyAlignment="1">
      <alignment horizontal="left"/>
    </xf>
    <xf numFmtId="0" fontId="3" fillId="0" borderId="6" xfId="0" applyFont="1" applyBorder="1" applyAlignment="1">
      <alignment horizontal="left"/>
    </xf>
    <xf numFmtId="0" fontId="4" fillId="0" borderId="2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3" fillId="0" borderId="43" xfId="0" applyFont="1" applyBorder="1" applyAlignment="1">
      <alignment horizontal="left"/>
    </xf>
    <xf numFmtId="0" fontId="17" fillId="0" borderId="4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6" fillId="0" borderId="21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17" fillId="0" borderId="43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4" fillId="0" borderId="22" xfId="0" applyFont="1" applyBorder="1" applyAlignment="1">
      <alignment horizontal="left" vertical="center"/>
    </xf>
    <xf numFmtId="164" fontId="13" fillId="0" borderId="20" xfId="0" applyNumberFormat="1" applyFont="1" applyBorder="1"/>
    <xf numFmtId="0" fontId="13" fillId="4" borderId="40" xfId="0" applyFont="1" applyFill="1" applyBorder="1" applyAlignment="1">
      <alignment horizontal="center"/>
    </xf>
    <xf numFmtId="0" fontId="13" fillId="0" borderId="2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0" xfId="0" applyFont="1" applyAlignment="1">
      <alignment wrapText="1"/>
    </xf>
    <xf numFmtId="0" fontId="12" fillId="0" borderId="10" xfId="0" applyFont="1" applyBorder="1" applyAlignment="1">
      <alignment horizontal="left" wrapText="1"/>
    </xf>
    <xf numFmtId="0" fontId="12" fillId="0" borderId="27" xfId="0" applyFont="1" applyBorder="1" applyAlignment="1">
      <alignment horizontal="left" wrapText="1"/>
    </xf>
    <xf numFmtId="0" fontId="13" fillId="0" borderId="17" xfId="0" applyFont="1" applyBorder="1" applyAlignment="1">
      <alignment wrapText="1"/>
    </xf>
    <xf numFmtId="0" fontId="13" fillId="0" borderId="18" xfId="0" applyFont="1" applyBorder="1" applyAlignment="1">
      <alignment wrapText="1"/>
    </xf>
    <xf numFmtId="0" fontId="13" fillId="0" borderId="19" xfId="0" applyFont="1" applyBorder="1" applyAlignment="1">
      <alignment wrapText="1"/>
    </xf>
    <xf numFmtId="0" fontId="12" fillId="0" borderId="40" xfId="0" applyFont="1" applyBorder="1" applyAlignment="1">
      <alignment wrapText="1"/>
    </xf>
    <xf numFmtId="0" fontId="13" fillId="0" borderId="42" xfId="0" applyFont="1" applyBorder="1"/>
    <xf numFmtId="0" fontId="19" fillId="14" borderId="0" xfId="0" applyFont="1" applyFill="1" applyAlignment="1">
      <alignment horizontal="left"/>
    </xf>
    <xf numFmtId="0" fontId="18" fillId="0" borderId="0" xfId="0" applyFont="1" applyAlignment="1">
      <alignment vertical="center"/>
    </xf>
    <xf numFmtId="3" fontId="11" fillId="0" borderId="22" xfId="0" applyNumberFormat="1" applyFont="1" applyBorder="1" applyAlignment="1">
      <alignment horizontal="right" vertical="center" indent="1"/>
    </xf>
    <xf numFmtId="0" fontId="11" fillId="0" borderId="22" xfId="0" applyFont="1" applyBorder="1" applyAlignment="1">
      <alignment horizontal="center" vertical="center"/>
    </xf>
    <xf numFmtId="0" fontId="20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11" fontId="21" fillId="0" borderId="12" xfId="0" applyNumberFormat="1" applyFont="1" applyBorder="1" applyAlignment="1">
      <alignment horizontal="left"/>
    </xf>
    <xf numFmtId="0" fontId="22" fillId="4" borderId="25" xfId="0" applyFont="1" applyFill="1" applyBorder="1" applyAlignment="1">
      <alignment horizontal="center"/>
    </xf>
    <xf numFmtId="0" fontId="22" fillId="4" borderId="42" xfId="0" applyFont="1" applyFill="1" applyBorder="1" applyAlignment="1">
      <alignment horizontal="center"/>
    </xf>
    <xf numFmtId="0" fontId="21" fillId="0" borderId="0" xfId="0" applyFont="1"/>
    <xf numFmtId="0" fontId="4" fillId="0" borderId="0" xfId="1" applyFont="1" applyAlignment="1">
      <alignment horizontal="left"/>
    </xf>
    <xf numFmtId="0" fontId="3" fillId="0" borderId="0" xfId="0" applyFont="1" applyAlignment="1">
      <alignment vertical="center"/>
    </xf>
    <xf numFmtId="3" fontId="23" fillId="0" borderId="0" xfId="0" applyNumberFormat="1" applyFont="1" applyAlignment="1">
      <alignment horizontal="left"/>
    </xf>
    <xf numFmtId="0" fontId="4" fillId="0" borderId="0" xfId="0" applyFont="1" applyAlignment="1">
      <alignment horizontal="left" vertical="center" wrapText="1"/>
    </xf>
    <xf numFmtId="0" fontId="13" fillId="4" borderId="25" xfId="0" applyFont="1" applyFill="1" applyBorder="1" applyAlignment="1">
      <alignment horizontal="center"/>
    </xf>
    <xf numFmtId="0" fontId="13" fillId="4" borderId="23" xfId="0" applyFont="1" applyFill="1" applyBorder="1" applyAlignment="1">
      <alignment horizontal="center"/>
    </xf>
    <xf numFmtId="0" fontId="13" fillId="4" borderId="24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8" fillId="0" borderId="0" xfId="0" applyFont="1" applyAlignment="1">
      <alignment horizontal="left" vertical="center"/>
    </xf>
    <xf numFmtId="0" fontId="4" fillId="0" borderId="0" xfId="1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8" borderId="20" xfId="0" applyFont="1" applyFill="1" applyBorder="1" applyAlignment="1">
      <alignment horizontal="center"/>
    </xf>
    <xf numFmtId="0" fontId="13" fillId="8" borderId="42" xfId="0" applyFont="1" applyFill="1" applyBorder="1" applyAlignment="1">
      <alignment horizontal="center"/>
    </xf>
    <xf numFmtId="0" fontId="13" fillId="11" borderId="0" xfId="0" applyFont="1" applyFill="1" applyAlignment="1">
      <alignment horizontal="center"/>
    </xf>
    <xf numFmtId="0" fontId="13" fillId="11" borderId="4" xfId="0" applyFont="1" applyFill="1" applyBorder="1" applyAlignment="1">
      <alignment horizontal="center"/>
    </xf>
    <xf numFmtId="0" fontId="13" fillId="10" borderId="3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13" fillId="9" borderId="20" xfId="0" applyFont="1" applyFill="1" applyBorder="1" applyAlignment="1">
      <alignment horizontal="center"/>
    </xf>
    <xf numFmtId="0" fontId="13" fillId="9" borderId="42" xfId="0" applyFont="1" applyFill="1" applyBorder="1" applyAlignment="1">
      <alignment horizontal="center"/>
    </xf>
    <xf numFmtId="0" fontId="13" fillId="12" borderId="0" xfId="0" applyFont="1" applyFill="1" applyAlignment="1">
      <alignment horizontal="center"/>
    </xf>
    <xf numFmtId="0" fontId="13" fillId="12" borderId="4" xfId="0" applyFont="1" applyFill="1" applyBorder="1" applyAlignment="1">
      <alignment horizontal="center"/>
    </xf>
    <xf numFmtId="0" fontId="13" fillId="13" borderId="3" xfId="0" applyFont="1" applyFill="1" applyBorder="1" applyAlignment="1">
      <alignment horizontal="center"/>
    </xf>
    <xf numFmtId="0" fontId="13" fillId="13" borderId="1" xfId="0" applyFont="1" applyFill="1" applyBorder="1" applyAlignment="1">
      <alignment horizontal="center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1" fillId="3" borderId="38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36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/>
    </xf>
    <xf numFmtId="0" fontId="11" fillId="3" borderId="28" xfId="0" applyFont="1" applyFill="1" applyBorder="1" applyAlignment="1">
      <alignment horizontal="center" vertical="center"/>
    </xf>
    <xf numFmtId="0" fontId="11" fillId="3" borderId="37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/>
    </xf>
    <xf numFmtId="0" fontId="11" fillId="3" borderId="32" xfId="0" applyFont="1" applyFill="1" applyBorder="1" applyAlignment="1">
      <alignment horizontal="center" vertical="center"/>
    </xf>
    <xf numFmtId="0" fontId="11" fillId="3" borderId="46" xfId="0" applyFont="1" applyFill="1" applyBorder="1" applyAlignment="1">
      <alignment horizontal="center" vertical="center" wrapText="1"/>
    </xf>
    <xf numFmtId="0" fontId="11" fillId="3" borderId="35" xfId="0" applyFont="1" applyFill="1" applyBorder="1" applyAlignment="1">
      <alignment horizontal="center" vertical="center" wrapText="1"/>
    </xf>
    <xf numFmtId="0" fontId="13" fillId="4" borderId="22" xfId="0" applyFont="1" applyFill="1" applyBorder="1" applyAlignment="1">
      <alignment horizontal="center"/>
    </xf>
    <xf numFmtId="0" fontId="13" fillId="4" borderId="25" xfId="0" applyFont="1" applyFill="1" applyBorder="1" applyAlignment="1">
      <alignment horizontal="center"/>
    </xf>
    <xf numFmtId="0" fontId="13" fillId="4" borderId="23" xfId="0" applyFont="1" applyFill="1" applyBorder="1" applyAlignment="1">
      <alignment horizontal="center"/>
    </xf>
    <xf numFmtId="0" fontId="13" fillId="4" borderId="24" xfId="0" applyFont="1" applyFill="1" applyBorder="1" applyAlignment="1">
      <alignment horizontal="center"/>
    </xf>
    <xf numFmtId="0" fontId="13" fillId="4" borderId="23" xfId="0" applyFont="1" applyFill="1" applyBorder="1" applyAlignment="1">
      <alignment horizontal="center" vertical="center"/>
    </xf>
    <xf numFmtId="0" fontId="13" fillId="4" borderId="25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2" fillId="0" borderId="0" xfId="0" applyFont="1" applyAlignment="1">
      <alignment horizontal="left"/>
    </xf>
    <xf numFmtId="0" fontId="6" fillId="0" borderId="15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11" fontId="6" fillId="0" borderId="0" xfId="0" applyNumberFormat="1" applyFont="1" applyFill="1" applyAlignment="1">
      <alignment horizontal="left"/>
    </xf>
    <xf numFmtId="0" fontId="6" fillId="0" borderId="16" xfId="0" applyFont="1" applyFill="1" applyBorder="1" applyAlignment="1">
      <alignment horizontal="left"/>
    </xf>
    <xf numFmtId="11" fontId="6" fillId="0" borderId="15" xfId="0" applyNumberFormat="1" applyFont="1" applyFill="1" applyBorder="1" applyAlignment="1">
      <alignment horizontal="left"/>
    </xf>
    <xf numFmtId="11" fontId="6" fillId="0" borderId="16" xfId="0" applyNumberFormat="1" applyFont="1" applyFill="1" applyBorder="1" applyAlignment="1">
      <alignment horizontal="left"/>
    </xf>
    <xf numFmtId="11" fontId="6" fillId="0" borderId="13" xfId="0" applyNumberFormat="1" applyFont="1" applyFill="1" applyBorder="1" applyAlignment="1">
      <alignment horizontal="left"/>
    </xf>
    <xf numFmtId="0" fontId="6" fillId="0" borderId="21" xfId="0" applyFont="1" applyFill="1" applyBorder="1" applyAlignment="1">
      <alignment horizontal="left"/>
    </xf>
    <xf numFmtId="11" fontId="6" fillId="0" borderId="21" xfId="0" applyNumberFormat="1" applyFont="1" applyFill="1" applyBorder="1" applyAlignment="1">
      <alignment horizontal="left"/>
    </xf>
    <xf numFmtId="0" fontId="6" fillId="0" borderId="14" xfId="0" applyFont="1" applyFill="1" applyBorder="1" applyAlignment="1">
      <alignment horizontal="left"/>
    </xf>
    <xf numFmtId="0" fontId="5" fillId="0" borderId="0" xfId="0" applyFont="1" applyAlignment="1">
      <alignment horizontal="left" vertical="center"/>
    </xf>
  </cellXfs>
  <cellStyles count="3">
    <cellStyle name="Good" xfId="2" builtinId="26"/>
    <cellStyle name="Hyperlink" xfId="1" builtinId="8"/>
    <cellStyle name="Normal" xfId="0" builtinId="0"/>
  </cellStyles>
  <dxfs count="115">
    <dxf>
      <font>
        <color rgb="FF006100"/>
      </font>
      <fill>
        <patternFill>
          <bgColor rgb="FFC6EFCE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-0.24994659260841701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39994506668294322"/>
        </patternFill>
      </fill>
    </dxf>
    <dxf>
      <fill>
        <patternFill>
          <bgColor rgb="FF00B0F0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rgb="FFEA3213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rgb="FFEA3213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0" tint="-0.1499679555650502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7FD319"/>
      <color rgb="FFC4EDCC"/>
      <color rgb="FF015A00"/>
      <color rgb="FFEA3213"/>
      <color rgb="FFEDFBDC"/>
      <color rgb="FFC9F397"/>
      <color rgb="FFFFFC93"/>
      <color rgb="FFFFFC00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Slipstream">
      <a:dk1>
        <a:sysClr val="windowText" lastClr="000000"/>
      </a:dk1>
      <a:lt1>
        <a:sysClr val="window" lastClr="FFFFFF"/>
      </a:lt1>
      <a:dk2>
        <a:srgbClr val="212745"/>
      </a:dk2>
      <a:lt2>
        <a:srgbClr val="B4DCFA"/>
      </a:lt2>
      <a:accent1>
        <a:srgbClr val="4E67C8"/>
      </a:accent1>
      <a:accent2>
        <a:srgbClr val="5ECCF3"/>
      </a:accent2>
      <a:accent3>
        <a:srgbClr val="A7EA52"/>
      </a:accent3>
      <a:accent4>
        <a:srgbClr val="5DCEAF"/>
      </a:accent4>
      <a:accent5>
        <a:srgbClr val="FF8021"/>
      </a:accent5>
      <a:accent6>
        <a:srgbClr val="F14124"/>
      </a:accent6>
      <a:hlink>
        <a:srgbClr val="56C7AA"/>
      </a:hlink>
      <a:folHlink>
        <a:srgbClr val="59A8D1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pubmed/31118516" TargetMode="External"/><Relationship Id="rId2" Type="http://schemas.openxmlformats.org/officeDocument/2006/relationships/hyperlink" Target="https://www.ncbi.nlm.nih.gov/pubmed/31118516" TargetMode="External"/><Relationship Id="rId1" Type="http://schemas.openxmlformats.org/officeDocument/2006/relationships/hyperlink" Target="https://www.finngen.fi/en" TargetMode="External"/><Relationship Id="rId6" Type="http://schemas.openxmlformats.org/officeDocument/2006/relationships/hyperlink" Target="https://doi.org/10.1371/journal.pgen.1004517" TargetMode="External"/><Relationship Id="rId5" Type="http://schemas.openxmlformats.org/officeDocument/2006/relationships/hyperlink" Target="https://www.ncbi.nlm.nih.gov/pubmed/31118516" TargetMode="External"/><Relationship Id="rId4" Type="http://schemas.openxmlformats.org/officeDocument/2006/relationships/hyperlink" Target="https://www.ncbi.nlm.nih.gov/pubmed/31118516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1038/s41467-020-19366-9" TargetMode="External"/><Relationship Id="rId13" Type="http://schemas.openxmlformats.org/officeDocument/2006/relationships/hyperlink" Target="https://doi.org/10.1093/hmg/ddy327" TargetMode="External"/><Relationship Id="rId3" Type="http://schemas.openxmlformats.org/officeDocument/2006/relationships/hyperlink" Target="https://doi.org/10.1038/ng.520" TargetMode="External"/><Relationship Id="rId7" Type="http://schemas.openxmlformats.org/officeDocument/2006/relationships/hyperlink" Target="https://doi.org/10.1371/journal.pgen.1004235" TargetMode="External"/><Relationship Id="rId12" Type="http://schemas.openxmlformats.org/officeDocument/2006/relationships/hyperlink" Target="https://doi.org/10.1093/hmg/ddy327" TargetMode="External"/><Relationship Id="rId2" Type="http://schemas.openxmlformats.org/officeDocument/2006/relationships/hyperlink" Target="https://doi.org/10.1038/ng.520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doi.org/10.1016/j.ajhg.2023.01.002" TargetMode="External"/><Relationship Id="rId6" Type="http://schemas.openxmlformats.org/officeDocument/2006/relationships/hyperlink" Target="https://doi.org/10.1371/journal.pgen.1004235" TargetMode="External"/><Relationship Id="rId11" Type="http://schemas.openxmlformats.org/officeDocument/2006/relationships/hyperlink" Target="https://doi.org/10.1038/s41467-020-19366-9" TargetMode="External"/><Relationship Id="rId5" Type="http://schemas.openxmlformats.org/officeDocument/2006/relationships/hyperlink" Target="https://doi.org/10.1371/journal.pgen.1004235" TargetMode="External"/><Relationship Id="rId15" Type="http://schemas.openxmlformats.org/officeDocument/2006/relationships/hyperlink" Target="https://doi.org/10.1093/hmg/ddy327" TargetMode="External"/><Relationship Id="rId10" Type="http://schemas.openxmlformats.org/officeDocument/2006/relationships/hyperlink" Target="https://doi.org/10.1371/journal.pgen.1002607" TargetMode="External"/><Relationship Id="rId4" Type="http://schemas.openxmlformats.org/officeDocument/2006/relationships/hyperlink" Target="https://doi.org/10.1371/journal.pgen.1004235" TargetMode="External"/><Relationship Id="rId9" Type="http://schemas.openxmlformats.org/officeDocument/2006/relationships/hyperlink" Target="https://doi.org/10.1016/j.ajhg.2023.01.002" TargetMode="External"/><Relationship Id="rId14" Type="http://schemas.openxmlformats.org/officeDocument/2006/relationships/hyperlink" Target="https://doi.org/10.1093/hmg/ddy327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ngen.fi/en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483EB-0A56-E341-A45F-E8A83C7B14CA}">
  <dimension ref="A1:B20"/>
  <sheetViews>
    <sheetView tabSelected="1" workbookViewId="0">
      <selection activeCell="B4" sqref="B4"/>
    </sheetView>
  </sheetViews>
  <sheetFormatPr baseColWidth="10" defaultColWidth="11.5" defaultRowHeight="15" x14ac:dyDescent="0.2"/>
  <cols>
    <col min="2" max="2" width="133.1640625" customWidth="1"/>
  </cols>
  <sheetData>
    <row r="1" spans="1:2" x14ac:dyDescent="0.2">
      <c r="A1" s="2" t="s">
        <v>0</v>
      </c>
      <c r="B1" s="2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5507</v>
      </c>
    </row>
    <row r="4" spans="1:2" x14ac:dyDescent="0.2">
      <c r="A4" t="s">
        <v>5</v>
      </c>
      <c r="B4" t="s">
        <v>6</v>
      </c>
    </row>
    <row r="5" spans="1:2" x14ac:dyDescent="0.2">
      <c r="A5" t="s">
        <v>7</v>
      </c>
      <c r="B5" t="s">
        <v>8</v>
      </c>
    </row>
    <row r="6" spans="1:2" x14ac:dyDescent="0.2">
      <c r="A6" t="s">
        <v>9</v>
      </c>
      <c r="B6" t="s">
        <v>10</v>
      </c>
    </row>
    <row r="7" spans="1:2" x14ac:dyDescent="0.2">
      <c r="A7" t="s">
        <v>11</v>
      </c>
      <c r="B7" t="s">
        <v>12</v>
      </c>
    </row>
    <row r="8" spans="1:2" x14ac:dyDescent="0.2">
      <c r="A8" t="s">
        <v>13</v>
      </c>
      <c r="B8" t="s">
        <v>14</v>
      </c>
    </row>
    <row r="9" spans="1:2" x14ac:dyDescent="0.2">
      <c r="A9" t="s">
        <v>15</v>
      </c>
      <c r="B9" t="s">
        <v>16</v>
      </c>
    </row>
    <row r="10" spans="1:2" x14ac:dyDescent="0.2">
      <c r="A10" t="s">
        <v>17</v>
      </c>
      <c r="B10" t="s">
        <v>18</v>
      </c>
    </row>
    <row r="11" spans="1:2" x14ac:dyDescent="0.2">
      <c r="A11" t="s">
        <v>19</v>
      </c>
      <c r="B11" t="s">
        <v>20</v>
      </c>
    </row>
    <row r="12" spans="1:2" x14ac:dyDescent="0.2">
      <c r="A12" t="s">
        <v>21</v>
      </c>
      <c r="B12" t="s">
        <v>22</v>
      </c>
    </row>
    <row r="13" spans="1:2" x14ac:dyDescent="0.2">
      <c r="A13" t="s">
        <v>23</v>
      </c>
      <c r="B13" t="s">
        <v>24</v>
      </c>
    </row>
    <row r="14" spans="1:2" x14ac:dyDescent="0.2">
      <c r="A14" t="s">
        <v>25</v>
      </c>
      <c r="B14" t="s">
        <v>26</v>
      </c>
    </row>
    <row r="15" spans="1:2" x14ac:dyDescent="0.2">
      <c r="A15" t="s">
        <v>27</v>
      </c>
      <c r="B15" t="s">
        <v>28</v>
      </c>
    </row>
    <row r="16" spans="1:2" x14ac:dyDescent="0.2">
      <c r="A16" t="s">
        <v>29</v>
      </c>
      <c r="B16" t="s">
        <v>30</v>
      </c>
    </row>
    <row r="17" spans="1:2" x14ac:dyDescent="0.2">
      <c r="A17" t="s">
        <v>31</v>
      </c>
      <c r="B17" t="s">
        <v>32</v>
      </c>
    </row>
    <row r="18" spans="1:2" x14ac:dyDescent="0.2">
      <c r="A18" t="s">
        <v>33</v>
      </c>
      <c r="B18" t="s">
        <v>5510</v>
      </c>
    </row>
    <row r="20" spans="1:2" ht="16" x14ac:dyDescent="0.2">
      <c r="B20" s="56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F7C95-A3FF-F64A-AA6E-E9AC28477EF7}">
  <dimension ref="A1:Q41"/>
  <sheetViews>
    <sheetView topLeftCell="A2" zoomScale="68" zoomScaleNormal="38" workbookViewId="0">
      <selection activeCell="N36" sqref="N36"/>
    </sheetView>
  </sheetViews>
  <sheetFormatPr baseColWidth="10" defaultColWidth="10.83203125" defaultRowHeight="14" x14ac:dyDescent="0.15"/>
  <cols>
    <col min="1" max="1" width="21.33203125" style="6" customWidth="1"/>
    <col min="2" max="3" width="10.83203125" style="5"/>
    <col min="4" max="4" width="18.1640625" style="5" customWidth="1"/>
    <col min="5" max="5" width="10.83203125" style="5"/>
    <col min="6" max="6" width="14.83203125" style="5" customWidth="1"/>
    <col min="7" max="7" width="80.33203125" style="6" customWidth="1"/>
    <col min="8" max="8" width="39.83203125" style="5" customWidth="1"/>
    <col min="9" max="9" width="10.83203125" style="5"/>
    <col min="10" max="10" width="66.5" style="5" customWidth="1"/>
    <col min="11" max="16" width="18.1640625" style="5" customWidth="1"/>
    <col min="17" max="16384" width="10.83203125" style="5"/>
  </cols>
  <sheetData>
    <row r="1" spans="1:17" s="13" customFormat="1" x14ac:dyDescent="0.15">
      <c r="A1" s="13" t="s">
        <v>34</v>
      </c>
      <c r="G1" s="20"/>
    </row>
    <row r="2" spans="1:17" x14ac:dyDescent="0.15">
      <c r="K2" s="180" t="s">
        <v>35</v>
      </c>
      <c r="L2" s="180"/>
      <c r="M2" s="180"/>
      <c r="N2" s="180"/>
      <c r="O2" s="180"/>
      <c r="P2" s="180"/>
    </row>
    <row r="3" spans="1:17" s="13" customFormat="1" ht="15" x14ac:dyDescent="0.15">
      <c r="A3" s="16" t="s">
        <v>36</v>
      </c>
      <c r="B3" s="12" t="s">
        <v>37</v>
      </c>
      <c r="C3" s="12" t="s">
        <v>38</v>
      </c>
      <c r="D3" s="12" t="s">
        <v>39</v>
      </c>
      <c r="E3" s="12" t="s">
        <v>40</v>
      </c>
      <c r="F3" s="12" t="s">
        <v>41</v>
      </c>
      <c r="G3" s="16" t="s">
        <v>42</v>
      </c>
      <c r="H3" s="12" t="s">
        <v>43</v>
      </c>
      <c r="I3" s="12" t="s">
        <v>44</v>
      </c>
      <c r="J3" s="12" t="s">
        <v>45</v>
      </c>
      <c r="K3" s="13" t="s">
        <v>46</v>
      </c>
      <c r="L3" s="13" t="s">
        <v>47</v>
      </c>
      <c r="M3" s="13" t="s">
        <v>48</v>
      </c>
      <c r="N3" s="13" t="s">
        <v>49</v>
      </c>
      <c r="O3" s="13" t="s">
        <v>50</v>
      </c>
      <c r="P3" s="13" t="s">
        <v>51</v>
      </c>
      <c r="Q3" s="12"/>
    </row>
    <row r="4" spans="1:17" s="7" customFormat="1" ht="32" customHeight="1" x14ac:dyDescent="0.2">
      <c r="A4" s="176" t="s">
        <v>52</v>
      </c>
      <c r="B4" s="7" t="s">
        <v>53</v>
      </c>
      <c r="C4" s="7" t="s">
        <v>54</v>
      </c>
      <c r="D4" s="7" t="s">
        <v>47</v>
      </c>
      <c r="E4" s="7" t="s">
        <v>55</v>
      </c>
      <c r="F4" s="14">
        <v>6416</v>
      </c>
      <c r="G4" s="15" t="s">
        <v>56</v>
      </c>
      <c r="H4" s="7" t="s">
        <v>57</v>
      </c>
      <c r="I4" s="7">
        <v>2019</v>
      </c>
      <c r="J4" s="7" t="s">
        <v>58</v>
      </c>
      <c r="K4" s="148" t="s">
        <v>59</v>
      </c>
      <c r="L4" s="148" t="s">
        <v>59</v>
      </c>
      <c r="M4" s="148" t="s">
        <v>60</v>
      </c>
      <c r="N4" s="148" t="s">
        <v>60</v>
      </c>
      <c r="O4" s="148" t="s">
        <v>60</v>
      </c>
      <c r="P4" s="148" t="s">
        <v>60</v>
      </c>
    </row>
    <row r="5" spans="1:17" s="7" customFormat="1" ht="32" customHeight="1" x14ac:dyDescent="0.2">
      <c r="A5" s="176" t="s">
        <v>61</v>
      </c>
      <c r="B5" s="7" t="s">
        <v>62</v>
      </c>
      <c r="C5" s="7" t="s">
        <v>54</v>
      </c>
      <c r="D5" s="7" t="s">
        <v>47</v>
      </c>
      <c r="E5" s="7" t="s">
        <v>55</v>
      </c>
      <c r="F5" s="14">
        <v>39196</v>
      </c>
      <c r="G5" s="176" t="s">
        <v>63</v>
      </c>
      <c r="H5" s="7" t="s">
        <v>64</v>
      </c>
      <c r="I5" s="7">
        <v>2022</v>
      </c>
      <c r="J5" s="176" t="s">
        <v>65</v>
      </c>
      <c r="K5" s="148" t="s">
        <v>59</v>
      </c>
      <c r="L5" s="148" t="s">
        <v>59</v>
      </c>
      <c r="M5" s="148" t="s">
        <v>60</v>
      </c>
      <c r="N5" s="148" t="s">
        <v>60</v>
      </c>
      <c r="O5" s="148" t="s">
        <v>60</v>
      </c>
      <c r="P5" s="148" t="s">
        <v>60</v>
      </c>
    </row>
    <row r="6" spans="1:17" s="7" customFormat="1" ht="32" customHeight="1" x14ac:dyDescent="0.2">
      <c r="A6" s="176" t="s">
        <v>66</v>
      </c>
      <c r="B6" s="7" t="s">
        <v>62</v>
      </c>
      <c r="C6" s="7" t="s">
        <v>54</v>
      </c>
      <c r="D6" s="7" t="s">
        <v>47</v>
      </c>
      <c r="E6" s="7" t="s">
        <v>55</v>
      </c>
      <c r="F6" s="14">
        <v>23827</v>
      </c>
      <c r="G6" s="176" t="s">
        <v>67</v>
      </c>
      <c r="H6" s="17" t="s">
        <v>68</v>
      </c>
      <c r="I6" s="7">
        <v>2014</v>
      </c>
      <c r="J6" s="7" t="s">
        <v>69</v>
      </c>
      <c r="K6" s="148" t="s">
        <v>59</v>
      </c>
      <c r="L6" s="148" t="s">
        <v>59</v>
      </c>
      <c r="M6" s="148" t="s">
        <v>60</v>
      </c>
      <c r="N6" s="148" t="s">
        <v>60</v>
      </c>
      <c r="O6" s="148" t="s">
        <v>60</v>
      </c>
      <c r="P6" s="148" t="s">
        <v>60</v>
      </c>
    </row>
    <row r="7" spans="1:17" s="7" customFormat="1" ht="32" customHeight="1" x14ac:dyDescent="0.2">
      <c r="A7" s="176" t="s">
        <v>70</v>
      </c>
      <c r="B7" s="7" t="s">
        <v>62</v>
      </c>
      <c r="C7" s="7" t="s">
        <v>54</v>
      </c>
      <c r="D7" s="7" t="s">
        <v>47</v>
      </c>
      <c r="E7" s="7" t="s">
        <v>55</v>
      </c>
      <c r="F7" s="14">
        <v>56092</v>
      </c>
      <c r="G7" s="176" t="s">
        <v>71</v>
      </c>
      <c r="H7" s="7" t="s">
        <v>72</v>
      </c>
      <c r="I7" s="7">
        <v>2020</v>
      </c>
      <c r="J7" s="7" t="s">
        <v>73</v>
      </c>
      <c r="K7" s="148" t="s">
        <v>59</v>
      </c>
      <c r="L7" s="148" t="s">
        <v>59</v>
      </c>
      <c r="M7" s="148" t="s">
        <v>60</v>
      </c>
      <c r="N7" s="148" t="s">
        <v>60</v>
      </c>
      <c r="O7" s="148" t="s">
        <v>60</v>
      </c>
      <c r="P7" s="148" t="s">
        <v>60</v>
      </c>
    </row>
    <row r="8" spans="1:17" s="7" customFormat="1" ht="32" customHeight="1" x14ac:dyDescent="0.2">
      <c r="A8" s="176" t="s">
        <v>74</v>
      </c>
      <c r="B8" s="7" t="s">
        <v>62</v>
      </c>
      <c r="C8" s="7" t="s">
        <v>54</v>
      </c>
      <c r="D8" s="7" t="s">
        <v>47</v>
      </c>
      <c r="E8" s="7" t="s">
        <v>55</v>
      </c>
      <c r="F8" s="14">
        <v>4347</v>
      </c>
      <c r="G8" s="176" t="s">
        <v>75</v>
      </c>
      <c r="H8" s="7" t="s">
        <v>76</v>
      </c>
      <c r="I8" s="7">
        <v>2019</v>
      </c>
      <c r="J8" s="7" t="s">
        <v>77</v>
      </c>
      <c r="K8" s="148" t="s">
        <v>59</v>
      </c>
      <c r="L8" s="148" t="s">
        <v>59</v>
      </c>
      <c r="M8" s="148" t="s">
        <v>60</v>
      </c>
      <c r="N8" s="148" t="s">
        <v>60</v>
      </c>
      <c r="O8" s="148" t="s">
        <v>60</v>
      </c>
      <c r="P8" s="148" t="s">
        <v>60</v>
      </c>
    </row>
    <row r="9" spans="1:17" s="7" customFormat="1" ht="32" customHeight="1" x14ac:dyDescent="0.2">
      <c r="A9" s="176" t="s">
        <v>70</v>
      </c>
      <c r="B9" s="7" t="s">
        <v>62</v>
      </c>
      <c r="C9" s="7" t="s">
        <v>54</v>
      </c>
      <c r="D9" s="7" t="s">
        <v>78</v>
      </c>
      <c r="E9" s="7" t="s">
        <v>55</v>
      </c>
      <c r="F9" s="14">
        <v>216287</v>
      </c>
      <c r="G9" s="176" t="s">
        <v>71</v>
      </c>
      <c r="H9" s="7" t="s">
        <v>72</v>
      </c>
      <c r="I9" s="7">
        <v>2020</v>
      </c>
      <c r="J9" s="7" t="s">
        <v>73</v>
      </c>
      <c r="K9" s="148" t="s">
        <v>59</v>
      </c>
      <c r="L9" s="148" t="s">
        <v>60</v>
      </c>
      <c r="M9" s="148" t="s">
        <v>60</v>
      </c>
      <c r="N9" s="148" t="s">
        <v>60</v>
      </c>
      <c r="O9" s="148" t="s">
        <v>60</v>
      </c>
      <c r="P9" s="148" t="s">
        <v>60</v>
      </c>
    </row>
    <row r="10" spans="1:17" s="7" customFormat="1" ht="32" customHeight="1" x14ac:dyDescent="0.2">
      <c r="A10" s="176" t="s">
        <v>79</v>
      </c>
      <c r="B10" s="7" t="s">
        <v>62</v>
      </c>
      <c r="C10" s="7" t="s">
        <v>54</v>
      </c>
      <c r="D10" s="7" t="s">
        <v>48</v>
      </c>
      <c r="E10" s="7" t="s">
        <v>55</v>
      </c>
      <c r="F10" s="14">
        <v>433540</v>
      </c>
      <c r="G10" s="176" t="s">
        <v>80</v>
      </c>
      <c r="H10" s="7" t="s">
        <v>81</v>
      </c>
      <c r="I10" s="7">
        <v>2020</v>
      </c>
      <c r="J10" s="176" t="s">
        <v>82</v>
      </c>
      <c r="K10" s="148" t="s">
        <v>59</v>
      </c>
      <c r="L10" s="148" t="s">
        <v>60</v>
      </c>
      <c r="M10" s="148" t="s">
        <v>59</v>
      </c>
      <c r="N10" s="148" t="s">
        <v>60</v>
      </c>
      <c r="O10" s="148" t="s">
        <v>60</v>
      </c>
      <c r="P10" s="148" t="s">
        <v>60</v>
      </c>
    </row>
    <row r="11" spans="1:17" s="7" customFormat="1" ht="32" customHeight="1" x14ac:dyDescent="0.2">
      <c r="A11" s="176" t="s">
        <v>52</v>
      </c>
      <c r="B11" s="7" t="s">
        <v>53</v>
      </c>
      <c r="C11" s="7" t="s">
        <v>54</v>
      </c>
      <c r="D11" s="7" t="s">
        <v>48</v>
      </c>
      <c r="E11" s="7" t="s">
        <v>55</v>
      </c>
      <c r="F11" s="14">
        <v>5920</v>
      </c>
      <c r="G11" s="15" t="s">
        <v>56</v>
      </c>
      <c r="H11" s="7" t="s">
        <v>57</v>
      </c>
      <c r="I11" s="7">
        <v>2019</v>
      </c>
      <c r="J11" s="7" t="s">
        <v>58</v>
      </c>
      <c r="K11" s="148" t="s">
        <v>59</v>
      </c>
      <c r="L11" s="148" t="s">
        <v>60</v>
      </c>
      <c r="M11" s="148" t="s">
        <v>59</v>
      </c>
      <c r="N11" s="148" t="s">
        <v>60</v>
      </c>
      <c r="O11" s="148" t="s">
        <v>60</v>
      </c>
      <c r="P11" s="148" t="s">
        <v>60</v>
      </c>
    </row>
    <row r="12" spans="1:17" s="7" customFormat="1" ht="32" customHeight="1" x14ac:dyDescent="0.2">
      <c r="A12" s="176" t="s">
        <v>83</v>
      </c>
      <c r="B12" s="7" t="s">
        <v>62</v>
      </c>
      <c r="C12" s="7" t="s">
        <v>54</v>
      </c>
      <c r="D12" s="7" t="s">
        <v>48</v>
      </c>
      <c r="E12" s="7" t="s">
        <v>55</v>
      </c>
      <c r="F12" s="14">
        <v>191764</v>
      </c>
      <c r="G12" s="176" t="s">
        <v>84</v>
      </c>
      <c r="H12" s="7" t="s">
        <v>85</v>
      </c>
      <c r="I12" s="7">
        <v>2018</v>
      </c>
      <c r="J12" s="176" t="s">
        <v>86</v>
      </c>
      <c r="K12" s="148" t="s">
        <v>59</v>
      </c>
      <c r="L12" s="148" t="s">
        <v>60</v>
      </c>
      <c r="M12" s="148" t="s">
        <v>59</v>
      </c>
      <c r="N12" s="148" t="s">
        <v>60</v>
      </c>
      <c r="O12" s="148" t="s">
        <v>60</v>
      </c>
      <c r="P12" s="148" t="s">
        <v>60</v>
      </c>
    </row>
    <row r="13" spans="1:17" s="7" customFormat="1" ht="32" customHeight="1" x14ac:dyDescent="0.2">
      <c r="A13" s="176" t="s">
        <v>87</v>
      </c>
      <c r="B13" s="7" t="s">
        <v>62</v>
      </c>
      <c r="C13" s="7" t="s">
        <v>54</v>
      </c>
      <c r="D13" s="7" t="s">
        <v>48</v>
      </c>
      <c r="E13" s="7" t="s">
        <v>55</v>
      </c>
      <c r="F13" s="14">
        <v>6742</v>
      </c>
      <c r="G13" s="176" t="s">
        <v>88</v>
      </c>
      <c r="H13" s="7" t="s">
        <v>89</v>
      </c>
      <c r="I13" s="7">
        <v>2019</v>
      </c>
      <c r="J13" s="176" t="s">
        <v>90</v>
      </c>
      <c r="K13" s="148" t="s">
        <v>59</v>
      </c>
      <c r="L13" s="148" t="s">
        <v>60</v>
      </c>
      <c r="M13" s="148" t="s">
        <v>59</v>
      </c>
      <c r="N13" s="148" t="s">
        <v>60</v>
      </c>
      <c r="O13" s="148" t="s">
        <v>60</v>
      </c>
      <c r="P13" s="148" t="s">
        <v>60</v>
      </c>
    </row>
    <row r="14" spans="1:17" s="7" customFormat="1" ht="32" customHeight="1" x14ac:dyDescent="0.2">
      <c r="A14" s="176" t="s">
        <v>61</v>
      </c>
      <c r="B14" s="7" t="s">
        <v>62</v>
      </c>
      <c r="C14" s="7" t="s">
        <v>54</v>
      </c>
      <c r="D14" s="7" t="s">
        <v>48</v>
      </c>
      <c r="E14" s="7" t="s">
        <v>55</v>
      </c>
      <c r="F14" s="14">
        <v>283423</v>
      </c>
      <c r="G14" s="176" t="s">
        <v>63</v>
      </c>
      <c r="H14" s="7" t="s">
        <v>64</v>
      </c>
      <c r="I14" s="7">
        <v>2022</v>
      </c>
      <c r="J14" s="176" t="s">
        <v>65</v>
      </c>
      <c r="K14" s="148" t="s">
        <v>59</v>
      </c>
      <c r="L14" s="148" t="s">
        <v>60</v>
      </c>
      <c r="M14" s="148" t="s">
        <v>59</v>
      </c>
      <c r="N14" s="148" t="s">
        <v>60</v>
      </c>
      <c r="O14" s="148" t="s">
        <v>60</v>
      </c>
      <c r="P14" s="148" t="s">
        <v>60</v>
      </c>
    </row>
    <row r="15" spans="1:17" s="7" customFormat="1" ht="32" customHeight="1" x14ac:dyDescent="0.2">
      <c r="A15" s="176" t="s">
        <v>91</v>
      </c>
      <c r="B15" s="7" t="s">
        <v>62</v>
      </c>
      <c r="C15" s="7" t="s">
        <v>54</v>
      </c>
      <c r="D15" s="7" t="s">
        <v>49</v>
      </c>
      <c r="E15" s="7" t="s">
        <v>55</v>
      </c>
      <c r="F15" s="14">
        <v>70127</v>
      </c>
      <c r="G15" s="176" t="s">
        <v>92</v>
      </c>
      <c r="H15" s="176" t="s">
        <v>93</v>
      </c>
      <c r="I15" s="7">
        <v>2018</v>
      </c>
      <c r="J15" s="176" t="s">
        <v>94</v>
      </c>
      <c r="K15" s="148" t="s">
        <v>59</v>
      </c>
      <c r="L15" s="148" t="s">
        <v>60</v>
      </c>
      <c r="M15" s="148" t="s">
        <v>60</v>
      </c>
      <c r="N15" s="148" t="s">
        <v>59</v>
      </c>
      <c r="O15" s="148" t="s">
        <v>60</v>
      </c>
      <c r="P15" s="148" t="s">
        <v>60</v>
      </c>
    </row>
    <row r="16" spans="1:17" s="7" customFormat="1" ht="32" customHeight="1" x14ac:dyDescent="0.2">
      <c r="A16" s="176" t="s">
        <v>95</v>
      </c>
      <c r="B16" s="7" t="s">
        <v>62</v>
      </c>
      <c r="C16" s="7" t="s">
        <v>54</v>
      </c>
      <c r="D16" s="7" t="s">
        <v>49</v>
      </c>
      <c r="E16" s="7" t="s">
        <v>55</v>
      </c>
      <c r="F16" s="14">
        <v>149821</v>
      </c>
      <c r="G16" s="176" t="s">
        <v>96</v>
      </c>
      <c r="H16" s="176" t="s">
        <v>97</v>
      </c>
      <c r="I16" s="7">
        <v>2012</v>
      </c>
      <c r="J16" s="176" t="s">
        <v>98</v>
      </c>
      <c r="K16" s="148" t="s">
        <v>59</v>
      </c>
      <c r="L16" s="148" t="s">
        <v>60</v>
      </c>
      <c r="M16" s="148" t="s">
        <v>60</v>
      </c>
      <c r="N16" s="148" t="s">
        <v>59</v>
      </c>
      <c r="O16" s="148" t="s">
        <v>60</v>
      </c>
      <c r="P16" s="148" t="s">
        <v>60</v>
      </c>
    </row>
    <row r="17" spans="1:16" s="7" customFormat="1" ht="32" customHeight="1" x14ac:dyDescent="0.2">
      <c r="A17" s="176" t="s">
        <v>61</v>
      </c>
      <c r="B17" s="7" t="s">
        <v>62</v>
      </c>
      <c r="C17" s="7" t="s">
        <v>99</v>
      </c>
      <c r="D17" s="7" t="s">
        <v>49</v>
      </c>
      <c r="E17" s="7" t="s">
        <v>55</v>
      </c>
      <c r="F17" s="14">
        <v>898130</v>
      </c>
      <c r="G17" s="176" t="s">
        <v>100</v>
      </c>
      <c r="H17" s="7" t="s">
        <v>101</v>
      </c>
      <c r="I17" s="7">
        <v>2018</v>
      </c>
      <c r="J17" s="7" t="s">
        <v>98</v>
      </c>
      <c r="K17" s="148" t="s">
        <v>59</v>
      </c>
      <c r="L17" s="148" t="s">
        <v>60</v>
      </c>
      <c r="M17" s="148" t="s">
        <v>60</v>
      </c>
      <c r="N17" s="148" t="s">
        <v>59</v>
      </c>
      <c r="O17" s="148" t="s">
        <v>60</v>
      </c>
      <c r="P17" s="148" t="s">
        <v>60</v>
      </c>
    </row>
    <row r="18" spans="1:16" s="7" customFormat="1" ht="32" customHeight="1" x14ac:dyDescent="0.2">
      <c r="A18" s="176" t="s">
        <v>61</v>
      </c>
      <c r="B18" s="7" t="s">
        <v>62</v>
      </c>
      <c r="C18" s="7" t="s">
        <v>54</v>
      </c>
      <c r="D18" s="7" t="s">
        <v>49</v>
      </c>
      <c r="E18" s="7" t="s">
        <v>55</v>
      </c>
      <c r="F18" s="14">
        <v>898130</v>
      </c>
      <c r="G18" s="176" t="s">
        <v>100</v>
      </c>
      <c r="H18" s="7" t="s">
        <v>102</v>
      </c>
      <c r="I18" s="7">
        <v>2018</v>
      </c>
      <c r="J18" s="7" t="s">
        <v>98</v>
      </c>
      <c r="K18" s="148" t="s">
        <v>59</v>
      </c>
      <c r="L18" s="148" t="s">
        <v>60</v>
      </c>
      <c r="M18" s="148" t="s">
        <v>60</v>
      </c>
      <c r="N18" s="148" t="s">
        <v>59</v>
      </c>
      <c r="O18" s="148" t="s">
        <v>60</v>
      </c>
      <c r="P18" s="148" t="s">
        <v>60</v>
      </c>
    </row>
    <row r="19" spans="1:16" s="7" customFormat="1" ht="32" customHeight="1" x14ac:dyDescent="0.2">
      <c r="A19" s="176" t="s">
        <v>61</v>
      </c>
      <c r="B19" s="7" t="s">
        <v>62</v>
      </c>
      <c r="C19" s="7" t="s">
        <v>54</v>
      </c>
      <c r="D19" s="7" t="s">
        <v>49</v>
      </c>
      <c r="E19" s="7" t="s">
        <v>55</v>
      </c>
      <c r="F19" s="14">
        <v>933970</v>
      </c>
      <c r="G19" s="176" t="s">
        <v>63</v>
      </c>
      <c r="H19" s="7" t="s">
        <v>64</v>
      </c>
      <c r="I19" s="7">
        <v>2022</v>
      </c>
      <c r="J19" s="176" t="s">
        <v>65</v>
      </c>
      <c r="K19" s="148" t="s">
        <v>59</v>
      </c>
      <c r="L19" s="148" t="s">
        <v>60</v>
      </c>
      <c r="M19" s="148" t="s">
        <v>60</v>
      </c>
      <c r="N19" s="148" t="s">
        <v>59</v>
      </c>
      <c r="O19" s="148" t="s">
        <v>60</v>
      </c>
      <c r="P19" s="148" t="s">
        <v>60</v>
      </c>
    </row>
    <row r="20" spans="1:16" s="7" customFormat="1" ht="32" customHeight="1" x14ac:dyDescent="0.2">
      <c r="A20" s="176" t="s">
        <v>103</v>
      </c>
      <c r="B20" s="7" t="s">
        <v>53</v>
      </c>
      <c r="C20" s="7" t="s">
        <v>54</v>
      </c>
      <c r="D20" s="7" t="s">
        <v>49</v>
      </c>
      <c r="E20" s="7" t="s">
        <v>55</v>
      </c>
      <c r="F20" s="14">
        <v>177116</v>
      </c>
      <c r="G20" s="176" t="s">
        <v>104</v>
      </c>
      <c r="H20" s="176" t="s">
        <v>105</v>
      </c>
      <c r="I20" s="7">
        <v>2018</v>
      </c>
      <c r="J20" s="176" t="s">
        <v>98</v>
      </c>
      <c r="K20" s="148" t="s">
        <v>59</v>
      </c>
      <c r="L20" s="148" t="s">
        <v>60</v>
      </c>
      <c r="M20" s="148" t="s">
        <v>60</v>
      </c>
      <c r="N20" s="148" t="s">
        <v>59</v>
      </c>
      <c r="O20" s="148" t="s">
        <v>60</v>
      </c>
      <c r="P20" s="148" t="s">
        <v>60</v>
      </c>
    </row>
    <row r="21" spans="1:16" s="7" customFormat="1" ht="32" customHeight="1" x14ac:dyDescent="0.2">
      <c r="A21" s="176" t="s">
        <v>103</v>
      </c>
      <c r="B21" s="7" t="s">
        <v>53</v>
      </c>
      <c r="C21" s="7" t="s">
        <v>99</v>
      </c>
      <c r="D21" s="7" t="s">
        <v>49</v>
      </c>
      <c r="E21" s="7" t="s">
        <v>55</v>
      </c>
      <c r="F21" s="14">
        <v>177116</v>
      </c>
      <c r="G21" s="176" t="s">
        <v>104</v>
      </c>
      <c r="H21" s="176" t="s">
        <v>105</v>
      </c>
      <c r="I21" s="7">
        <v>2018</v>
      </c>
      <c r="J21" s="176" t="s">
        <v>98</v>
      </c>
      <c r="K21" s="148" t="s">
        <v>59</v>
      </c>
      <c r="L21" s="148" t="s">
        <v>60</v>
      </c>
      <c r="M21" s="148" t="s">
        <v>60</v>
      </c>
      <c r="N21" s="148" t="s">
        <v>59</v>
      </c>
      <c r="O21" s="148" t="s">
        <v>60</v>
      </c>
      <c r="P21" s="148" t="s">
        <v>60</v>
      </c>
    </row>
    <row r="22" spans="1:16" s="7" customFormat="1" ht="32" customHeight="1" x14ac:dyDescent="0.2">
      <c r="A22" s="176" t="s">
        <v>106</v>
      </c>
      <c r="B22" s="7" t="s">
        <v>62</v>
      </c>
      <c r="C22" s="7" t="s">
        <v>54</v>
      </c>
      <c r="D22" s="7" t="s">
        <v>49</v>
      </c>
      <c r="E22" s="7" t="s">
        <v>55</v>
      </c>
      <c r="F22" s="14">
        <v>96499</v>
      </c>
      <c r="G22" s="15" t="s">
        <v>107</v>
      </c>
      <c r="H22" s="176" t="s">
        <v>108</v>
      </c>
      <c r="I22" s="7">
        <v>2018</v>
      </c>
      <c r="J22" s="176" t="s">
        <v>109</v>
      </c>
      <c r="K22" s="148" t="s">
        <v>59</v>
      </c>
      <c r="L22" s="148" t="s">
        <v>60</v>
      </c>
      <c r="M22" s="148" t="s">
        <v>60</v>
      </c>
      <c r="N22" s="148" t="s">
        <v>59</v>
      </c>
      <c r="O22" s="148" t="s">
        <v>60</v>
      </c>
      <c r="P22" s="148" t="s">
        <v>60</v>
      </c>
    </row>
    <row r="23" spans="1:16" s="7" customFormat="1" ht="32" customHeight="1" x14ac:dyDescent="0.2">
      <c r="A23" s="176" t="s">
        <v>110</v>
      </c>
      <c r="B23" s="7" t="s">
        <v>62</v>
      </c>
      <c r="C23" s="7" t="s">
        <v>54</v>
      </c>
      <c r="D23" s="7" t="s">
        <v>49</v>
      </c>
      <c r="E23" s="7" t="s">
        <v>55</v>
      </c>
      <c r="F23" s="14">
        <v>56637</v>
      </c>
      <c r="G23" s="176" t="s">
        <v>111</v>
      </c>
      <c r="H23" s="7" t="s">
        <v>112</v>
      </c>
      <c r="I23" s="7">
        <v>2021</v>
      </c>
      <c r="J23" s="176" t="s">
        <v>113</v>
      </c>
      <c r="K23" s="148" t="s">
        <v>59</v>
      </c>
      <c r="L23" s="148" t="s">
        <v>60</v>
      </c>
      <c r="M23" s="148" t="s">
        <v>60</v>
      </c>
      <c r="N23" s="148" t="s">
        <v>59</v>
      </c>
      <c r="O23" s="148" t="s">
        <v>60</v>
      </c>
      <c r="P23" s="148" t="s">
        <v>60</v>
      </c>
    </row>
    <row r="24" spans="1:16" s="7" customFormat="1" ht="32" customHeight="1" x14ac:dyDescent="0.2">
      <c r="A24" s="176" t="s">
        <v>114</v>
      </c>
      <c r="B24" s="7" t="s">
        <v>62</v>
      </c>
      <c r="C24" s="7" t="s">
        <v>54</v>
      </c>
      <c r="D24" s="7" t="s">
        <v>49</v>
      </c>
      <c r="E24" s="7" t="s">
        <v>115</v>
      </c>
      <c r="F24" s="14">
        <v>33921</v>
      </c>
      <c r="G24" s="176" t="s">
        <v>111</v>
      </c>
      <c r="H24" s="7" t="s">
        <v>112</v>
      </c>
      <c r="I24" s="7">
        <v>2021</v>
      </c>
      <c r="J24" s="176" t="s">
        <v>113</v>
      </c>
      <c r="K24" s="148" t="s">
        <v>59</v>
      </c>
      <c r="L24" s="148" t="s">
        <v>60</v>
      </c>
      <c r="M24" s="148" t="s">
        <v>60</v>
      </c>
      <c r="N24" s="148" t="s">
        <v>59</v>
      </c>
      <c r="O24" s="148" t="s">
        <v>60</v>
      </c>
      <c r="P24" s="148" t="s">
        <v>60</v>
      </c>
    </row>
    <row r="25" spans="1:16" s="7" customFormat="1" ht="32" customHeight="1" x14ac:dyDescent="0.2">
      <c r="A25" s="176" t="s">
        <v>114</v>
      </c>
      <c r="B25" s="7" t="s">
        <v>62</v>
      </c>
      <c r="C25" s="7" t="s">
        <v>54</v>
      </c>
      <c r="D25" s="7" t="s">
        <v>49</v>
      </c>
      <c r="E25" s="7" t="s">
        <v>116</v>
      </c>
      <c r="F25" s="14">
        <v>22716</v>
      </c>
      <c r="G25" s="176" t="s">
        <v>111</v>
      </c>
      <c r="H25" s="7" t="s">
        <v>112</v>
      </c>
      <c r="I25" s="7">
        <v>2021</v>
      </c>
      <c r="J25" s="176" t="s">
        <v>113</v>
      </c>
      <c r="K25" s="148" t="s">
        <v>59</v>
      </c>
      <c r="L25" s="148" t="s">
        <v>60</v>
      </c>
      <c r="M25" s="148" t="s">
        <v>60</v>
      </c>
      <c r="N25" s="148" t="s">
        <v>59</v>
      </c>
      <c r="O25" s="148" t="s">
        <v>60</v>
      </c>
      <c r="P25" s="148" t="s">
        <v>60</v>
      </c>
    </row>
    <row r="26" spans="1:16" s="7" customFormat="1" ht="32" customHeight="1" x14ac:dyDescent="0.2">
      <c r="A26" s="176" t="s">
        <v>117</v>
      </c>
      <c r="B26" s="7" t="s">
        <v>118</v>
      </c>
      <c r="C26" s="7" t="s">
        <v>54</v>
      </c>
      <c r="D26" s="7" t="s">
        <v>49</v>
      </c>
      <c r="E26" s="7" t="s">
        <v>55</v>
      </c>
      <c r="F26" s="14">
        <v>45231</v>
      </c>
      <c r="G26" s="176" t="s">
        <v>119</v>
      </c>
      <c r="H26" s="7" t="s">
        <v>57</v>
      </c>
      <c r="I26" s="7">
        <v>2019</v>
      </c>
      <c r="J26" s="7" t="s">
        <v>58</v>
      </c>
      <c r="K26" s="148" t="s">
        <v>59</v>
      </c>
      <c r="L26" s="148" t="s">
        <v>60</v>
      </c>
      <c r="M26" s="148" t="s">
        <v>60</v>
      </c>
      <c r="N26" s="148" t="s">
        <v>59</v>
      </c>
      <c r="O26" s="148" t="s">
        <v>60</v>
      </c>
      <c r="P26" s="148" t="s">
        <v>60</v>
      </c>
    </row>
    <row r="27" spans="1:16" s="7" customFormat="1" ht="32" customHeight="1" x14ac:dyDescent="0.2">
      <c r="A27" s="176" t="s">
        <v>70</v>
      </c>
      <c r="B27" s="7" t="s">
        <v>62</v>
      </c>
      <c r="C27" s="7" t="s">
        <v>54</v>
      </c>
      <c r="D27" s="7" t="s">
        <v>49</v>
      </c>
      <c r="E27" s="7" t="s">
        <v>55</v>
      </c>
      <c r="F27" s="14">
        <v>1114458</v>
      </c>
      <c r="G27" s="176" t="s">
        <v>71</v>
      </c>
      <c r="H27" s="7" t="s">
        <v>72</v>
      </c>
      <c r="I27" s="7">
        <v>2020</v>
      </c>
      <c r="J27" s="7" t="s">
        <v>73</v>
      </c>
      <c r="K27" s="148" t="s">
        <v>59</v>
      </c>
      <c r="L27" s="148" t="s">
        <v>60</v>
      </c>
      <c r="M27" s="148" t="s">
        <v>60</v>
      </c>
      <c r="N27" s="148" t="s">
        <v>59</v>
      </c>
      <c r="O27" s="148" t="s">
        <v>60</v>
      </c>
      <c r="P27" s="148" t="s">
        <v>60</v>
      </c>
    </row>
    <row r="28" spans="1:16" s="7" customFormat="1" ht="32" customHeight="1" x14ac:dyDescent="0.2">
      <c r="A28" s="176" t="s">
        <v>52</v>
      </c>
      <c r="B28" s="7" t="s">
        <v>53</v>
      </c>
      <c r="C28" s="7" t="s">
        <v>54</v>
      </c>
      <c r="D28" s="7" t="s">
        <v>50</v>
      </c>
      <c r="E28" s="7" t="s">
        <v>55</v>
      </c>
      <c r="F28" s="14">
        <v>14464</v>
      </c>
      <c r="G28" s="15" t="s">
        <v>56</v>
      </c>
      <c r="H28" s="7" t="s">
        <v>57</v>
      </c>
      <c r="I28" s="7">
        <v>2019</v>
      </c>
      <c r="J28" s="7" t="s">
        <v>58</v>
      </c>
      <c r="K28" s="148" t="s">
        <v>59</v>
      </c>
      <c r="L28" s="148" t="s">
        <v>60</v>
      </c>
      <c r="M28" s="148" t="s">
        <v>60</v>
      </c>
      <c r="N28" s="148" t="s">
        <v>60</v>
      </c>
      <c r="O28" s="148" t="s">
        <v>59</v>
      </c>
      <c r="P28" s="148" t="s">
        <v>60</v>
      </c>
    </row>
    <row r="29" spans="1:16" s="7" customFormat="1" ht="32" customHeight="1" x14ac:dyDescent="0.2">
      <c r="A29" s="176" t="s">
        <v>61</v>
      </c>
      <c r="B29" s="7" t="s">
        <v>62</v>
      </c>
      <c r="C29" s="7" t="s">
        <v>54</v>
      </c>
      <c r="D29" s="7" t="s">
        <v>50</v>
      </c>
      <c r="E29" s="7" t="s">
        <v>55</v>
      </c>
      <c r="F29" s="14">
        <v>33808</v>
      </c>
      <c r="G29" s="176" t="s">
        <v>63</v>
      </c>
      <c r="H29" s="7" t="s">
        <v>64</v>
      </c>
      <c r="I29" s="7">
        <v>2022</v>
      </c>
      <c r="J29" s="176" t="s">
        <v>65</v>
      </c>
      <c r="K29" s="148" t="s">
        <v>59</v>
      </c>
      <c r="L29" s="148" t="s">
        <v>60</v>
      </c>
      <c r="M29" s="148" t="s">
        <v>60</v>
      </c>
      <c r="N29" s="148" t="s">
        <v>60</v>
      </c>
      <c r="O29" s="148" t="s">
        <v>59</v>
      </c>
      <c r="P29" s="148" t="s">
        <v>60</v>
      </c>
    </row>
    <row r="30" spans="1:16" s="7" customFormat="1" ht="32" customHeight="1" x14ac:dyDescent="0.2">
      <c r="A30" s="176" t="s">
        <v>70</v>
      </c>
      <c r="B30" s="7" t="s">
        <v>62</v>
      </c>
      <c r="C30" s="7" t="s">
        <v>54</v>
      </c>
      <c r="D30" s="7" t="s">
        <v>50</v>
      </c>
      <c r="E30" s="7" t="s">
        <v>55</v>
      </c>
      <c r="F30" s="14">
        <v>20445</v>
      </c>
      <c r="G30" s="176" t="s">
        <v>71</v>
      </c>
      <c r="H30" s="7" t="s">
        <v>72</v>
      </c>
      <c r="I30" s="7">
        <v>2020</v>
      </c>
      <c r="J30" s="7" t="s">
        <v>73</v>
      </c>
      <c r="K30" s="148" t="s">
        <v>59</v>
      </c>
      <c r="L30" s="148" t="s">
        <v>60</v>
      </c>
      <c r="M30" s="148" t="s">
        <v>60</v>
      </c>
      <c r="N30" s="148" t="s">
        <v>60</v>
      </c>
      <c r="O30" s="148" t="s">
        <v>59</v>
      </c>
      <c r="P30" s="148" t="s">
        <v>60</v>
      </c>
    </row>
    <row r="31" spans="1:16" s="7" customFormat="1" ht="32" customHeight="1" x14ac:dyDescent="0.2">
      <c r="A31" s="176" t="s">
        <v>120</v>
      </c>
      <c r="B31" s="7" t="s">
        <v>53</v>
      </c>
      <c r="C31" s="7" t="s">
        <v>54</v>
      </c>
      <c r="D31" s="7" t="s">
        <v>50</v>
      </c>
      <c r="E31" s="7" t="s">
        <v>55</v>
      </c>
      <c r="F31" s="14">
        <v>8214</v>
      </c>
      <c r="G31" s="176" t="s">
        <v>121</v>
      </c>
      <c r="H31" s="7" t="s">
        <v>122</v>
      </c>
      <c r="I31" s="7">
        <v>2017</v>
      </c>
      <c r="J31" s="7" t="s">
        <v>123</v>
      </c>
      <c r="K31" s="148" t="s">
        <v>59</v>
      </c>
      <c r="L31" s="148" t="s">
        <v>60</v>
      </c>
      <c r="M31" s="148" t="s">
        <v>60</v>
      </c>
      <c r="N31" s="148" t="s">
        <v>60</v>
      </c>
      <c r="O31" s="148" t="s">
        <v>59</v>
      </c>
      <c r="P31" s="148" t="s">
        <v>60</v>
      </c>
    </row>
    <row r="32" spans="1:16" s="7" customFormat="1" ht="32" customHeight="1" x14ac:dyDescent="0.2">
      <c r="A32" s="176" t="s">
        <v>120</v>
      </c>
      <c r="B32" s="7" t="s">
        <v>62</v>
      </c>
      <c r="C32" s="7" t="s">
        <v>54</v>
      </c>
      <c r="D32" s="7" t="s">
        <v>50</v>
      </c>
      <c r="E32" s="7" t="s">
        <v>55</v>
      </c>
      <c r="F32" s="14">
        <v>8891</v>
      </c>
      <c r="G32" s="4" t="s">
        <v>124</v>
      </c>
      <c r="H32" s="7" t="s">
        <v>125</v>
      </c>
      <c r="I32" s="7">
        <v>2014</v>
      </c>
      <c r="J32" s="7" t="s">
        <v>123</v>
      </c>
      <c r="K32" s="148" t="s">
        <v>59</v>
      </c>
      <c r="L32" s="148" t="s">
        <v>60</v>
      </c>
      <c r="M32" s="148" t="s">
        <v>60</v>
      </c>
      <c r="N32" s="148" t="s">
        <v>60</v>
      </c>
      <c r="O32" s="148" t="s">
        <v>59</v>
      </c>
      <c r="P32" s="148" t="s">
        <v>60</v>
      </c>
    </row>
    <row r="33" spans="1:16" s="7" customFormat="1" ht="32" customHeight="1" x14ac:dyDescent="0.2">
      <c r="A33" s="176" t="s">
        <v>126</v>
      </c>
      <c r="B33" s="7" t="s">
        <v>62</v>
      </c>
      <c r="C33" s="7" t="s">
        <v>54</v>
      </c>
      <c r="D33" s="7" t="s">
        <v>50</v>
      </c>
      <c r="E33" s="7" t="s">
        <v>55</v>
      </c>
      <c r="F33" s="14">
        <v>18885</v>
      </c>
      <c r="G33" s="21" t="s">
        <v>127</v>
      </c>
      <c r="H33" s="19" t="s">
        <v>128</v>
      </c>
      <c r="I33" s="7">
        <v>2023</v>
      </c>
      <c r="J33" s="7" t="s">
        <v>129</v>
      </c>
      <c r="K33" s="148" t="s">
        <v>59</v>
      </c>
      <c r="L33" s="148" t="s">
        <v>60</v>
      </c>
      <c r="M33" s="148" t="s">
        <v>60</v>
      </c>
      <c r="N33" s="148" t="s">
        <v>60</v>
      </c>
      <c r="O33" s="148" t="s">
        <v>59</v>
      </c>
      <c r="P33" s="148" t="s">
        <v>60</v>
      </c>
    </row>
    <row r="34" spans="1:16" s="7" customFormat="1" ht="32" customHeight="1" x14ac:dyDescent="0.2">
      <c r="A34" s="176" t="s">
        <v>61</v>
      </c>
      <c r="B34" s="7" t="s">
        <v>62</v>
      </c>
      <c r="C34" s="7" t="s">
        <v>54</v>
      </c>
      <c r="D34" s="7" t="s">
        <v>130</v>
      </c>
      <c r="E34" s="7" t="s">
        <v>55</v>
      </c>
      <c r="F34" s="14">
        <v>1339889</v>
      </c>
      <c r="G34" s="176" t="s">
        <v>63</v>
      </c>
      <c r="H34" s="7" t="s">
        <v>64</v>
      </c>
      <c r="I34" s="7">
        <v>2022</v>
      </c>
      <c r="J34" s="176" t="s">
        <v>65</v>
      </c>
      <c r="K34" s="148" t="s">
        <v>59</v>
      </c>
      <c r="L34" s="148" t="s">
        <v>60</v>
      </c>
      <c r="M34" s="148" t="s">
        <v>60</v>
      </c>
      <c r="N34" s="148" t="s">
        <v>60</v>
      </c>
      <c r="O34" s="148" t="s">
        <v>60</v>
      </c>
      <c r="P34" s="148" t="s">
        <v>60</v>
      </c>
    </row>
    <row r="35" spans="1:16" s="7" customFormat="1" ht="32" customHeight="1" x14ac:dyDescent="0.2">
      <c r="A35" s="176" t="s">
        <v>103</v>
      </c>
      <c r="B35" s="7" t="s">
        <v>53</v>
      </c>
      <c r="C35" s="7" t="s">
        <v>54</v>
      </c>
      <c r="D35" s="7" t="s">
        <v>130</v>
      </c>
      <c r="E35" s="7" t="s">
        <v>55</v>
      </c>
      <c r="F35" s="14">
        <v>228653</v>
      </c>
      <c r="G35" s="176" t="s">
        <v>104</v>
      </c>
      <c r="H35" s="176" t="s">
        <v>105</v>
      </c>
      <c r="I35" s="7">
        <v>2018</v>
      </c>
      <c r="J35" s="176" t="s">
        <v>98</v>
      </c>
      <c r="K35" s="148" t="s">
        <v>59</v>
      </c>
      <c r="L35" s="148" t="s">
        <v>60</v>
      </c>
      <c r="M35" s="148" t="s">
        <v>60</v>
      </c>
      <c r="N35" s="148" t="s">
        <v>60</v>
      </c>
      <c r="O35" s="148" t="s">
        <v>60</v>
      </c>
      <c r="P35" s="148" t="s">
        <v>60</v>
      </c>
    </row>
    <row r="36" spans="1:16" s="7" customFormat="1" ht="32" customHeight="1" x14ac:dyDescent="0.2">
      <c r="A36" s="176" t="s">
        <v>70</v>
      </c>
      <c r="B36" s="7" t="s">
        <v>62</v>
      </c>
      <c r="C36" s="7" t="s">
        <v>54</v>
      </c>
      <c r="D36" s="7" t="s">
        <v>130</v>
      </c>
      <c r="E36" s="7" t="s">
        <v>55</v>
      </c>
      <c r="F36" s="18">
        <v>1407282</v>
      </c>
      <c r="G36" s="176" t="s">
        <v>71</v>
      </c>
      <c r="H36" s="9" t="s">
        <v>72</v>
      </c>
      <c r="I36" s="7">
        <v>2020</v>
      </c>
      <c r="J36" s="7" t="s">
        <v>73</v>
      </c>
      <c r="K36" s="148" t="s">
        <v>59</v>
      </c>
      <c r="L36" s="148" t="s">
        <v>60</v>
      </c>
      <c r="M36" s="148" t="s">
        <v>60</v>
      </c>
      <c r="N36" s="148" t="s">
        <v>60</v>
      </c>
      <c r="O36" s="148" t="s">
        <v>60</v>
      </c>
      <c r="P36" s="148" t="s">
        <v>60</v>
      </c>
    </row>
    <row r="37" spans="1:16" s="7" customFormat="1" ht="32" customHeight="1" x14ac:dyDescent="0.2">
      <c r="A37" s="176" t="s">
        <v>52</v>
      </c>
      <c r="B37" s="7" t="s">
        <v>53</v>
      </c>
      <c r="C37" s="7" t="s">
        <v>54</v>
      </c>
      <c r="D37" s="7" t="s">
        <v>51</v>
      </c>
      <c r="E37" s="7" t="s">
        <v>55</v>
      </c>
      <c r="F37" s="14">
        <v>5858</v>
      </c>
      <c r="G37" s="15" t="s">
        <v>56</v>
      </c>
      <c r="H37" s="7" t="s">
        <v>57</v>
      </c>
      <c r="I37" s="7">
        <v>2019</v>
      </c>
      <c r="J37" s="7" t="s">
        <v>58</v>
      </c>
      <c r="K37" s="148" t="s">
        <v>59</v>
      </c>
      <c r="L37" s="148" t="s">
        <v>60</v>
      </c>
      <c r="M37" s="148" t="s">
        <v>60</v>
      </c>
      <c r="N37" s="148" t="s">
        <v>60</v>
      </c>
      <c r="O37" s="148" t="s">
        <v>60</v>
      </c>
      <c r="P37" s="148" t="s">
        <v>59</v>
      </c>
    </row>
    <row r="38" spans="1:16" s="7" customFormat="1" ht="32" customHeight="1" x14ac:dyDescent="0.2">
      <c r="A38" s="176" t="s">
        <v>61</v>
      </c>
      <c r="B38" s="7" t="s">
        <v>62</v>
      </c>
      <c r="C38" s="7" t="s">
        <v>54</v>
      </c>
      <c r="D38" s="7" t="s">
        <v>51</v>
      </c>
      <c r="E38" s="7" t="s">
        <v>55</v>
      </c>
      <c r="F38" s="14">
        <v>49492</v>
      </c>
      <c r="G38" s="176" t="s">
        <v>63</v>
      </c>
      <c r="H38" s="7" t="s">
        <v>64</v>
      </c>
      <c r="I38" s="7">
        <v>2022</v>
      </c>
      <c r="J38" s="176" t="s">
        <v>65</v>
      </c>
      <c r="K38" s="148" t="s">
        <v>59</v>
      </c>
      <c r="L38" s="148" t="s">
        <v>60</v>
      </c>
      <c r="M38" s="148" t="s">
        <v>60</v>
      </c>
      <c r="N38" s="148" t="s">
        <v>60</v>
      </c>
      <c r="O38" s="148" t="s">
        <v>60</v>
      </c>
      <c r="P38" s="148" t="s">
        <v>59</v>
      </c>
    </row>
    <row r="39" spans="1:16" s="7" customFormat="1" ht="32" customHeight="1" x14ac:dyDescent="0.2">
      <c r="A39" s="176" t="s">
        <v>61</v>
      </c>
      <c r="B39" s="7" t="s">
        <v>62</v>
      </c>
      <c r="C39" s="7" t="s">
        <v>54</v>
      </c>
      <c r="D39" s="7" t="s">
        <v>51</v>
      </c>
      <c r="E39" s="7" t="s">
        <v>55</v>
      </c>
      <c r="F39" s="14">
        <v>50533</v>
      </c>
      <c r="G39" s="176" t="s">
        <v>131</v>
      </c>
      <c r="H39" s="7" t="s">
        <v>132</v>
      </c>
      <c r="I39" s="7">
        <v>2022</v>
      </c>
      <c r="J39" s="7" t="s">
        <v>133</v>
      </c>
      <c r="K39" s="148" t="s">
        <v>59</v>
      </c>
      <c r="L39" s="148" t="s">
        <v>60</v>
      </c>
      <c r="M39" s="148" t="s">
        <v>60</v>
      </c>
      <c r="N39" s="148" t="s">
        <v>60</v>
      </c>
      <c r="O39" s="148" t="s">
        <v>60</v>
      </c>
      <c r="P39" s="148" t="s">
        <v>59</v>
      </c>
    </row>
    <row r="40" spans="1:16" s="7" customFormat="1" ht="32" customHeight="1" x14ac:dyDescent="0.2">
      <c r="A40" s="176" t="s">
        <v>134</v>
      </c>
      <c r="B40" s="7" t="s">
        <v>62</v>
      </c>
      <c r="C40" s="7" t="s">
        <v>54</v>
      </c>
      <c r="D40" s="7" t="s">
        <v>51</v>
      </c>
      <c r="E40" s="7" t="s">
        <v>55</v>
      </c>
      <c r="F40" s="14">
        <v>20019</v>
      </c>
      <c r="G40" s="176" t="s">
        <v>135</v>
      </c>
      <c r="H40" s="7" t="s">
        <v>136</v>
      </c>
      <c r="I40" s="7">
        <v>2011</v>
      </c>
      <c r="J40" s="7" t="s">
        <v>137</v>
      </c>
      <c r="K40" s="148" t="s">
        <v>59</v>
      </c>
      <c r="L40" s="148" t="s">
        <v>60</v>
      </c>
      <c r="M40" s="148" t="s">
        <v>60</v>
      </c>
      <c r="N40" s="148" t="s">
        <v>60</v>
      </c>
      <c r="O40" s="148" t="s">
        <v>60</v>
      </c>
      <c r="P40" s="148" t="s">
        <v>59</v>
      </c>
    </row>
    <row r="41" spans="1:16" ht="32" customHeight="1" x14ac:dyDescent="0.15"/>
  </sheetData>
  <sortState xmlns:xlrd2="http://schemas.microsoft.com/office/spreadsheetml/2017/richdata2" ref="A4:Q40">
    <sortCondition ref="D4:D40"/>
  </sortState>
  <mergeCells count="1">
    <mergeCell ref="K2:P2"/>
  </mergeCells>
  <phoneticPr fontId="7" type="noConversion"/>
  <conditionalFormatting sqref="K4:P40">
    <cfRule type="cellIs" dxfId="114" priority="1" operator="equal">
      <formula>"YES"</formula>
    </cfRule>
  </conditionalFormatting>
  <hyperlinks>
    <hyperlink ref="G22" r:id="rId1" display="https://www.finngen.fi/en" xr:uid="{34983D99-E77A-C743-ACFB-6E6BA5EE5DD2}"/>
    <hyperlink ref="G11" r:id="rId2" display="https://www.ncbi.nlm.nih.gov/pubmed/31118516" xr:uid="{80B02D66-1D0E-A34F-9B9C-ADF650ADD117}"/>
    <hyperlink ref="G4" r:id="rId3" display="https://www.ncbi.nlm.nih.gov/pubmed/31118516" xr:uid="{FA4DD72D-8036-464C-982C-F0331BCF0211}"/>
    <hyperlink ref="G37" r:id="rId4" display="https://www.ncbi.nlm.nih.gov/pubmed/31118516" xr:uid="{C857BAD8-58A0-FB48-9056-0040900C0251}"/>
    <hyperlink ref="G28" r:id="rId5" display="https://www.ncbi.nlm.nih.gov/pubmed/31118516" xr:uid="{F0B68058-7351-6645-996A-C4E8CA9BA4C6}"/>
    <hyperlink ref="H6" r:id="rId6" xr:uid="{D5B1D8D6-4D14-824A-89C6-AE65A0412A83}"/>
  </hyperlinks>
  <pageMargins left="0.7" right="0.7" top="0.75" bottom="0.75" header="0.3" footer="0.3"/>
  <pageSetup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47E5C-5E8B-4F36-AF70-30028BBFC07F}">
  <dimension ref="A1:Q666"/>
  <sheetViews>
    <sheetView topLeftCell="A98" zoomScale="79" workbookViewId="0">
      <selection activeCell="J111" sqref="J111"/>
    </sheetView>
  </sheetViews>
  <sheetFormatPr baseColWidth="10" defaultColWidth="8.83203125" defaultRowHeight="14" x14ac:dyDescent="0.15"/>
  <cols>
    <col min="1" max="1" width="13" style="5" customWidth="1"/>
    <col min="2" max="4" width="19.1640625" style="11" customWidth="1"/>
    <col min="5" max="5" width="16" style="11" customWidth="1"/>
    <col min="6" max="11" width="14.33203125" style="11" customWidth="1"/>
    <col min="12" max="17" width="10.6640625" style="11" customWidth="1"/>
    <col min="18" max="16384" width="8.83203125" style="11"/>
  </cols>
  <sheetData>
    <row r="1" spans="1:17" x14ac:dyDescent="0.15">
      <c r="A1" s="13" t="s">
        <v>5508</v>
      </c>
    </row>
    <row r="2" spans="1:17" ht="15" thickBot="1" x14ac:dyDescent="0.2"/>
    <row r="3" spans="1:17" x14ac:dyDescent="0.15">
      <c r="A3" s="134" t="s">
        <v>138</v>
      </c>
      <c r="B3" s="135"/>
      <c r="C3" s="135"/>
      <c r="D3" s="135"/>
      <c r="E3" s="136"/>
      <c r="F3" s="181" t="s">
        <v>139</v>
      </c>
      <c r="G3" s="182"/>
      <c r="H3" s="182"/>
      <c r="I3" s="182"/>
      <c r="J3" s="182"/>
      <c r="K3" s="183"/>
      <c r="L3" s="181" t="s">
        <v>140</v>
      </c>
      <c r="M3" s="182"/>
      <c r="N3" s="182"/>
      <c r="O3" s="182"/>
      <c r="P3" s="182"/>
      <c r="Q3" s="183"/>
    </row>
    <row r="4" spans="1:17" s="10" customFormat="1" x14ac:dyDescent="0.15">
      <c r="A4" s="137" t="s">
        <v>141</v>
      </c>
      <c r="B4" s="97" t="s">
        <v>142</v>
      </c>
      <c r="C4" s="97" t="s">
        <v>143</v>
      </c>
      <c r="D4" s="97" t="s">
        <v>144</v>
      </c>
      <c r="E4" s="138" t="s">
        <v>145</v>
      </c>
      <c r="F4" s="144" t="s">
        <v>146</v>
      </c>
      <c r="G4" s="97" t="s">
        <v>147</v>
      </c>
      <c r="H4" s="97" t="s">
        <v>148</v>
      </c>
      <c r="I4" s="97" t="s">
        <v>149</v>
      </c>
      <c r="J4" s="97" t="s">
        <v>150</v>
      </c>
      <c r="K4" s="138" t="s">
        <v>151</v>
      </c>
      <c r="L4" s="144" t="s">
        <v>152</v>
      </c>
      <c r="M4" s="97" t="s">
        <v>153</v>
      </c>
      <c r="N4" s="97" t="s">
        <v>154</v>
      </c>
      <c r="O4" s="97" t="s">
        <v>155</v>
      </c>
      <c r="P4" s="97" t="s">
        <v>156</v>
      </c>
      <c r="Q4" s="138" t="s">
        <v>157</v>
      </c>
    </row>
    <row r="5" spans="1:17" x14ac:dyDescent="0.15">
      <c r="A5" s="139">
        <v>1</v>
      </c>
      <c r="B5" s="133" t="s">
        <v>158</v>
      </c>
      <c r="C5" s="133" t="s">
        <v>159</v>
      </c>
      <c r="D5" s="133" t="s">
        <v>160</v>
      </c>
      <c r="E5" s="140" t="s">
        <v>161</v>
      </c>
      <c r="F5" s="229">
        <v>4.3769999999999998E-3</v>
      </c>
      <c r="G5" s="230">
        <v>4.7639999999999998E-4</v>
      </c>
      <c r="H5" s="230">
        <v>0.90049999999999997</v>
      </c>
      <c r="I5" s="231">
        <v>1.7540000000000001E-4</v>
      </c>
      <c r="J5" s="230">
        <v>1.7049999999999999E-2</v>
      </c>
      <c r="K5" s="232" t="s">
        <v>108</v>
      </c>
      <c r="L5" s="145">
        <v>0.20960000000000001</v>
      </c>
      <c r="M5" s="133">
        <v>0.14979999999999999</v>
      </c>
      <c r="N5" s="133">
        <v>3.7600000000000001E-2</v>
      </c>
      <c r="O5" s="133">
        <v>0.29499999999999998</v>
      </c>
      <c r="P5" s="133">
        <v>0.28039999999999998</v>
      </c>
      <c r="Q5" s="140" t="s">
        <v>108</v>
      </c>
    </row>
    <row r="6" spans="1:17" x14ac:dyDescent="0.15">
      <c r="A6" s="139">
        <v>2</v>
      </c>
      <c r="B6" s="133" t="s">
        <v>162</v>
      </c>
      <c r="C6" s="133" t="s">
        <v>163</v>
      </c>
      <c r="D6" s="133" t="s">
        <v>164</v>
      </c>
      <c r="E6" s="140" t="s">
        <v>165</v>
      </c>
      <c r="F6" s="233">
        <v>7.7610000000000008E-9</v>
      </c>
      <c r="G6" s="231">
        <v>9.7800000000000006E-9</v>
      </c>
      <c r="H6" s="230">
        <v>0.88290000000000002</v>
      </c>
      <c r="I6" s="230">
        <v>4.5880000000000001E-3</v>
      </c>
      <c r="J6" s="230">
        <v>0.78779999999999994</v>
      </c>
      <c r="K6" s="232">
        <v>8.2435700000000001E-2</v>
      </c>
      <c r="L6" s="145">
        <v>0.40710000000000002</v>
      </c>
      <c r="M6" s="133">
        <v>0.38719999999999999</v>
      </c>
      <c r="N6" s="133">
        <v>0.67079999999999995</v>
      </c>
      <c r="O6" s="133">
        <v>0.36299999999999999</v>
      </c>
      <c r="P6" s="133">
        <v>0.33250000000000002</v>
      </c>
      <c r="Q6" s="140">
        <v>0.48120000000000002</v>
      </c>
    </row>
    <row r="7" spans="1:17" x14ac:dyDescent="0.15">
      <c r="A7" s="139">
        <v>3</v>
      </c>
      <c r="B7" s="133" t="s">
        <v>166</v>
      </c>
      <c r="C7" s="133" t="s">
        <v>167</v>
      </c>
      <c r="D7" s="133" t="s">
        <v>168</v>
      </c>
      <c r="E7" s="140" t="s">
        <v>169</v>
      </c>
      <c r="F7" s="233">
        <v>2.86E-11</v>
      </c>
      <c r="G7" s="231">
        <v>1.8659999999999999E-7</v>
      </c>
      <c r="H7" s="231">
        <v>2.9030000000000001E-4</v>
      </c>
      <c r="I7" s="230">
        <v>5.2440000000000001E-2</v>
      </c>
      <c r="J7" s="230">
        <v>0.65710000000000002</v>
      </c>
      <c r="K7" s="232">
        <v>0.64977399999999996</v>
      </c>
      <c r="L7" s="145">
        <v>0.7016</v>
      </c>
      <c r="M7" s="133">
        <v>0.71779999999999999</v>
      </c>
      <c r="N7" s="133">
        <v>0.37540000000000001</v>
      </c>
      <c r="O7" s="133">
        <v>0.8962</v>
      </c>
      <c r="P7" s="133">
        <v>0.82850000000000001</v>
      </c>
      <c r="Q7" s="140">
        <v>0.7863</v>
      </c>
    </row>
    <row r="8" spans="1:17" x14ac:dyDescent="0.15">
      <c r="A8" s="139">
        <v>4</v>
      </c>
      <c r="B8" s="133" t="s">
        <v>170</v>
      </c>
      <c r="C8" s="133" t="s">
        <v>167</v>
      </c>
      <c r="D8" s="133" t="s">
        <v>171</v>
      </c>
      <c r="E8" s="140" t="s">
        <v>172</v>
      </c>
      <c r="F8" s="233">
        <v>1.808E-26</v>
      </c>
      <c r="G8" s="231">
        <v>1.9250000000000001E-20</v>
      </c>
      <c r="H8" s="230">
        <v>0.28989999999999999</v>
      </c>
      <c r="I8" s="230">
        <v>2.6380000000000001E-2</v>
      </c>
      <c r="J8" s="230">
        <v>1.232E-3</v>
      </c>
      <c r="K8" s="232">
        <v>1.1109600000000001E-2</v>
      </c>
      <c r="L8" s="145">
        <v>0.60409999999999997</v>
      </c>
      <c r="M8" s="133">
        <v>0.58530000000000004</v>
      </c>
      <c r="N8" s="133">
        <v>0.65359999999999996</v>
      </c>
      <c r="O8" s="133">
        <v>0.74</v>
      </c>
      <c r="P8" s="133">
        <v>0.47710000000000002</v>
      </c>
      <c r="Q8" s="140">
        <v>0.47410000000000002</v>
      </c>
    </row>
    <row r="9" spans="1:17" x14ac:dyDescent="0.15">
      <c r="A9" s="139">
        <v>5</v>
      </c>
      <c r="B9" s="133" t="s">
        <v>173</v>
      </c>
      <c r="C9" s="133" t="s">
        <v>159</v>
      </c>
      <c r="D9" s="133" t="s">
        <v>174</v>
      </c>
      <c r="E9" s="140" t="s">
        <v>175</v>
      </c>
      <c r="F9" s="233">
        <v>1.944E-10</v>
      </c>
      <c r="G9" s="231">
        <v>1.3050000000000001E-7</v>
      </c>
      <c r="H9" s="230">
        <v>0.1343</v>
      </c>
      <c r="I9" s="230">
        <v>3.7089999999999998E-2</v>
      </c>
      <c r="J9" s="230">
        <v>0.43390000000000001</v>
      </c>
      <c r="K9" s="232">
        <v>0.17361399999999999</v>
      </c>
      <c r="L9" s="145">
        <v>0.72899999999999998</v>
      </c>
      <c r="M9" s="133">
        <v>0.76390000000000002</v>
      </c>
      <c r="N9" s="133">
        <v>0.90629999999999999</v>
      </c>
      <c r="O9" s="133">
        <v>0.57869999999999999</v>
      </c>
      <c r="P9" s="133">
        <v>0.80420000000000003</v>
      </c>
      <c r="Q9" s="140">
        <v>0.70730000000000004</v>
      </c>
    </row>
    <row r="10" spans="1:17" x14ac:dyDescent="0.15">
      <c r="A10" s="139">
        <v>6</v>
      </c>
      <c r="B10" s="133" t="s">
        <v>176</v>
      </c>
      <c r="C10" s="133" t="s">
        <v>159</v>
      </c>
      <c r="D10" s="133" t="s">
        <v>177</v>
      </c>
      <c r="E10" s="140" t="s">
        <v>178</v>
      </c>
      <c r="F10" s="233">
        <v>7.4259999999999998E-17</v>
      </c>
      <c r="G10" s="231">
        <v>6.7629999999999996E-13</v>
      </c>
      <c r="H10" s="230">
        <v>4.6739999999999997E-2</v>
      </c>
      <c r="I10" s="230">
        <v>5.16E-2</v>
      </c>
      <c r="J10" s="230">
        <v>0.43269999999999997</v>
      </c>
      <c r="K10" s="232">
        <v>1.75265E-2</v>
      </c>
      <c r="L10" s="145">
        <v>0.28460000000000002</v>
      </c>
      <c r="M10" s="133">
        <v>0.31409999999999999</v>
      </c>
      <c r="N10" s="133">
        <v>0.2238</v>
      </c>
      <c r="O10" s="133">
        <v>0.14399999999999999</v>
      </c>
      <c r="P10" s="133">
        <v>0.2056</v>
      </c>
      <c r="Q10" s="140">
        <v>0.2361</v>
      </c>
    </row>
    <row r="11" spans="1:17" x14ac:dyDescent="0.15">
      <c r="A11" s="139">
        <v>7</v>
      </c>
      <c r="B11" s="133" t="s">
        <v>179</v>
      </c>
      <c r="C11" s="133" t="s">
        <v>167</v>
      </c>
      <c r="D11" s="133" t="s">
        <v>180</v>
      </c>
      <c r="E11" s="140" t="s">
        <v>181</v>
      </c>
      <c r="F11" s="233">
        <v>1.079E-23</v>
      </c>
      <c r="G11" s="231">
        <v>1.53E-21</v>
      </c>
      <c r="H11" s="231">
        <v>4.0650000000000001E-4</v>
      </c>
      <c r="I11" s="230">
        <v>1.1169999999999999E-3</v>
      </c>
      <c r="J11" s="230">
        <v>8.6059999999999998E-2</v>
      </c>
      <c r="K11" s="232">
        <v>0.110168</v>
      </c>
      <c r="L11" s="145">
        <v>0.1522</v>
      </c>
      <c r="M11" s="133">
        <v>0.1069</v>
      </c>
      <c r="N11" s="133">
        <v>0.32869999999999999</v>
      </c>
      <c r="O11" s="133">
        <v>3.04E-2</v>
      </c>
      <c r="P11" s="133">
        <v>0.1918</v>
      </c>
      <c r="Q11" s="140">
        <v>0.1137</v>
      </c>
    </row>
    <row r="12" spans="1:17" x14ac:dyDescent="0.15">
      <c r="A12" s="139">
        <v>8</v>
      </c>
      <c r="B12" s="133" t="s">
        <v>182</v>
      </c>
      <c r="C12" s="133" t="s">
        <v>183</v>
      </c>
      <c r="D12" s="133" t="s">
        <v>184</v>
      </c>
      <c r="E12" s="140" t="s">
        <v>185</v>
      </c>
      <c r="F12" s="233">
        <v>9.1719999999999996E-5</v>
      </c>
      <c r="G12" s="230">
        <v>1.188E-2</v>
      </c>
      <c r="H12" s="230">
        <v>0.29399999999999998</v>
      </c>
      <c r="I12" s="231">
        <v>1.5339999999999999E-4</v>
      </c>
      <c r="J12" s="231">
        <v>3.4769999999999999E-4</v>
      </c>
      <c r="K12" s="232">
        <v>0.17602400000000001</v>
      </c>
      <c r="L12" s="145">
        <v>0.13600000000000001</v>
      </c>
      <c r="M12" s="133">
        <v>8.9200000000000002E-2</v>
      </c>
      <c r="N12" s="133">
        <v>7.51E-2</v>
      </c>
      <c r="O12" s="133">
        <v>0.20810000000000001</v>
      </c>
      <c r="P12" s="133">
        <v>0.14169999999999999</v>
      </c>
      <c r="Q12" s="140">
        <v>0.1128</v>
      </c>
    </row>
    <row r="13" spans="1:17" x14ac:dyDescent="0.15">
      <c r="A13" s="139">
        <v>9</v>
      </c>
      <c r="B13" s="133" t="s">
        <v>186</v>
      </c>
      <c r="C13" s="133" t="s">
        <v>159</v>
      </c>
      <c r="D13" s="133" t="s">
        <v>187</v>
      </c>
      <c r="E13" s="140" t="s">
        <v>188</v>
      </c>
      <c r="F13" s="233">
        <v>7.8899999999999998E-9</v>
      </c>
      <c r="G13" s="231">
        <v>6.2319999999999998E-6</v>
      </c>
      <c r="H13" s="230">
        <v>6.7710000000000006E-2</v>
      </c>
      <c r="I13" s="230">
        <v>6.058E-3</v>
      </c>
      <c r="J13" s="230">
        <v>0.42370000000000002</v>
      </c>
      <c r="K13" s="232">
        <v>0.42257600000000001</v>
      </c>
      <c r="L13" s="145">
        <v>0.25869999999999999</v>
      </c>
      <c r="M13" s="133">
        <v>0.23960000000000001</v>
      </c>
      <c r="N13" s="133">
        <v>0.49480000000000002</v>
      </c>
      <c r="O13" s="133">
        <v>0.1109</v>
      </c>
      <c r="P13" s="133">
        <v>0.25069999999999998</v>
      </c>
      <c r="Q13" s="140">
        <v>0.21590000000000001</v>
      </c>
    </row>
    <row r="14" spans="1:17" x14ac:dyDescent="0.15">
      <c r="A14" s="139">
        <v>10</v>
      </c>
      <c r="B14" s="133" t="s">
        <v>189</v>
      </c>
      <c r="C14" s="133" t="s">
        <v>159</v>
      </c>
      <c r="D14" s="133" t="s">
        <v>190</v>
      </c>
      <c r="E14" s="140" t="s">
        <v>191</v>
      </c>
      <c r="F14" s="233">
        <v>8.4359999999999996E-10</v>
      </c>
      <c r="G14" s="231">
        <v>3.0639999999999999E-7</v>
      </c>
      <c r="H14" s="230">
        <v>0.56820000000000004</v>
      </c>
      <c r="I14" s="230">
        <v>1.8370000000000001E-3</v>
      </c>
      <c r="J14" s="230">
        <v>0.65339999999999998</v>
      </c>
      <c r="K14" s="232">
        <v>0.30301099999999997</v>
      </c>
      <c r="L14" s="145">
        <v>0.53169999999999995</v>
      </c>
      <c r="M14" s="133">
        <v>0.54910000000000003</v>
      </c>
      <c r="N14" s="133">
        <v>0.8196</v>
      </c>
      <c r="O14" s="133">
        <v>0.39319999999999999</v>
      </c>
      <c r="P14" s="133">
        <v>0.51039999999999996</v>
      </c>
      <c r="Q14" s="140">
        <v>0.53390000000000004</v>
      </c>
    </row>
    <row r="15" spans="1:17" x14ac:dyDescent="0.15">
      <c r="A15" s="139">
        <v>11</v>
      </c>
      <c r="B15" s="133" t="s">
        <v>192</v>
      </c>
      <c r="C15" s="133" t="s">
        <v>183</v>
      </c>
      <c r="D15" s="133" t="s">
        <v>193</v>
      </c>
      <c r="E15" s="140" t="s">
        <v>194</v>
      </c>
      <c r="F15" s="233">
        <v>7.2859999999999994E-12</v>
      </c>
      <c r="G15" s="231">
        <v>1.0489999999999999E-10</v>
      </c>
      <c r="H15" s="230">
        <v>0.37709999999999999</v>
      </c>
      <c r="I15" s="230">
        <v>4.8890000000000003E-2</v>
      </c>
      <c r="J15" s="230">
        <v>9.6860000000000002E-2</v>
      </c>
      <c r="K15" s="232">
        <v>0.89215299999999997</v>
      </c>
      <c r="L15" s="145">
        <v>0.37190000000000001</v>
      </c>
      <c r="M15" s="133">
        <v>0.26950000000000002</v>
      </c>
      <c r="N15" s="133">
        <v>0.58919999999999995</v>
      </c>
      <c r="O15" s="133">
        <v>0.73870000000000002</v>
      </c>
      <c r="P15" s="133">
        <v>0.33589999999999998</v>
      </c>
      <c r="Q15" s="140">
        <v>0.38040000000000002</v>
      </c>
    </row>
    <row r="16" spans="1:17" x14ac:dyDescent="0.15">
      <c r="A16" s="139">
        <v>12</v>
      </c>
      <c r="B16" s="133" t="s">
        <v>195</v>
      </c>
      <c r="C16" s="133" t="s">
        <v>167</v>
      </c>
      <c r="D16" s="133" t="s">
        <v>196</v>
      </c>
      <c r="E16" s="140" t="s">
        <v>197</v>
      </c>
      <c r="F16" s="233">
        <v>3.3040000000000002E-10</v>
      </c>
      <c r="G16" s="231">
        <v>8.8480000000000007E-6</v>
      </c>
      <c r="H16" s="231">
        <v>2.853E-4</v>
      </c>
      <c r="I16" s="230">
        <v>0.37240000000000001</v>
      </c>
      <c r="J16" s="231">
        <v>2.831E-4</v>
      </c>
      <c r="K16" s="232">
        <v>0.26120399999999999</v>
      </c>
      <c r="L16" s="145">
        <v>0.20760000000000001</v>
      </c>
      <c r="M16" s="133">
        <v>0.218</v>
      </c>
      <c r="N16" s="133">
        <v>0.25459999999999999</v>
      </c>
      <c r="O16" s="133">
        <v>5.16E-2</v>
      </c>
      <c r="P16" s="133">
        <v>0.1469</v>
      </c>
      <c r="Q16" s="140">
        <v>0.16159999999999999</v>
      </c>
    </row>
    <row r="17" spans="1:17" x14ac:dyDescent="0.15">
      <c r="A17" s="139">
        <v>13</v>
      </c>
      <c r="B17" s="133" t="s">
        <v>198</v>
      </c>
      <c r="C17" s="133" t="s">
        <v>159</v>
      </c>
      <c r="D17" s="133" t="s">
        <v>199</v>
      </c>
      <c r="E17" s="140" t="s">
        <v>200</v>
      </c>
      <c r="F17" s="233">
        <v>2.0000000000000001E-10</v>
      </c>
      <c r="G17" s="231">
        <v>3.255E-9</v>
      </c>
      <c r="H17" s="230">
        <v>9.962E-2</v>
      </c>
      <c r="I17" s="230">
        <v>2.3400000000000001E-3</v>
      </c>
      <c r="J17" s="230">
        <v>1.951E-2</v>
      </c>
      <c r="K17" s="232">
        <v>0.47880600000000001</v>
      </c>
      <c r="L17" s="145">
        <v>0.42730000000000001</v>
      </c>
      <c r="M17" s="133">
        <v>0.43090000000000001</v>
      </c>
      <c r="N17" s="133">
        <v>0.80189999999999995</v>
      </c>
      <c r="O17" s="133">
        <v>0.1147</v>
      </c>
      <c r="P17" s="133">
        <v>0.4461</v>
      </c>
      <c r="Q17" s="140">
        <v>0.36380000000000001</v>
      </c>
    </row>
    <row r="18" spans="1:17" x14ac:dyDescent="0.15">
      <c r="A18" s="139">
        <v>14</v>
      </c>
      <c r="B18" s="133" t="s">
        <v>201</v>
      </c>
      <c r="C18" s="133" t="s">
        <v>167</v>
      </c>
      <c r="D18" s="133" t="s">
        <v>202</v>
      </c>
      <c r="E18" s="140" t="s">
        <v>203</v>
      </c>
      <c r="F18" s="233">
        <v>5.4040000000000002E-15</v>
      </c>
      <c r="G18" s="231">
        <v>9.108E-10</v>
      </c>
      <c r="H18" s="230">
        <v>3.8890000000000001E-3</v>
      </c>
      <c r="I18" s="231">
        <v>3.48E-9</v>
      </c>
      <c r="J18" s="230">
        <v>0.15310000000000001</v>
      </c>
      <c r="K18" s="232">
        <v>0.91152</v>
      </c>
      <c r="L18" s="145">
        <v>0.20660000000000001</v>
      </c>
      <c r="M18" s="133">
        <v>0.1971</v>
      </c>
      <c r="N18" s="133">
        <v>0.25290000000000001</v>
      </c>
      <c r="O18" s="133">
        <v>0.2152</v>
      </c>
      <c r="P18" s="133">
        <v>0.1502</v>
      </c>
      <c r="Q18" s="140">
        <v>0.1953</v>
      </c>
    </row>
    <row r="19" spans="1:17" x14ac:dyDescent="0.15">
      <c r="A19" s="139">
        <v>15</v>
      </c>
      <c r="B19" s="133" t="s">
        <v>204</v>
      </c>
      <c r="C19" s="133" t="s">
        <v>183</v>
      </c>
      <c r="D19" s="133" t="s">
        <v>205</v>
      </c>
      <c r="E19" s="140" t="s">
        <v>206</v>
      </c>
      <c r="F19" s="233">
        <v>6.8210000000000003E-9</v>
      </c>
      <c r="G19" s="231">
        <v>3.9839999999999998E-5</v>
      </c>
      <c r="H19" s="230">
        <v>0.71830000000000005</v>
      </c>
      <c r="I19" s="230">
        <v>0.03</v>
      </c>
      <c r="J19" s="230">
        <v>0.34279999999999999</v>
      </c>
      <c r="K19" s="232">
        <v>0.73899700000000001</v>
      </c>
      <c r="L19" s="145">
        <v>0.39939999999999998</v>
      </c>
      <c r="M19" s="133">
        <v>0.40870000000000001</v>
      </c>
      <c r="N19" s="133">
        <v>0.25659999999999999</v>
      </c>
      <c r="O19" s="133">
        <v>0.46029999999999999</v>
      </c>
      <c r="P19" s="133">
        <v>0.3422</v>
      </c>
      <c r="Q19" s="140">
        <v>0.46410000000000001</v>
      </c>
    </row>
    <row r="20" spans="1:17" x14ac:dyDescent="0.15">
      <c r="A20" s="139">
        <v>16</v>
      </c>
      <c r="B20" s="133" t="s">
        <v>207</v>
      </c>
      <c r="C20" s="133" t="s">
        <v>183</v>
      </c>
      <c r="D20" s="133" t="s">
        <v>208</v>
      </c>
      <c r="E20" s="140" t="s">
        <v>209</v>
      </c>
      <c r="F20" s="233">
        <v>4.3830000000000003E-9</v>
      </c>
      <c r="G20" s="231">
        <v>5.3499999999999999E-5</v>
      </c>
      <c r="H20" s="230">
        <v>3.4799999999999998E-2</v>
      </c>
      <c r="I20" s="230">
        <v>1.5559999999999999E-2</v>
      </c>
      <c r="J20" s="230">
        <v>6.0440000000000001E-2</v>
      </c>
      <c r="K20" s="232">
        <v>0.15415899999999999</v>
      </c>
      <c r="L20" s="145">
        <v>0.41670000000000001</v>
      </c>
      <c r="M20" s="133">
        <v>0.41799999999999998</v>
      </c>
      <c r="N20" s="133">
        <v>0.27389999999999998</v>
      </c>
      <c r="O20" s="133">
        <v>0.46760000000000002</v>
      </c>
      <c r="P20" s="133">
        <v>0.44590000000000002</v>
      </c>
      <c r="Q20" s="140">
        <v>0.37419999999999998</v>
      </c>
    </row>
    <row r="21" spans="1:17" x14ac:dyDescent="0.15">
      <c r="A21" s="139">
        <v>17</v>
      </c>
      <c r="B21" s="133" t="s">
        <v>210</v>
      </c>
      <c r="C21" s="133" t="s">
        <v>167</v>
      </c>
      <c r="D21" s="133" t="s">
        <v>211</v>
      </c>
      <c r="E21" s="140" t="s">
        <v>212</v>
      </c>
      <c r="F21" s="233">
        <v>3.6389999999999999E-9</v>
      </c>
      <c r="G21" s="231">
        <v>6.0689999999999998E-6</v>
      </c>
      <c r="H21" s="230">
        <v>0.14380000000000001</v>
      </c>
      <c r="I21" s="231">
        <v>1.7579999999999999E-6</v>
      </c>
      <c r="J21" s="230">
        <v>0.2301</v>
      </c>
      <c r="K21" s="232">
        <v>0.75769600000000004</v>
      </c>
      <c r="L21" s="145">
        <v>0.35120000000000001</v>
      </c>
      <c r="M21" s="133">
        <v>0.3458</v>
      </c>
      <c r="N21" s="133">
        <v>0.14979999999999999</v>
      </c>
      <c r="O21" s="133">
        <v>0.47520000000000001</v>
      </c>
      <c r="P21" s="133">
        <v>0.33389999999999997</v>
      </c>
      <c r="Q21" s="140">
        <v>0.29880000000000001</v>
      </c>
    </row>
    <row r="22" spans="1:17" x14ac:dyDescent="0.15">
      <c r="A22" s="139">
        <v>18</v>
      </c>
      <c r="B22" s="133" t="s">
        <v>213</v>
      </c>
      <c r="C22" s="133" t="s">
        <v>159</v>
      </c>
      <c r="D22" s="133" t="s">
        <v>214</v>
      </c>
      <c r="E22" s="140" t="s">
        <v>215</v>
      </c>
      <c r="F22" s="233">
        <v>1.502E-9</v>
      </c>
      <c r="G22" s="231">
        <v>2.1720000000000001E-7</v>
      </c>
      <c r="H22" s="230">
        <v>0.23230000000000001</v>
      </c>
      <c r="I22" s="230">
        <v>0.94979999999999998</v>
      </c>
      <c r="J22" s="230">
        <v>5.0699999999999999E-3</v>
      </c>
      <c r="K22" s="232">
        <v>0.10415199999999999</v>
      </c>
      <c r="L22" s="145">
        <v>0.52869999999999995</v>
      </c>
      <c r="M22" s="133">
        <v>0.50219999999999998</v>
      </c>
      <c r="N22" s="133">
        <v>0.90649999999999997</v>
      </c>
      <c r="O22" s="133">
        <v>0.98229999999999995</v>
      </c>
      <c r="P22" s="133">
        <v>0.66879999999999995</v>
      </c>
      <c r="Q22" s="140">
        <v>0.63460000000000005</v>
      </c>
    </row>
    <row r="23" spans="1:17" x14ac:dyDescent="0.15">
      <c r="A23" s="139">
        <v>19</v>
      </c>
      <c r="B23" s="133" t="s">
        <v>216</v>
      </c>
      <c r="C23" s="133" t="s">
        <v>159</v>
      </c>
      <c r="D23" s="133" t="s">
        <v>217</v>
      </c>
      <c r="E23" s="140" t="s">
        <v>218</v>
      </c>
      <c r="F23" s="233">
        <v>8.4809999999999999E-12</v>
      </c>
      <c r="G23" s="231">
        <v>2.8080000000000002E-11</v>
      </c>
      <c r="H23" s="230">
        <v>0.1888</v>
      </c>
      <c r="I23" s="230">
        <v>0.72460000000000002</v>
      </c>
      <c r="J23" s="230">
        <v>0.97689999999999999</v>
      </c>
      <c r="K23" s="232">
        <v>0.56573700000000005</v>
      </c>
      <c r="L23" s="145">
        <v>0.75590000000000002</v>
      </c>
      <c r="M23" s="133">
        <v>0.72599999999999998</v>
      </c>
      <c r="N23" s="133">
        <v>0.87080000000000002</v>
      </c>
      <c r="O23" s="133">
        <v>0.90629999999999999</v>
      </c>
      <c r="P23" s="133">
        <v>0.85550000000000004</v>
      </c>
      <c r="Q23" s="140">
        <v>0.81559999999999999</v>
      </c>
    </row>
    <row r="24" spans="1:17" x14ac:dyDescent="0.15">
      <c r="A24" s="139">
        <v>20</v>
      </c>
      <c r="B24" s="133" t="s">
        <v>219</v>
      </c>
      <c r="C24" s="133" t="s">
        <v>159</v>
      </c>
      <c r="D24" s="133" t="s">
        <v>220</v>
      </c>
      <c r="E24" s="140" t="s">
        <v>221</v>
      </c>
      <c r="F24" s="233">
        <v>3.2570000000000002E-10</v>
      </c>
      <c r="G24" s="231">
        <v>2.007E-6</v>
      </c>
      <c r="H24" s="230">
        <v>0.39190000000000003</v>
      </c>
      <c r="I24" s="231">
        <v>2.3530000000000002E-6</v>
      </c>
      <c r="J24" s="230">
        <v>2.3640000000000001E-2</v>
      </c>
      <c r="K24" s="232">
        <v>0.119434</v>
      </c>
      <c r="L24" s="145">
        <v>0.75739999999999996</v>
      </c>
      <c r="M24" s="133">
        <v>0.80649999999999999</v>
      </c>
      <c r="N24" s="133">
        <v>0.91979999999999995</v>
      </c>
      <c r="O24" s="133">
        <v>0.61539999999999995</v>
      </c>
      <c r="P24" s="133">
        <v>0.76990000000000003</v>
      </c>
      <c r="Q24" s="140">
        <v>0.89180000000000004</v>
      </c>
    </row>
    <row r="25" spans="1:17" x14ac:dyDescent="0.15">
      <c r="A25" s="139">
        <v>21</v>
      </c>
      <c r="B25" s="133" t="s">
        <v>222</v>
      </c>
      <c r="C25" s="133" t="s">
        <v>183</v>
      </c>
      <c r="D25" s="133" t="s">
        <v>223</v>
      </c>
      <c r="E25" s="140" t="s">
        <v>224</v>
      </c>
      <c r="F25" s="233">
        <v>1.123E-10</v>
      </c>
      <c r="G25" s="231">
        <v>1.5069999999999999E-11</v>
      </c>
      <c r="H25" s="230">
        <v>0.2999</v>
      </c>
      <c r="I25" s="230">
        <v>8.5000000000000006E-3</v>
      </c>
      <c r="J25" s="230">
        <v>0.22289999999999999</v>
      </c>
      <c r="K25" s="232">
        <v>0.62625299999999995</v>
      </c>
      <c r="L25" s="145">
        <v>0.46960000000000002</v>
      </c>
      <c r="M25" s="133">
        <v>0.41070000000000001</v>
      </c>
      <c r="N25" s="133">
        <v>0.41020000000000001</v>
      </c>
      <c r="O25" s="133">
        <v>0.85880000000000001</v>
      </c>
      <c r="P25" s="133">
        <v>0.73719999999999997</v>
      </c>
      <c r="Q25" s="140">
        <v>0.5736</v>
      </c>
    </row>
    <row r="26" spans="1:17" x14ac:dyDescent="0.15">
      <c r="A26" s="139">
        <v>22</v>
      </c>
      <c r="B26" s="133" t="s">
        <v>225</v>
      </c>
      <c r="C26" s="133" t="s">
        <v>163</v>
      </c>
      <c r="D26" s="133" t="s">
        <v>226</v>
      </c>
      <c r="E26" s="140" t="s">
        <v>227</v>
      </c>
      <c r="F26" s="233">
        <v>3.3469999999999999E-6</v>
      </c>
      <c r="G26" s="231">
        <v>1.667E-7</v>
      </c>
      <c r="H26" s="230">
        <v>0.4133</v>
      </c>
      <c r="I26" s="230">
        <v>1.3729999999999999E-2</v>
      </c>
      <c r="J26" s="230">
        <v>0.75639999999999996</v>
      </c>
      <c r="K26" s="232">
        <v>0.34660099999999999</v>
      </c>
      <c r="L26" s="145">
        <v>0.1893</v>
      </c>
      <c r="M26" s="133">
        <v>0.1134</v>
      </c>
      <c r="N26" s="133">
        <v>8.5099999999999995E-2</v>
      </c>
      <c r="O26" s="133">
        <v>0.29320000000000002</v>
      </c>
      <c r="P26" s="133">
        <v>0.18540000000000001</v>
      </c>
      <c r="Q26" s="140">
        <v>0.25750000000000001</v>
      </c>
    </row>
    <row r="27" spans="1:17" x14ac:dyDescent="0.15">
      <c r="A27" s="139">
        <v>23</v>
      </c>
      <c r="B27" s="133" t="s">
        <v>228</v>
      </c>
      <c r="C27" s="133" t="s">
        <v>159</v>
      </c>
      <c r="D27" s="133" t="s">
        <v>229</v>
      </c>
      <c r="E27" s="140" t="s">
        <v>230</v>
      </c>
      <c r="F27" s="233">
        <v>3.5880000000000003E-11</v>
      </c>
      <c r="G27" s="231">
        <v>9.6899999999999996E-11</v>
      </c>
      <c r="H27" s="230">
        <v>0.95099999999999996</v>
      </c>
      <c r="I27" s="230">
        <v>8.1890000000000001E-3</v>
      </c>
      <c r="J27" s="230">
        <v>0.12939999999999999</v>
      </c>
      <c r="K27" s="232">
        <v>0.119476</v>
      </c>
      <c r="L27" s="145">
        <v>0.54730000000000001</v>
      </c>
      <c r="M27" s="133">
        <v>0.48480000000000001</v>
      </c>
      <c r="N27" s="133">
        <v>0.80069999999999997</v>
      </c>
      <c r="O27" s="133">
        <v>0.76570000000000005</v>
      </c>
      <c r="P27" s="133">
        <v>0.58930000000000005</v>
      </c>
      <c r="Q27" s="140">
        <v>0.56200000000000006</v>
      </c>
    </row>
    <row r="28" spans="1:17" x14ac:dyDescent="0.15">
      <c r="A28" s="139">
        <v>24</v>
      </c>
      <c r="B28" s="133" t="s">
        <v>231</v>
      </c>
      <c r="C28" s="133" t="s">
        <v>159</v>
      </c>
      <c r="D28" s="133" t="s">
        <v>232</v>
      </c>
      <c r="E28" s="140" t="s">
        <v>233</v>
      </c>
      <c r="F28" s="233">
        <v>1.577E-13</v>
      </c>
      <c r="G28" s="231">
        <v>3.5630000000000002E-8</v>
      </c>
      <c r="H28" s="230">
        <v>1.073E-2</v>
      </c>
      <c r="I28" s="231">
        <v>3.2369999999999997E-5</v>
      </c>
      <c r="J28" s="230">
        <v>2.5100000000000001E-3</v>
      </c>
      <c r="K28" s="232">
        <v>2.9910200000000001E-2</v>
      </c>
      <c r="L28" s="145">
        <v>0.75239999999999996</v>
      </c>
      <c r="M28" s="133">
        <v>0.80430000000000001</v>
      </c>
      <c r="N28" s="133">
        <v>0.91</v>
      </c>
      <c r="O28" s="133">
        <v>0.63490000000000002</v>
      </c>
      <c r="P28" s="133">
        <v>0.78810000000000002</v>
      </c>
      <c r="Q28" s="140">
        <v>0.80320000000000003</v>
      </c>
    </row>
    <row r="29" spans="1:17" x14ac:dyDescent="0.15">
      <c r="A29" s="139">
        <v>25</v>
      </c>
      <c r="B29" s="133" t="s">
        <v>234</v>
      </c>
      <c r="C29" s="133" t="s">
        <v>163</v>
      </c>
      <c r="D29" s="133" t="s">
        <v>235</v>
      </c>
      <c r="E29" s="140" t="s">
        <v>236</v>
      </c>
      <c r="F29" s="233">
        <v>6.2579999999999997E-9</v>
      </c>
      <c r="G29" s="231">
        <v>3.5730000000000003E-8</v>
      </c>
      <c r="H29" s="230">
        <v>7.9620000000000003E-3</v>
      </c>
      <c r="I29" s="230">
        <v>0.80179999999999996</v>
      </c>
      <c r="J29" s="230">
        <v>0.33800000000000002</v>
      </c>
      <c r="K29" s="232">
        <v>0.38095000000000001</v>
      </c>
      <c r="L29" s="145">
        <v>0.31790000000000002</v>
      </c>
      <c r="M29" s="133">
        <v>0.27989999999999998</v>
      </c>
      <c r="N29" s="133">
        <v>0.63090000000000002</v>
      </c>
      <c r="O29" s="133">
        <v>3.4599999999999999E-2</v>
      </c>
      <c r="P29" s="133">
        <v>0.2616</v>
      </c>
      <c r="Q29" s="140">
        <v>0.24859999999999999</v>
      </c>
    </row>
    <row r="30" spans="1:17" x14ac:dyDescent="0.15">
      <c r="A30" s="139">
        <v>26</v>
      </c>
      <c r="B30" s="133" t="s">
        <v>237</v>
      </c>
      <c r="C30" s="133" t="s">
        <v>167</v>
      </c>
      <c r="D30" s="133" t="s">
        <v>238</v>
      </c>
      <c r="E30" s="140" t="s">
        <v>239</v>
      </c>
      <c r="F30" s="233">
        <v>6.4720000000000006E-45</v>
      </c>
      <c r="G30" s="231">
        <v>5.3739999999999998E-48</v>
      </c>
      <c r="H30" s="230">
        <v>0.62480000000000002</v>
      </c>
      <c r="I30" s="231">
        <v>4.821E-8</v>
      </c>
      <c r="J30" s="230">
        <v>4.2659999999999997E-2</v>
      </c>
      <c r="K30" s="232">
        <v>0.97746599999999995</v>
      </c>
      <c r="L30" s="145">
        <v>0.49909999999999999</v>
      </c>
      <c r="M30" s="133">
        <v>0.55279999999999996</v>
      </c>
      <c r="N30" s="133">
        <v>0.16830000000000001</v>
      </c>
      <c r="O30" s="133">
        <v>0.38400000000000001</v>
      </c>
      <c r="P30" s="133">
        <v>0.54010000000000002</v>
      </c>
      <c r="Q30" s="140">
        <v>0.41649999999999998</v>
      </c>
    </row>
    <row r="31" spans="1:17" x14ac:dyDescent="0.15">
      <c r="A31" s="139">
        <v>27</v>
      </c>
      <c r="B31" s="133" t="s">
        <v>240</v>
      </c>
      <c r="C31" s="133" t="s">
        <v>163</v>
      </c>
      <c r="D31" s="133" t="s">
        <v>241</v>
      </c>
      <c r="E31" s="140" t="s">
        <v>239</v>
      </c>
      <c r="F31" s="233">
        <v>4.1270000000000003E-9</v>
      </c>
      <c r="G31" s="231">
        <v>8.1819999999999995E-7</v>
      </c>
      <c r="H31" s="230">
        <v>0.1666</v>
      </c>
      <c r="I31" s="230">
        <v>5.3039999999999997E-2</v>
      </c>
      <c r="J31" s="230">
        <v>0.19</v>
      </c>
      <c r="K31" s="232">
        <v>2.1101600000000002E-2</v>
      </c>
      <c r="L31" s="145">
        <v>5.9799999999999999E-2</v>
      </c>
      <c r="M31" s="133">
        <v>6.5199999999999994E-2</v>
      </c>
      <c r="N31" s="133">
        <v>1.43E-2</v>
      </c>
      <c r="O31" s="133">
        <v>2.7699999999999999E-2</v>
      </c>
      <c r="P31" s="133">
        <v>4.0399999999999998E-2</v>
      </c>
      <c r="Q31" s="140">
        <v>3.1099999999999999E-2</v>
      </c>
    </row>
    <row r="32" spans="1:17" x14ac:dyDescent="0.15">
      <c r="A32" s="139">
        <v>28</v>
      </c>
      <c r="B32" s="133" t="s">
        <v>242</v>
      </c>
      <c r="C32" s="133" t="s">
        <v>183</v>
      </c>
      <c r="D32" s="133" t="s">
        <v>243</v>
      </c>
      <c r="E32" s="140" t="s">
        <v>244</v>
      </c>
      <c r="F32" s="233">
        <v>3.8909999999999999E-22</v>
      </c>
      <c r="G32" s="231">
        <v>1.079E-20</v>
      </c>
      <c r="H32" s="230">
        <v>0.16880000000000001</v>
      </c>
      <c r="I32" s="230">
        <v>4.4270000000000004E-3</v>
      </c>
      <c r="J32" s="230">
        <v>6.5189999999999998E-2</v>
      </c>
      <c r="K32" s="232">
        <v>8.5402599999999995E-2</v>
      </c>
      <c r="L32" s="145">
        <v>0.70079999999999998</v>
      </c>
      <c r="M32" s="133">
        <v>0.71350000000000002</v>
      </c>
      <c r="N32" s="133">
        <v>0.92559999999999998</v>
      </c>
      <c r="O32" s="133">
        <v>0.6845</v>
      </c>
      <c r="P32" s="133">
        <v>0.7661</v>
      </c>
      <c r="Q32" s="140">
        <v>0.56979999999999997</v>
      </c>
    </row>
    <row r="33" spans="1:17" x14ac:dyDescent="0.15">
      <c r="A33" s="139">
        <v>29</v>
      </c>
      <c r="B33" s="133" t="s">
        <v>245</v>
      </c>
      <c r="C33" s="133" t="s">
        <v>167</v>
      </c>
      <c r="D33" s="133" t="s">
        <v>246</v>
      </c>
      <c r="E33" s="140" t="s">
        <v>247</v>
      </c>
      <c r="F33" s="233">
        <v>2.614E-7</v>
      </c>
      <c r="G33" s="230">
        <v>1.6209999999999999E-2</v>
      </c>
      <c r="H33" s="230">
        <v>0.49919999999999998</v>
      </c>
      <c r="I33" s="230">
        <v>0.4022</v>
      </c>
      <c r="J33" s="230">
        <v>0.82969999999999999</v>
      </c>
      <c r="K33" s="232">
        <v>6.5200099999999997E-3</v>
      </c>
      <c r="L33" s="145">
        <v>0.20130000000000001</v>
      </c>
      <c r="M33" s="133">
        <v>0.14019999999999999</v>
      </c>
      <c r="N33" s="133">
        <v>0.3921</v>
      </c>
      <c r="O33" s="133">
        <v>0.2296</v>
      </c>
      <c r="P33" s="133">
        <v>0.24</v>
      </c>
      <c r="Q33" s="140">
        <v>0.12039999999999999</v>
      </c>
    </row>
    <row r="34" spans="1:17" x14ac:dyDescent="0.15">
      <c r="A34" s="139">
        <v>30</v>
      </c>
      <c r="B34" s="133" t="s">
        <v>248</v>
      </c>
      <c r="C34" s="133" t="s">
        <v>183</v>
      </c>
      <c r="D34" s="133" t="s">
        <v>249</v>
      </c>
      <c r="E34" s="140" t="s">
        <v>250</v>
      </c>
      <c r="F34" s="233">
        <v>2.8049999999999998E-20</v>
      </c>
      <c r="G34" s="231">
        <v>6.5009999999999995E-16</v>
      </c>
      <c r="H34" s="230">
        <v>0.19170000000000001</v>
      </c>
      <c r="I34" s="231">
        <v>4.4999999999999999E-8</v>
      </c>
      <c r="J34" s="230">
        <v>0.2281</v>
      </c>
      <c r="K34" s="232" t="s">
        <v>108</v>
      </c>
      <c r="L34" s="145">
        <v>0.45440000000000003</v>
      </c>
      <c r="M34" s="133">
        <v>0.36930000000000002</v>
      </c>
      <c r="N34" s="133">
        <v>0.79139999999999999</v>
      </c>
      <c r="O34" s="133">
        <v>0.67420000000000002</v>
      </c>
      <c r="P34" s="133">
        <v>0.43519999999999998</v>
      </c>
      <c r="Q34" s="140" t="s">
        <v>108</v>
      </c>
    </row>
    <row r="35" spans="1:17" x14ac:dyDescent="0.15">
      <c r="A35" s="139">
        <v>31</v>
      </c>
      <c r="B35" s="133" t="s">
        <v>251</v>
      </c>
      <c r="C35" s="133" t="s">
        <v>183</v>
      </c>
      <c r="D35" s="133" t="s">
        <v>252</v>
      </c>
      <c r="E35" s="140" t="s">
        <v>253</v>
      </c>
      <c r="F35" s="233">
        <v>1.9740000000000001E-11</v>
      </c>
      <c r="G35" s="231">
        <v>7.2580000000000002E-10</v>
      </c>
      <c r="H35" s="230">
        <v>1.3509999999999999E-2</v>
      </c>
      <c r="I35" s="230">
        <v>0.21379999999999999</v>
      </c>
      <c r="J35" s="230">
        <v>0.62180000000000002</v>
      </c>
      <c r="K35" s="232" t="s">
        <v>108</v>
      </c>
      <c r="L35" s="145">
        <v>0.622</v>
      </c>
      <c r="M35" s="133">
        <v>0.63849999999999996</v>
      </c>
      <c r="N35" s="133">
        <v>8.1600000000000006E-2</v>
      </c>
      <c r="O35" s="133">
        <v>0.624</v>
      </c>
      <c r="P35" s="133">
        <v>0.57010000000000005</v>
      </c>
      <c r="Q35" s="140" t="s">
        <v>108</v>
      </c>
    </row>
    <row r="36" spans="1:17" x14ac:dyDescent="0.15">
      <c r="A36" s="139">
        <v>32</v>
      </c>
      <c r="B36" s="133" t="s">
        <v>254</v>
      </c>
      <c r="C36" s="133" t="s">
        <v>159</v>
      </c>
      <c r="D36" s="133" t="s">
        <v>255</v>
      </c>
      <c r="E36" s="140" t="s">
        <v>256</v>
      </c>
      <c r="F36" s="233">
        <v>6.7369999999999996E-10</v>
      </c>
      <c r="G36" s="231">
        <v>2.1220000000000001E-7</v>
      </c>
      <c r="H36" s="230">
        <v>2.9219999999999999E-2</v>
      </c>
      <c r="I36" s="230">
        <v>6.6559999999999994E-2</v>
      </c>
      <c r="J36" s="230">
        <v>0.2056</v>
      </c>
      <c r="K36" s="232">
        <v>0.70874000000000004</v>
      </c>
      <c r="L36" s="145">
        <v>0.8034</v>
      </c>
      <c r="M36" s="133">
        <v>0.82420000000000004</v>
      </c>
      <c r="N36" s="133">
        <v>0.59670000000000001</v>
      </c>
      <c r="O36" s="133">
        <v>0.87239999999999995</v>
      </c>
      <c r="P36" s="133">
        <v>0.90869999999999995</v>
      </c>
      <c r="Q36" s="140">
        <v>0.8458</v>
      </c>
    </row>
    <row r="37" spans="1:17" x14ac:dyDescent="0.15">
      <c r="A37" s="139">
        <v>33</v>
      </c>
      <c r="B37" s="133" t="s">
        <v>257</v>
      </c>
      <c r="C37" s="133" t="s">
        <v>167</v>
      </c>
      <c r="D37" s="133" t="s">
        <v>258</v>
      </c>
      <c r="E37" s="140" t="s">
        <v>259</v>
      </c>
      <c r="F37" s="233">
        <v>1.109E-10</v>
      </c>
      <c r="G37" s="231">
        <v>3.8080000000000001E-9</v>
      </c>
      <c r="H37" s="230">
        <v>0.48139999999999999</v>
      </c>
      <c r="I37" s="230">
        <v>1.281E-2</v>
      </c>
      <c r="J37" s="230">
        <v>0.46139999999999998</v>
      </c>
      <c r="K37" s="232">
        <v>3.3218900000000003E-2</v>
      </c>
      <c r="L37" s="145">
        <v>0.54900000000000004</v>
      </c>
      <c r="M37" s="133">
        <v>0.59440000000000004</v>
      </c>
      <c r="N37" s="133">
        <v>0.79290000000000005</v>
      </c>
      <c r="O37" s="133">
        <v>0.2331</v>
      </c>
      <c r="P37" s="133">
        <v>0.44230000000000003</v>
      </c>
      <c r="Q37" s="140">
        <v>0.52180000000000004</v>
      </c>
    </row>
    <row r="38" spans="1:17" x14ac:dyDescent="0.15">
      <c r="A38" s="139">
        <v>34</v>
      </c>
      <c r="B38" s="133" t="s">
        <v>260</v>
      </c>
      <c r="C38" s="133" t="s">
        <v>159</v>
      </c>
      <c r="D38" s="133" t="s">
        <v>261</v>
      </c>
      <c r="E38" s="140" t="s">
        <v>262</v>
      </c>
      <c r="F38" s="233">
        <v>1.3200000000000001E-8</v>
      </c>
      <c r="G38" s="231">
        <v>6.5150000000000003E-7</v>
      </c>
      <c r="H38" s="230">
        <v>0.39929999999999999</v>
      </c>
      <c r="I38" s="231">
        <v>1.7569999999999999E-4</v>
      </c>
      <c r="J38" s="230">
        <v>0.46039999999999998</v>
      </c>
      <c r="K38" s="232">
        <v>0.30856699999999998</v>
      </c>
      <c r="L38" s="145">
        <v>9.2499999999999999E-2</v>
      </c>
      <c r="M38" s="133">
        <v>3.6999999999999998E-2</v>
      </c>
      <c r="N38" s="133">
        <v>3.6900000000000002E-2</v>
      </c>
      <c r="O38" s="133">
        <v>0.17130000000000001</v>
      </c>
      <c r="P38" s="133">
        <v>5.2499999999999998E-2</v>
      </c>
      <c r="Q38" s="140">
        <v>5.8099999999999999E-2</v>
      </c>
    </row>
    <row r="39" spans="1:17" x14ac:dyDescent="0.15">
      <c r="A39" s="139">
        <v>35</v>
      </c>
      <c r="B39" s="133" t="s">
        <v>263</v>
      </c>
      <c r="C39" s="133" t="s">
        <v>183</v>
      </c>
      <c r="D39" s="133" t="s">
        <v>264</v>
      </c>
      <c r="E39" s="140" t="s">
        <v>265</v>
      </c>
      <c r="F39" s="233">
        <v>1.5180000000000001E-8</v>
      </c>
      <c r="G39" s="231">
        <v>7.4100000000000002E-6</v>
      </c>
      <c r="H39" s="230">
        <v>0.37869999999999998</v>
      </c>
      <c r="I39" s="230">
        <v>4.1279999999999997E-2</v>
      </c>
      <c r="J39" s="230">
        <v>0.58250000000000002</v>
      </c>
      <c r="K39" s="232">
        <v>2.9736100000000001E-2</v>
      </c>
      <c r="L39" s="145">
        <v>0.35360000000000003</v>
      </c>
      <c r="M39" s="133">
        <v>0.3871</v>
      </c>
      <c r="N39" s="133">
        <v>9.9500000000000005E-2</v>
      </c>
      <c r="O39" s="133">
        <v>6.3100000000000003E-2</v>
      </c>
      <c r="P39" s="133">
        <v>0.39290000000000003</v>
      </c>
      <c r="Q39" s="140">
        <v>0.25829999999999997</v>
      </c>
    </row>
    <row r="40" spans="1:17" x14ac:dyDescent="0.15">
      <c r="A40" s="139">
        <v>36</v>
      </c>
      <c r="B40" s="133" t="s">
        <v>266</v>
      </c>
      <c r="C40" s="133" t="s">
        <v>159</v>
      </c>
      <c r="D40" s="133" t="s">
        <v>267</v>
      </c>
      <c r="E40" s="140" t="s">
        <v>268</v>
      </c>
      <c r="F40" s="233">
        <v>1.422E-48</v>
      </c>
      <c r="G40" s="231">
        <v>3.9229999999999999E-42</v>
      </c>
      <c r="H40" s="231">
        <v>8.7580000000000004E-4</v>
      </c>
      <c r="I40" s="231">
        <v>2.417E-7</v>
      </c>
      <c r="J40" s="230">
        <v>4.5499999999999999E-2</v>
      </c>
      <c r="K40" s="232">
        <v>0.126578</v>
      </c>
      <c r="L40" s="145">
        <v>0.2024</v>
      </c>
      <c r="M40" s="133">
        <v>0.21659999999999999</v>
      </c>
      <c r="N40" s="133">
        <v>3.9699999999999999E-2</v>
      </c>
      <c r="O40" s="133">
        <v>0.16520000000000001</v>
      </c>
      <c r="P40" s="133">
        <v>0.11310000000000001</v>
      </c>
      <c r="Q40" s="140">
        <v>0.2077</v>
      </c>
    </row>
    <row r="41" spans="1:17" x14ac:dyDescent="0.15">
      <c r="A41" s="139">
        <v>37</v>
      </c>
      <c r="B41" s="133" t="s">
        <v>269</v>
      </c>
      <c r="C41" s="133" t="s">
        <v>167</v>
      </c>
      <c r="D41" s="133" t="s">
        <v>270</v>
      </c>
      <c r="E41" s="140" t="s">
        <v>271</v>
      </c>
      <c r="F41" s="233">
        <v>2.0520000000000001E-7</v>
      </c>
      <c r="G41" s="230">
        <v>2.5599999999999999E-4</v>
      </c>
      <c r="H41" s="230">
        <v>1.3140000000000001E-2</v>
      </c>
      <c r="I41" s="231">
        <v>2.4369999999999999E-8</v>
      </c>
      <c r="J41" s="230">
        <v>0.20050000000000001</v>
      </c>
      <c r="K41" s="232">
        <v>0.68955</v>
      </c>
      <c r="L41" s="145">
        <v>0.66749999999999998</v>
      </c>
      <c r="M41" s="133">
        <v>0.69779999999999998</v>
      </c>
      <c r="N41" s="133">
        <v>0.57189999999999996</v>
      </c>
      <c r="O41" s="133">
        <v>0.65439999999999998</v>
      </c>
      <c r="P41" s="133">
        <v>0.61</v>
      </c>
      <c r="Q41" s="140">
        <v>0.6573</v>
      </c>
    </row>
    <row r="42" spans="1:17" x14ac:dyDescent="0.15">
      <c r="A42" s="139">
        <v>38</v>
      </c>
      <c r="B42" s="133" t="s">
        <v>272</v>
      </c>
      <c r="C42" s="133" t="s">
        <v>163</v>
      </c>
      <c r="D42" s="133" t="s">
        <v>273</v>
      </c>
      <c r="E42" s="140" t="s">
        <v>274</v>
      </c>
      <c r="F42" s="233">
        <v>1.2949999999999999E-28</v>
      </c>
      <c r="G42" s="231">
        <v>3.3780000000000001E-15</v>
      </c>
      <c r="H42" s="231">
        <v>3.6440000000000002E-6</v>
      </c>
      <c r="I42" s="231">
        <v>2.2859999999999999E-10</v>
      </c>
      <c r="J42" s="230">
        <v>1.525E-2</v>
      </c>
      <c r="K42" s="232">
        <v>1.4991900000000001E-2</v>
      </c>
      <c r="L42" s="145">
        <v>0.90290000000000004</v>
      </c>
      <c r="M42" s="133">
        <v>0.90739999999999998</v>
      </c>
      <c r="N42" s="133">
        <v>0.85770000000000002</v>
      </c>
      <c r="O42" s="133">
        <v>0.90110000000000001</v>
      </c>
      <c r="P42" s="133">
        <v>0.9456</v>
      </c>
      <c r="Q42" s="140">
        <v>0.92810000000000004</v>
      </c>
    </row>
    <row r="43" spans="1:17" x14ac:dyDescent="0.15">
      <c r="A43" s="139">
        <v>39</v>
      </c>
      <c r="B43" s="133" t="s">
        <v>275</v>
      </c>
      <c r="C43" s="133" t="s">
        <v>167</v>
      </c>
      <c r="D43" s="133" t="s">
        <v>276</v>
      </c>
      <c r="E43" s="140" t="s">
        <v>277</v>
      </c>
      <c r="F43" s="233">
        <v>3.4039999999999999E-13</v>
      </c>
      <c r="G43" s="231">
        <v>5.7379999999999998E-9</v>
      </c>
      <c r="H43" s="230">
        <v>0.3135</v>
      </c>
      <c r="I43" s="231">
        <v>2.952E-7</v>
      </c>
      <c r="J43" s="230">
        <v>0.15740000000000001</v>
      </c>
      <c r="K43" s="232">
        <v>0.381608</v>
      </c>
      <c r="L43" s="145">
        <v>0.80940000000000001</v>
      </c>
      <c r="M43" s="133">
        <v>0.8135</v>
      </c>
      <c r="N43" s="133">
        <v>0.82269999999999999</v>
      </c>
      <c r="O43" s="133">
        <v>0.81110000000000004</v>
      </c>
      <c r="P43" s="133">
        <v>0.80259999999999998</v>
      </c>
      <c r="Q43" s="140">
        <v>0.68369999999999997</v>
      </c>
    </row>
    <row r="44" spans="1:17" x14ac:dyDescent="0.15">
      <c r="A44" s="139">
        <v>40</v>
      </c>
      <c r="B44" s="133" t="s">
        <v>278</v>
      </c>
      <c r="C44" s="133" t="s">
        <v>159</v>
      </c>
      <c r="D44" s="133" t="s">
        <v>279</v>
      </c>
      <c r="E44" s="140" t="s">
        <v>280</v>
      </c>
      <c r="F44" s="233">
        <v>2.0489999999999999E-9</v>
      </c>
      <c r="G44" s="231">
        <v>4.0069999999999999E-9</v>
      </c>
      <c r="H44" s="230">
        <v>0.7792</v>
      </c>
      <c r="I44" s="230">
        <v>0.15820000000000001</v>
      </c>
      <c r="J44" s="230">
        <v>0.50770000000000004</v>
      </c>
      <c r="K44" s="232">
        <v>0.57430800000000004</v>
      </c>
      <c r="L44" s="145">
        <v>0.1109</v>
      </c>
      <c r="M44" s="133">
        <v>8.8199999999999903E-2</v>
      </c>
      <c r="N44" s="133">
        <v>0.17369999999999999</v>
      </c>
      <c r="O44" s="133">
        <v>7.2599999999999998E-2</v>
      </c>
      <c r="P44" s="133">
        <v>0.2974</v>
      </c>
      <c r="Q44" s="140">
        <v>8.5300000000000001E-2</v>
      </c>
    </row>
    <row r="45" spans="1:17" x14ac:dyDescent="0.15">
      <c r="A45" s="139">
        <v>41</v>
      </c>
      <c r="B45" s="133" t="s">
        <v>281</v>
      </c>
      <c r="C45" s="133" t="s">
        <v>167</v>
      </c>
      <c r="D45" s="133" t="s">
        <v>282</v>
      </c>
      <c r="E45" s="140" t="s">
        <v>283</v>
      </c>
      <c r="F45" s="233">
        <v>1.3099999999999999E-19</v>
      </c>
      <c r="G45" s="231">
        <v>4.3390000000000001E-16</v>
      </c>
      <c r="H45" s="230">
        <v>6.4270000000000004E-3</v>
      </c>
      <c r="I45" s="230">
        <v>0.41060000000000002</v>
      </c>
      <c r="J45" s="230">
        <v>0.1211</v>
      </c>
      <c r="K45" s="232">
        <v>0.21915899999999999</v>
      </c>
      <c r="L45" s="145">
        <v>0.32869999999999999</v>
      </c>
      <c r="M45" s="133">
        <v>0.35980000000000001</v>
      </c>
      <c r="N45" s="133">
        <v>0.29430000000000001</v>
      </c>
      <c r="O45" s="133">
        <v>0.21160000000000001</v>
      </c>
      <c r="P45" s="133">
        <v>0.3049</v>
      </c>
      <c r="Q45" s="140">
        <v>0.25900000000000001</v>
      </c>
    </row>
    <row r="46" spans="1:17" x14ac:dyDescent="0.15">
      <c r="A46" s="139">
        <v>42</v>
      </c>
      <c r="B46" s="133" t="s">
        <v>284</v>
      </c>
      <c r="C46" s="133" t="s">
        <v>167</v>
      </c>
      <c r="D46" s="133" t="s">
        <v>285</v>
      </c>
      <c r="E46" s="140" t="s">
        <v>286</v>
      </c>
      <c r="F46" s="233">
        <v>1.677E-10</v>
      </c>
      <c r="G46" s="231">
        <v>2.4450000000000001E-9</v>
      </c>
      <c r="H46" s="230">
        <v>0.1991</v>
      </c>
      <c r="I46" s="230">
        <v>8.6419999999999997E-2</v>
      </c>
      <c r="J46" s="230">
        <v>0.14249999999999999</v>
      </c>
      <c r="K46" s="232">
        <v>0.74784499999999998</v>
      </c>
      <c r="L46" s="145">
        <v>0.47860000000000003</v>
      </c>
      <c r="M46" s="133">
        <v>0.43430000000000002</v>
      </c>
      <c r="N46" s="133">
        <v>0.2959</v>
      </c>
      <c r="O46" s="133">
        <v>0.83750000000000002</v>
      </c>
      <c r="P46" s="133">
        <v>0.72240000000000004</v>
      </c>
      <c r="Q46" s="140">
        <v>0.51229999999999998</v>
      </c>
    </row>
    <row r="47" spans="1:17" x14ac:dyDescent="0.15">
      <c r="A47" s="139">
        <v>43</v>
      </c>
      <c r="B47" s="133" t="s">
        <v>287</v>
      </c>
      <c r="C47" s="133" t="s">
        <v>159</v>
      </c>
      <c r="D47" s="133" t="s">
        <v>288</v>
      </c>
      <c r="E47" s="140" t="s">
        <v>289</v>
      </c>
      <c r="F47" s="233">
        <v>1.0409999999999999E-11</v>
      </c>
      <c r="G47" s="231">
        <v>1.9460000000000001E-10</v>
      </c>
      <c r="H47" s="230">
        <v>4.5849999999999997E-3</v>
      </c>
      <c r="I47" s="230">
        <v>0.30930000000000002</v>
      </c>
      <c r="J47" s="230">
        <v>0.436</v>
      </c>
      <c r="K47" s="232">
        <v>0.73804999999999998</v>
      </c>
      <c r="L47" s="145">
        <v>0.80100000000000005</v>
      </c>
      <c r="M47" s="133">
        <v>0.81859999999999999</v>
      </c>
      <c r="N47" s="133">
        <v>0.66810000000000003</v>
      </c>
      <c r="O47" s="133">
        <v>0.98829999999999996</v>
      </c>
      <c r="P47" s="133">
        <v>0.93169999999999997</v>
      </c>
      <c r="Q47" s="140">
        <v>0.879</v>
      </c>
    </row>
    <row r="48" spans="1:17" x14ac:dyDescent="0.15">
      <c r="A48" s="139">
        <v>44</v>
      </c>
      <c r="B48" s="133" t="s">
        <v>290</v>
      </c>
      <c r="C48" s="133" t="s">
        <v>167</v>
      </c>
      <c r="D48" s="133" t="s">
        <v>291</v>
      </c>
      <c r="E48" s="140" t="s">
        <v>292</v>
      </c>
      <c r="F48" s="233">
        <v>2.0409999999999999E-9</v>
      </c>
      <c r="G48" s="231">
        <v>2.1880000000000001E-6</v>
      </c>
      <c r="H48" s="230">
        <v>2.9250000000000002E-2</v>
      </c>
      <c r="I48" s="230">
        <v>8.7709999999999996E-2</v>
      </c>
      <c r="J48" s="230">
        <v>0.54239999999999999</v>
      </c>
      <c r="K48" s="232">
        <v>7.5069300000000002E-3</v>
      </c>
      <c r="L48" s="145">
        <v>0.74909999999999999</v>
      </c>
      <c r="M48" s="133">
        <v>0.74280000000000002</v>
      </c>
      <c r="N48" s="133">
        <v>0.67900000000000005</v>
      </c>
      <c r="O48" s="133">
        <v>0.95579999999999998</v>
      </c>
      <c r="P48" s="133">
        <v>0.76819999999999999</v>
      </c>
      <c r="Q48" s="140">
        <v>0.79339999999999999</v>
      </c>
    </row>
    <row r="49" spans="1:17" x14ac:dyDescent="0.15">
      <c r="A49" s="139">
        <v>45</v>
      </c>
      <c r="B49" s="133" t="s">
        <v>293</v>
      </c>
      <c r="C49" s="133" t="s">
        <v>183</v>
      </c>
      <c r="D49" s="133" t="s">
        <v>294</v>
      </c>
      <c r="E49" s="140" t="s">
        <v>295</v>
      </c>
      <c r="F49" s="233">
        <v>2.0499999999999999E-10</v>
      </c>
      <c r="G49" s="231">
        <v>3.5880000000000001E-7</v>
      </c>
      <c r="H49" s="230">
        <v>0.38690000000000002</v>
      </c>
      <c r="I49" s="230">
        <v>0.21229999999999999</v>
      </c>
      <c r="J49" s="230">
        <v>0.53269999999999995</v>
      </c>
      <c r="K49" s="232" t="s">
        <v>108</v>
      </c>
      <c r="L49" s="145">
        <v>0.81640000000000001</v>
      </c>
      <c r="M49" s="133">
        <v>0.81240000000000001</v>
      </c>
      <c r="N49" s="133">
        <v>0.48099999999999998</v>
      </c>
      <c r="O49" s="133">
        <v>0.83630000000000004</v>
      </c>
      <c r="P49" s="133">
        <v>0.95309999999999995</v>
      </c>
      <c r="Q49" s="140" t="s">
        <v>108</v>
      </c>
    </row>
    <row r="50" spans="1:17" x14ac:dyDescent="0.15">
      <c r="A50" s="139">
        <v>46</v>
      </c>
      <c r="B50" s="133" t="s">
        <v>296</v>
      </c>
      <c r="C50" s="133" t="s">
        <v>167</v>
      </c>
      <c r="D50" s="133" t="s">
        <v>297</v>
      </c>
      <c r="E50" s="140" t="s">
        <v>298</v>
      </c>
      <c r="F50" s="233">
        <v>6.1120000000000005E-11</v>
      </c>
      <c r="G50" s="231">
        <v>1.5999999999999999E-10</v>
      </c>
      <c r="H50" s="230">
        <v>0.1069</v>
      </c>
      <c r="I50" s="230">
        <v>1.302E-2</v>
      </c>
      <c r="J50" s="230">
        <v>0.92430000000000001</v>
      </c>
      <c r="K50" s="232">
        <v>0.18176100000000001</v>
      </c>
      <c r="L50" s="145">
        <v>0.55910000000000004</v>
      </c>
      <c r="M50" s="133">
        <v>0.51629999999999998</v>
      </c>
      <c r="N50" s="133">
        <v>0.90600000000000003</v>
      </c>
      <c r="O50" s="133">
        <v>0.93969999999999998</v>
      </c>
      <c r="P50" s="133">
        <v>0.83540000000000003</v>
      </c>
      <c r="Q50" s="140">
        <v>0.69620000000000004</v>
      </c>
    </row>
    <row r="51" spans="1:17" x14ac:dyDescent="0.15">
      <c r="A51" s="139">
        <v>47</v>
      </c>
      <c r="B51" s="133" t="s">
        <v>299</v>
      </c>
      <c r="C51" s="133" t="s">
        <v>163</v>
      </c>
      <c r="D51" s="133" t="s">
        <v>300</v>
      </c>
      <c r="E51" s="140" t="s">
        <v>301</v>
      </c>
      <c r="F51" s="233">
        <v>1.7269999999999998E-8</v>
      </c>
      <c r="G51" s="231">
        <v>3.4520000000000002E-6</v>
      </c>
      <c r="H51" s="230">
        <v>0.73819999999999997</v>
      </c>
      <c r="I51" s="231">
        <v>6.0599999999999998E-4</v>
      </c>
      <c r="J51" s="230">
        <v>0.32569999999999999</v>
      </c>
      <c r="K51" s="232">
        <v>9.5917600000000006E-2</v>
      </c>
      <c r="L51" s="145">
        <v>0.33650000000000002</v>
      </c>
      <c r="M51" s="133">
        <v>0.27229999999999999</v>
      </c>
      <c r="N51" s="133">
        <v>0.16209999999999999</v>
      </c>
      <c r="O51" s="133">
        <v>0.63639999999999997</v>
      </c>
      <c r="P51" s="133">
        <v>0.2316</v>
      </c>
      <c r="Q51" s="140">
        <v>0.2777</v>
      </c>
    </row>
    <row r="52" spans="1:17" x14ac:dyDescent="0.15">
      <c r="A52" s="139">
        <v>48</v>
      </c>
      <c r="B52" s="133" t="s">
        <v>302</v>
      </c>
      <c r="C52" s="133" t="s">
        <v>167</v>
      </c>
      <c r="D52" s="133" t="s">
        <v>303</v>
      </c>
      <c r="E52" s="140" t="s">
        <v>304</v>
      </c>
      <c r="F52" s="233">
        <v>2.3459999999999999E-12</v>
      </c>
      <c r="G52" s="231">
        <v>1.438E-9</v>
      </c>
      <c r="H52" s="230">
        <v>0.44419999999999998</v>
      </c>
      <c r="I52" s="230">
        <v>0.1095</v>
      </c>
      <c r="J52" s="230">
        <v>3.9510000000000003E-2</v>
      </c>
      <c r="K52" s="232">
        <v>0.37156099999999997</v>
      </c>
      <c r="L52" s="145">
        <v>0.7611</v>
      </c>
      <c r="M52" s="133">
        <v>0.74770000000000003</v>
      </c>
      <c r="N52" s="133">
        <v>0.77190000000000003</v>
      </c>
      <c r="O52" s="133">
        <v>0.88800000000000001</v>
      </c>
      <c r="P52" s="133">
        <v>0.74770000000000003</v>
      </c>
      <c r="Q52" s="140">
        <v>0.68920000000000003</v>
      </c>
    </row>
    <row r="53" spans="1:17" x14ac:dyDescent="0.15">
      <c r="A53" s="139">
        <v>49</v>
      </c>
      <c r="B53" s="133" t="s">
        <v>305</v>
      </c>
      <c r="C53" s="133" t="s">
        <v>163</v>
      </c>
      <c r="D53" s="133" t="s">
        <v>306</v>
      </c>
      <c r="E53" s="140" t="s">
        <v>307</v>
      </c>
      <c r="F53" s="233">
        <v>1.282E-13</v>
      </c>
      <c r="G53" s="231">
        <v>7.3030000000000001E-9</v>
      </c>
      <c r="H53" s="230">
        <v>1.921E-3</v>
      </c>
      <c r="I53" s="231">
        <v>2.069E-10</v>
      </c>
      <c r="J53" s="230">
        <v>0.3861</v>
      </c>
      <c r="K53" s="232">
        <v>0.99308799999999997</v>
      </c>
      <c r="L53" s="145">
        <v>0.67749999999999999</v>
      </c>
      <c r="M53" s="133">
        <v>0.73580000000000001</v>
      </c>
      <c r="N53" s="133">
        <v>0.55100000000000005</v>
      </c>
      <c r="O53" s="133">
        <v>0.57279999999999998</v>
      </c>
      <c r="P53" s="133">
        <v>0.59709999999999996</v>
      </c>
      <c r="Q53" s="140">
        <v>0.67069999999999996</v>
      </c>
    </row>
    <row r="54" spans="1:17" x14ac:dyDescent="0.15">
      <c r="A54" s="139">
        <v>50</v>
      </c>
      <c r="B54" s="133" t="s">
        <v>308</v>
      </c>
      <c r="C54" s="133" t="s">
        <v>167</v>
      </c>
      <c r="D54" s="133" t="s">
        <v>309</v>
      </c>
      <c r="E54" s="140" t="s">
        <v>310</v>
      </c>
      <c r="F54" s="233">
        <v>7.2870000000000001E-7</v>
      </c>
      <c r="G54" s="231">
        <v>2.5299999999999998E-5</v>
      </c>
      <c r="H54" s="230">
        <v>1.933E-2</v>
      </c>
      <c r="I54" s="230">
        <v>0.1799</v>
      </c>
      <c r="J54" s="230">
        <v>8.2170000000000007E-2</v>
      </c>
      <c r="K54" s="232">
        <v>0.27349899999999999</v>
      </c>
      <c r="L54" s="145">
        <v>0.85519999999999996</v>
      </c>
      <c r="M54" s="133">
        <v>0.91120000000000001</v>
      </c>
      <c r="N54" s="133">
        <v>0.65569999999999995</v>
      </c>
      <c r="O54" s="133">
        <v>0.95140000000000002</v>
      </c>
      <c r="P54" s="133">
        <v>0.8206</v>
      </c>
      <c r="Q54" s="140">
        <v>0.88839999999999997</v>
      </c>
    </row>
    <row r="55" spans="1:17" x14ac:dyDescent="0.15">
      <c r="A55" s="139">
        <v>51</v>
      </c>
      <c r="B55" s="133" t="s">
        <v>311</v>
      </c>
      <c r="C55" s="133" t="s">
        <v>159</v>
      </c>
      <c r="D55" s="133" t="s">
        <v>312</v>
      </c>
      <c r="E55" s="140" t="s">
        <v>313</v>
      </c>
      <c r="F55" s="233">
        <v>1E-300</v>
      </c>
      <c r="G55" s="231">
        <v>0</v>
      </c>
      <c r="H55" s="231">
        <v>1.5150000000000001E-13</v>
      </c>
      <c r="I55" s="231">
        <v>1.6399999999999999E-25</v>
      </c>
      <c r="J55" s="231">
        <v>1.211E-37</v>
      </c>
      <c r="K55" s="234">
        <v>3.9267999999999998E-10</v>
      </c>
      <c r="L55" s="145">
        <v>0.2203</v>
      </c>
      <c r="M55" s="133">
        <v>0.23139999999999999</v>
      </c>
      <c r="N55" s="133">
        <v>8.4699999999999998E-2</v>
      </c>
      <c r="O55" s="133">
        <v>2.8000000000000001E-2</v>
      </c>
      <c r="P55" s="133">
        <v>0.25590000000000002</v>
      </c>
      <c r="Q55" s="140">
        <v>0.19420000000000001</v>
      </c>
    </row>
    <row r="56" spans="1:17" x14ac:dyDescent="0.15">
      <c r="A56" s="139">
        <v>52</v>
      </c>
      <c r="B56" s="133" t="s">
        <v>314</v>
      </c>
      <c r="C56" s="133" t="s">
        <v>159</v>
      </c>
      <c r="D56" s="133" t="s">
        <v>315</v>
      </c>
      <c r="E56" s="140" t="s">
        <v>313</v>
      </c>
      <c r="F56" s="233">
        <v>1.592E-49</v>
      </c>
      <c r="G56" s="231">
        <v>5.8309999999999998E-54</v>
      </c>
      <c r="H56" s="230">
        <v>0.67969999999999997</v>
      </c>
      <c r="I56" s="230">
        <v>0.55169999999999997</v>
      </c>
      <c r="J56" s="230">
        <v>0.16789999999999999</v>
      </c>
      <c r="K56" s="232">
        <v>0.289049</v>
      </c>
      <c r="L56" s="145">
        <v>0.72789999999999999</v>
      </c>
      <c r="M56" s="133">
        <v>0.69679999999999997</v>
      </c>
      <c r="N56" s="133">
        <v>0.90259999999999996</v>
      </c>
      <c r="O56" s="133">
        <v>0.91990000000000005</v>
      </c>
      <c r="P56" s="133">
        <v>0.85140000000000005</v>
      </c>
      <c r="Q56" s="140">
        <v>0.70609999999999995</v>
      </c>
    </row>
    <row r="57" spans="1:17" x14ac:dyDescent="0.15">
      <c r="A57" s="139">
        <v>53</v>
      </c>
      <c r="B57" s="133" t="s">
        <v>316</v>
      </c>
      <c r="C57" s="133" t="s">
        <v>167</v>
      </c>
      <c r="D57" s="133" t="s">
        <v>317</v>
      </c>
      <c r="E57" s="140" t="s">
        <v>318</v>
      </c>
      <c r="F57" s="233">
        <v>1.281E-8</v>
      </c>
      <c r="G57" s="231">
        <v>3.4200000000000002E-7</v>
      </c>
      <c r="H57" s="230">
        <v>0.95920000000000005</v>
      </c>
      <c r="I57" s="230">
        <v>3.73E-2</v>
      </c>
      <c r="J57" s="230">
        <v>0.57030000000000003</v>
      </c>
      <c r="K57" s="232" t="s">
        <v>108</v>
      </c>
      <c r="L57" s="145">
        <v>0.44330000000000003</v>
      </c>
      <c r="M57" s="133">
        <v>0.49070000000000003</v>
      </c>
      <c r="N57" s="133">
        <v>0.82</v>
      </c>
      <c r="O57" s="133">
        <v>0.38109999999999999</v>
      </c>
      <c r="P57" s="133">
        <v>0.44330000000000003</v>
      </c>
      <c r="Q57" s="140" t="s">
        <v>108</v>
      </c>
    </row>
    <row r="58" spans="1:17" x14ac:dyDescent="0.15">
      <c r="A58" s="139">
        <v>54</v>
      </c>
      <c r="B58" s="133" t="s">
        <v>319</v>
      </c>
      <c r="C58" s="133" t="s">
        <v>159</v>
      </c>
      <c r="D58" s="133" t="s">
        <v>320</v>
      </c>
      <c r="E58" s="140" t="s">
        <v>321</v>
      </c>
      <c r="F58" s="233">
        <v>3.8910000000000002E-8</v>
      </c>
      <c r="G58" s="231">
        <v>1.7380000000000001E-7</v>
      </c>
      <c r="H58" s="230">
        <v>0.63180000000000003</v>
      </c>
      <c r="I58" s="230">
        <v>0.61499999999999999</v>
      </c>
      <c r="J58" s="230">
        <v>0.14360000000000001</v>
      </c>
      <c r="K58" s="232">
        <v>0.54419600000000001</v>
      </c>
      <c r="L58" s="145">
        <v>0.55600000000000005</v>
      </c>
      <c r="M58" s="133">
        <v>0.54</v>
      </c>
      <c r="N58" s="133">
        <v>0.5091</v>
      </c>
      <c r="O58" s="133">
        <v>0.64380000000000004</v>
      </c>
      <c r="P58" s="133">
        <v>0.5111</v>
      </c>
      <c r="Q58" s="140">
        <v>0.59279999999999999</v>
      </c>
    </row>
    <row r="59" spans="1:17" x14ac:dyDescent="0.15">
      <c r="A59" s="139">
        <v>55</v>
      </c>
      <c r="B59" s="133" t="s">
        <v>322</v>
      </c>
      <c r="C59" s="133" t="s">
        <v>167</v>
      </c>
      <c r="D59" s="133" t="s">
        <v>323</v>
      </c>
      <c r="E59" s="140" t="s">
        <v>324</v>
      </c>
      <c r="F59" s="233">
        <v>1.01E-9</v>
      </c>
      <c r="G59" s="231">
        <v>6.0920000000000003E-7</v>
      </c>
      <c r="H59" s="230">
        <v>5.3509999999999999E-3</v>
      </c>
      <c r="I59" s="230">
        <v>0.1062</v>
      </c>
      <c r="J59" s="230">
        <v>7.5560000000000002E-3</v>
      </c>
      <c r="K59" s="232">
        <v>4.4098399999999999E-3</v>
      </c>
      <c r="L59" s="145">
        <v>0.19089999999999999</v>
      </c>
      <c r="M59" s="133">
        <v>0.21079999999999999</v>
      </c>
      <c r="N59" s="133">
        <v>9.6299999999999997E-2</v>
      </c>
      <c r="O59" s="133">
        <v>0.08</v>
      </c>
      <c r="P59" s="133">
        <v>0.13320000000000001</v>
      </c>
      <c r="Q59" s="140">
        <v>0.21970000000000001</v>
      </c>
    </row>
    <row r="60" spans="1:17" x14ac:dyDescent="0.15">
      <c r="A60" s="139">
        <v>56</v>
      </c>
      <c r="B60" s="133" t="s">
        <v>325</v>
      </c>
      <c r="C60" s="133" t="s">
        <v>167</v>
      </c>
      <c r="D60" s="133" t="s">
        <v>326</v>
      </c>
      <c r="E60" s="140" t="s">
        <v>327</v>
      </c>
      <c r="F60" s="233">
        <v>4.2199999999999999E-9</v>
      </c>
      <c r="G60" s="231">
        <v>3.4690000000000002E-5</v>
      </c>
      <c r="H60" s="230">
        <v>0.36649999999999999</v>
      </c>
      <c r="I60" s="231">
        <v>7.3659999999999994E-11</v>
      </c>
      <c r="J60" s="230">
        <v>0.81189999999999996</v>
      </c>
      <c r="K60" s="232">
        <v>0.43717099999999998</v>
      </c>
      <c r="L60" s="145">
        <v>0.87009999999999998</v>
      </c>
      <c r="M60" s="133">
        <v>0.8891</v>
      </c>
      <c r="N60" s="133">
        <v>0.96719999999999995</v>
      </c>
      <c r="O60" s="133">
        <v>0.80730000000000002</v>
      </c>
      <c r="P60" s="133">
        <v>0.91559999999999997</v>
      </c>
      <c r="Q60" s="140">
        <v>0.87370000000000003</v>
      </c>
    </row>
    <row r="61" spans="1:17" x14ac:dyDescent="0.15">
      <c r="A61" s="139">
        <v>57</v>
      </c>
      <c r="B61" s="133" t="s">
        <v>328</v>
      </c>
      <c r="C61" s="133" t="s">
        <v>163</v>
      </c>
      <c r="D61" s="133" t="s">
        <v>329</v>
      </c>
      <c r="E61" s="140" t="s">
        <v>327</v>
      </c>
      <c r="F61" s="233">
        <v>2E-12</v>
      </c>
      <c r="G61" s="230">
        <v>4.5649999999999998E-4</v>
      </c>
      <c r="H61" s="230">
        <v>2.5989999999999999E-2</v>
      </c>
      <c r="I61" s="231">
        <v>1.1640000000000001E-12</v>
      </c>
      <c r="J61" s="230">
        <v>0.1575</v>
      </c>
      <c r="K61" s="232">
        <v>7.3959200000000003E-2</v>
      </c>
      <c r="L61" s="145">
        <v>0.80220000000000002</v>
      </c>
      <c r="M61" s="133">
        <v>0.97819999999999996</v>
      </c>
      <c r="N61" s="133">
        <v>0.74690000000000001</v>
      </c>
      <c r="O61" s="133">
        <v>0.68779999999999997</v>
      </c>
      <c r="P61" s="133">
        <v>0.95169999999999999</v>
      </c>
      <c r="Q61" s="140">
        <v>0.87180000000000002</v>
      </c>
    </row>
    <row r="62" spans="1:17" x14ac:dyDescent="0.15">
      <c r="A62" s="139">
        <v>58</v>
      </c>
      <c r="B62" s="133" t="s">
        <v>330</v>
      </c>
      <c r="C62" s="133" t="s">
        <v>163</v>
      </c>
      <c r="D62" s="133" t="s">
        <v>331</v>
      </c>
      <c r="E62" s="140" t="s">
        <v>332</v>
      </c>
      <c r="F62" s="233">
        <v>1.4420000000000001E-63</v>
      </c>
      <c r="G62" s="231">
        <v>7.2450000000000004E-35</v>
      </c>
      <c r="H62" s="230">
        <v>0.2346</v>
      </c>
      <c r="I62" s="231">
        <v>4.6000000000000001E-48</v>
      </c>
      <c r="J62" s="231">
        <v>8.5720000000000003E-8</v>
      </c>
      <c r="K62" s="232" t="s">
        <v>108</v>
      </c>
      <c r="L62" s="145">
        <v>0.29559999999999997</v>
      </c>
      <c r="M62" s="133">
        <v>0.21909999999999999</v>
      </c>
      <c r="N62" s="133">
        <v>0.25850000000000001</v>
      </c>
      <c r="O62" s="133">
        <v>0.49980000000000002</v>
      </c>
      <c r="P62" s="133">
        <v>0.23719999999999999</v>
      </c>
      <c r="Q62" s="140" t="s">
        <v>108</v>
      </c>
    </row>
    <row r="63" spans="1:17" x14ac:dyDescent="0.15">
      <c r="A63" s="139">
        <v>59</v>
      </c>
      <c r="B63" s="133" t="s">
        <v>333</v>
      </c>
      <c r="C63" s="133" t="s">
        <v>159</v>
      </c>
      <c r="D63" s="133" t="s">
        <v>334</v>
      </c>
      <c r="E63" s="140" t="s">
        <v>335</v>
      </c>
      <c r="F63" s="233">
        <v>2.7679999999999999E-5</v>
      </c>
      <c r="G63" s="230">
        <v>0.1812</v>
      </c>
      <c r="H63" s="230">
        <v>0.66639999999999999</v>
      </c>
      <c r="I63" s="230">
        <v>4.0980000000000001E-3</v>
      </c>
      <c r="J63" s="230">
        <v>0.49259999999999998</v>
      </c>
      <c r="K63" s="232" t="s">
        <v>108</v>
      </c>
      <c r="L63" s="145">
        <v>8.1600000000000006E-2</v>
      </c>
      <c r="M63" s="133">
        <v>9.2999999999999697E-3</v>
      </c>
      <c r="N63" s="133">
        <v>0.21240000000000001</v>
      </c>
      <c r="O63" s="133">
        <v>7.8600000000000003E-2</v>
      </c>
      <c r="P63" s="133">
        <v>8.0500000000000002E-2</v>
      </c>
      <c r="Q63" s="140" t="s">
        <v>108</v>
      </c>
    </row>
    <row r="64" spans="1:17" x14ac:dyDescent="0.15">
      <c r="A64" s="139">
        <v>60</v>
      </c>
      <c r="B64" s="133" t="s">
        <v>336</v>
      </c>
      <c r="C64" s="133" t="s">
        <v>163</v>
      </c>
      <c r="D64" s="133" t="s">
        <v>337</v>
      </c>
      <c r="E64" s="140" t="s">
        <v>338</v>
      </c>
      <c r="F64" s="233">
        <v>6.0440000000000003E-21</v>
      </c>
      <c r="G64" s="231">
        <v>1.0940000000000001E-13</v>
      </c>
      <c r="H64" s="230">
        <v>0.75390000000000001</v>
      </c>
      <c r="I64" s="231">
        <v>2.258E-7</v>
      </c>
      <c r="J64" s="230">
        <v>2.2039999999999998E-3</v>
      </c>
      <c r="K64" s="232" t="s">
        <v>108</v>
      </c>
      <c r="L64" s="145">
        <v>0.48799999999999999</v>
      </c>
      <c r="M64" s="133">
        <v>0.51990000000000003</v>
      </c>
      <c r="N64" s="133">
        <v>0.65849999999999997</v>
      </c>
      <c r="O64" s="133">
        <v>0.38229999999999997</v>
      </c>
      <c r="P64" s="133">
        <v>0.45200000000000001</v>
      </c>
      <c r="Q64" s="140" t="s">
        <v>108</v>
      </c>
    </row>
    <row r="65" spans="1:17" x14ac:dyDescent="0.15">
      <c r="A65" s="139">
        <v>61</v>
      </c>
      <c r="B65" s="133" t="s">
        <v>339</v>
      </c>
      <c r="C65" s="133" t="s">
        <v>159</v>
      </c>
      <c r="D65" s="133" t="s">
        <v>340</v>
      </c>
      <c r="E65" s="140" t="s">
        <v>341</v>
      </c>
      <c r="F65" s="233">
        <v>3.3259999999999999E-9</v>
      </c>
      <c r="G65" s="231">
        <v>6.1580000000000003E-5</v>
      </c>
      <c r="H65" s="230">
        <v>6.0179999999999999E-3</v>
      </c>
      <c r="I65" s="230">
        <v>2.3519999999999999E-2</v>
      </c>
      <c r="J65" s="230">
        <v>0.27939999999999998</v>
      </c>
      <c r="K65" s="232">
        <v>9.8380599999999999E-2</v>
      </c>
      <c r="L65" s="145">
        <v>0.35249999999999998</v>
      </c>
      <c r="M65" s="133">
        <v>0.35289999999999999</v>
      </c>
      <c r="N65" s="133">
        <v>0.12540000000000001</v>
      </c>
      <c r="O65" s="133">
        <v>0.43540000000000001</v>
      </c>
      <c r="P65" s="133">
        <v>0.49809999999999999</v>
      </c>
      <c r="Q65" s="140">
        <v>0.2969</v>
      </c>
    </row>
    <row r="66" spans="1:17" x14ac:dyDescent="0.15">
      <c r="A66" s="139">
        <v>62</v>
      </c>
      <c r="B66" s="133" t="s">
        <v>342</v>
      </c>
      <c r="C66" s="133" t="s">
        <v>163</v>
      </c>
      <c r="D66" s="133" t="s">
        <v>343</v>
      </c>
      <c r="E66" s="140" t="s">
        <v>335</v>
      </c>
      <c r="F66" s="233">
        <v>1.486E-6</v>
      </c>
      <c r="G66" s="230">
        <v>2.9579999999999998E-4</v>
      </c>
      <c r="H66" s="230">
        <v>0.82940000000000003</v>
      </c>
      <c r="I66" s="231">
        <v>1.1790000000000001E-6</v>
      </c>
      <c r="J66" s="230">
        <v>0.85160000000000002</v>
      </c>
      <c r="K66" s="232">
        <v>0.58417600000000003</v>
      </c>
      <c r="L66" s="145">
        <v>0.29859999999999998</v>
      </c>
      <c r="M66" s="133">
        <v>0.29930000000000001</v>
      </c>
      <c r="N66" s="133">
        <v>0.29570000000000002</v>
      </c>
      <c r="O66" s="133">
        <v>0.3609</v>
      </c>
      <c r="P66" s="133">
        <v>0.34470000000000001</v>
      </c>
      <c r="Q66" s="140">
        <v>0.1719</v>
      </c>
    </row>
    <row r="67" spans="1:17" x14ac:dyDescent="0.15">
      <c r="A67" s="139">
        <v>63</v>
      </c>
      <c r="B67" s="133" t="s">
        <v>344</v>
      </c>
      <c r="C67" s="133" t="s">
        <v>167</v>
      </c>
      <c r="D67" s="133" t="s">
        <v>345</v>
      </c>
      <c r="E67" s="140" t="s">
        <v>346</v>
      </c>
      <c r="F67" s="233">
        <v>3.1810000000000001E-9</v>
      </c>
      <c r="G67" s="231">
        <v>1.131E-8</v>
      </c>
      <c r="H67" s="230">
        <v>0.54049999999999998</v>
      </c>
      <c r="I67" s="230">
        <v>4.0009999999999997E-2</v>
      </c>
      <c r="J67" s="230">
        <v>0.95799999999999996</v>
      </c>
      <c r="K67" s="232">
        <v>0.25443700000000002</v>
      </c>
      <c r="L67" s="145">
        <v>0.40910000000000002</v>
      </c>
      <c r="M67" s="133">
        <v>0.35720000000000002</v>
      </c>
      <c r="N67" s="133">
        <v>9.4799999999999995E-2</v>
      </c>
      <c r="O67" s="133">
        <v>0.67620000000000002</v>
      </c>
      <c r="P67" s="133">
        <v>0.37059999999999998</v>
      </c>
      <c r="Q67" s="140">
        <v>0.38129999999999997</v>
      </c>
    </row>
    <row r="68" spans="1:17" x14ac:dyDescent="0.15">
      <c r="A68" s="139">
        <v>64</v>
      </c>
      <c r="B68" s="133" t="s">
        <v>347</v>
      </c>
      <c r="C68" s="133" t="s">
        <v>183</v>
      </c>
      <c r="D68" s="133" t="s">
        <v>348</v>
      </c>
      <c r="E68" s="140" t="s">
        <v>349</v>
      </c>
      <c r="F68" s="233">
        <v>7.533E-8</v>
      </c>
      <c r="G68" s="231">
        <v>2.0760000000000001E-5</v>
      </c>
      <c r="H68" s="230">
        <v>0.49009999999999998</v>
      </c>
      <c r="I68" s="231">
        <v>4.5389999999999997E-5</v>
      </c>
      <c r="J68" s="230">
        <v>6.0390000000000001E-3</v>
      </c>
      <c r="K68" s="232">
        <v>4.9119900000000001E-2</v>
      </c>
      <c r="L68" s="145">
        <v>0.77890000000000004</v>
      </c>
      <c r="M68" s="133">
        <v>0.82069999999999999</v>
      </c>
      <c r="N68" s="133">
        <v>0.91620000000000001</v>
      </c>
      <c r="O68" s="133">
        <v>0.70289999999999997</v>
      </c>
      <c r="P68" s="133">
        <v>0.76160000000000005</v>
      </c>
      <c r="Q68" s="140">
        <v>0.83420000000000005</v>
      </c>
    </row>
    <row r="69" spans="1:17" x14ac:dyDescent="0.15">
      <c r="A69" s="139">
        <v>65</v>
      </c>
      <c r="B69" s="133" t="s">
        <v>350</v>
      </c>
      <c r="C69" s="133" t="s">
        <v>167</v>
      </c>
      <c r="D69" s="133" t="s">
        <v>351</v>
      </c>
      <c r="E69" s="140" t="s">
        <v>352</v>
      </c>
      <c r="F69" s="233">
        <v>1.8579999999999999E-10</v>
      </c>
      <c r="G69" s="231">
        <v>2.273E-7</v>
      </c>
      <c r="H69" s="230">
        <v>0.91169999999999995</v>
      </c>
      <c r="I69" s="230">
        <v>4.4270000000000004E-3</v>
      </c>
      <c r="J69" s="230">
        <v>4.122E-2</v>
      </c>
      <c r="K69" s="232">
        <v>0.324743</v>
      </c>
      <c r="L69" s="145">
        <v>0.121</v>
      </c>
      <c r="M69" s="133">
        <v>8.72E-2</v>
      </c>
      <c r="N69" s="133">
        <v>4.1500000000000002E-2</v>
      </c>
      <c r="O69" s="133">
        <v>0.2356</v>
      </c>
      <c r="P69" s="133">
        <v>0.1028</v>
      </c>
      <c r="Q69" s="140">
        <v>5.7299999999999997E-2</v>
      </c>
    </row>
    <row r="70" spans="1:17" x14ac:dyDescent="0.15">
      <c r="A70" s="139">
        <v>66</v>
      </c>
      <c r="B70" s="133" t="s">
        <v>353</v>
      </c>
      <c r="C70" s="133" t="s">
        <v>167</v>
      </c>
      <c r="D70" s="133" t="s">
        <v>354</v>
      </c>
      <c r="E70" s="140" t="s">
        <v>355</v>
      </c>
      <c r="F70" s="233">
        <v>1.2439999999999999E-8</v>
      </c>
      <c r="G70" s="230">
        <v>1.249E-4</v>
      </c>
      <c r="H70" s="230">
        <v>0.59370000000000001</v>
      </c>
      <c r="I70" s="231">
        <v>2.5230000000000001E-5</v>
      </c>
      <c r="J70" s="230">
        <v>0.11119999999999999</v>
      </c>
      <c r="K70" s="232">
        <v>0.199766</v>
      </c>
      <c r="L70" s="145">
        <v>0.92130000000000001</v>
      </c>
      <c r="M70" s="133">
        <v>0.94830000000000003</v>
      </c>
      <c r="N70" s="133">
        <v>0.98709999999999998</v>
      </c>
      <c r="O70" s="133">
        <v>0.86550000000000005</v>
      </c>
      <c r="P70" s="133">
        <v>0.94940000000000002</v>
      </c>
      <c r="Q70" s="140">
        <v>0.9718</v>
      </c>
    </row>
    <row r="71" spans="1:17" x14ac:dyDescent="0.15">
      <c r="A71" s="139">
        <v>67</v>
      </c>
      <c r="B71" s="133" t="s">
        <v>356</v>
      </c>
      <c r="C71" s="133" t="s">
        <v>159</v>
      </c>
      <c r="D71" s="133" t="s">
        <v>357</v>
      </c>
      <c r="E71" s="140" t="s">
        <v>358</v>
      </c>
      <c r="F71" s="233">
        <v>1.313E-15</v>
      </c>
      <c r="G71" s="231">
        <v>2.02E-10</v>
      </c>
      <c r="H71" s="231">
        <v>8.476E-4</v>
      </c>
      <c r="I71" s="231">
        <v>6.9510000000000004E-4</v>
      </c>
      <c r="J71" s="230">
        <v>0.25590000000000002</v>
      </c>
      <c r="K71" s="232">
        <v>0.54562699999999997</v>
      </c>
      <c r="L71" s="145">
        <v>0.48110000000000003</v>
      </c>
      <c r="M71" s="133">
        <v>0.45169999999999999</v>
      </c>
      <c r="N71" s="133">
        <v>0.72850000000000004</v>
      </c>
      <c r="O71" s="133">
        <v>0.48080000000000001</v>
      </c>
      <c r="P71" s="133">
        <v>0.46660000000000001</v>
      </c>
      <c r="Q71" s="140">
        <v>0.53010000000000002</v>
      </c>
    </row>
    <row r="72" spans="1:17" x14ac:dyDescent="0.15">
      <c r="A72" s="139">
        <v>68</v>
      </c>
      <c r="B72" s="133" t="s">
        <v>359</v>
      </c>
      <c r="C72" s="133" t="s">
        <v>183</v>
      </c>
      <c r="D72" s="133" t="s">
        <v>360</v>
      </c>
      <c r="E72" s="140" t="s">
        <v>361</v>
      </c>
      <c r="F72" s="233">
        <v>2.743E-17</v>
      </c>
      <c r="G72" s="231">
        <v>2.2970000000000001E-15</v>
      </c>
      <c r="H72" s="230">
        <v>0.1416</v>
      </c>
      <c r="I72" s="231">
        <v>1.9650000000000001E-9</v>
      </c>
      <c r="J72" s="231">
        <v>3.2150000000000001E-4</v>
      </c>
      <c r="K72" s="232">
        <v>0.17214099999999999</v>
      </c>
      <c r="L72" s="145">
        <v>0.40550000000000003</v>
      </c>
      <c r="M72" s="133">
        <v>0.32379999999999998</v>
      </c>
      <c r="N72" s="133">
        <v>0.436</v>
      </c>
      <c r="O72" s="133">
        <v>0.62309999999999999</v>
      </c>
      <c r="P72" s="133">
        <v>0.5383</v>
      </c>
      <c r="Q72" s="140">
        <v>0.37530000000000002</v>
      </c>
    </row>
    <row r="73" spans="1:17" x14ac:dyDescent="0.15">
      <c r="A73" s="139">
        <v>69</v>
      </c>
      <c r="B73" s="133" t="s">
        <v>362</v>
      </c>
      <c r="C73" s="133" t="s">
        <v>159</v>
      </c>
      <c r="D73" s="133" t="s">
        <v>363</v>
      </c>
      <c r="E73" s="140" t="s">
        <v>364</v>
      </c>
      <c r="F73" s="233">
        <v>2.3810000000000002E-13</v>
      </c>
      <c r="G73" s="231">
        <v>4.4220000000000002E-13</v>
      </c>
      <c r="H73" s="230">
        <v>4.7210000000000002E-2</v>
      </c>
      <c r="I73" s="231">
        <v>9.9810000000000003E-4</v>
      </c>
      <c r="J73" s="231">
        <v>9.0019999999999998E-4</v>
      </c>
      <c r="K73" s="232" t="s">
        <v>108</v>
      </c>
      <c r="L73" s="145">
        <v>0.46450000000000002</v>
      </c>
      <c r="M73" s="133">
        <v>0.45910000000000001</v>
      </c>
      <c r="N73" s="133">
        <v>0.12920000000000001</v>
      </c>
      <c r="O73" s="133">
        <v>0.46800000000000003</v>
      </c>
      <c r="P73" s="133">
        <v>0.58909999999999996</v>
      </c>
      <c r="Q73" s="140" t="s">
        <v>108</v>
      </c>
    </row>
    <row r="74" spans="1:17" x14ac:dyDescent="0.15">
      <c r="A74" s="139">
        <v>70</v>
      </c>
      <c r="B74" s="133" t="s">
        <v>365</v>
      </c>
      <c r="C74" s="133" t="s">
        <v>163</v>
      </c>
      <c r="D74" s="133" t="s">
        <v>366</v>
      </c>
      <c r="E74" s="140" t="s">
        <v>367</v>
      </c>
      <c r="F74" s="233">
        <v>2.5329999999999999E-8</v>
      </c>
      <c r="G74" s="231">
        <v>3.5620000000000002E-10</v>
      </c>
      <c r="H74" s="230">
        <v>0.56399999999999995</v>
      </c>
      <c r="I74" s="230">
        <v>0.33360000000000001</v>
      </c>
      <c r="J74" s="230">
        <v>0.23350000000000001</v>
      </c>
      <c r="K74" s="232">
        <v>0.47272199999999998</v>
      </c>
      <c r="L74" s="145">
        <v>0.18720000000000001</v>
      </c>
      <c r="M74" s="133">
        <v>0.20499999999999999</v>
      </c>
      <c r="N74" s="133">
        <v>8.3799999999999999E-2</v>
      </c>
      <c r="O74" s="133">
        <v>7.7600000000000002E-2</v>
      </c>
      <c r="P74" s="133">
        <v>0.12039999999999999</v>
      </c>
      <c r="Q74" s="140">
        <v>0.20480000000000001</v>
      </c>
    </row>
    <row r="75" spans="1:17" x14ac:dyDescent="0.15">
      <c r="A75" s="139">
        <v>71</v>
      </c>
      <c r="B75" s="133" t="s">
        <v>368</v>
      </c>
      <c r="C75" s="133" t="s">
        <v>167</v>
      </c>
      <c r="D75" s="133" t="s">
        <v>369</v>
      </c>
      <c r="E75" s="140" t="s">
        <v>370</v>
      </c>
      <c r="F75" s="233">
        <v>3.1220000000000002E-9</v>
      </c>
      <c r="G75" s="231">
        <v>8.7299999999999994E-9</v>
      </c>
      <c r="H75" s="230">
        <v>4.9299999999999997E-2</v>
      </c>
      <c r="I75" s="230">
        <v>5.679E-2</v>
      </c>
      <c r="J75" s="230">
        <v>0.31419999999999998</v>
      </c>
      <c r="K75" s="232">
        <v>0.49101299999999998</v>
      </c>
      <c r="L75" s="145">
        <v>0.49719999999999998</v>
      </c>
      <c r="M75" s="133">
        <v>0.56440000000000001</v>
      </c>
      <c r="N75" s="133">
        <v>0.38390000000000002</v>
      </c>
      <c r="O75" s="133">
        <v>0.1177</v>
      </c>
      <c r="P75" s="133">
        <v>0.3402</v>
      </c>
      <c r="Q75" s="140">
        <v>0.4113</v>
      </c>
    </row>
    <row r="76" spans="1:17" x14ac:dyDescent="0.15">
      <c r="A76" s="139">
        <v>72</v>
      </c>
      <c r="B76" s="133" t="s">
        <v>371</v>
      </c>
      <c r="C76" s="133" t="s">
        <v>163</v>
      </c>
      <c r="D76" s="133" t="s">
        <v>372</v>
      </c>
      <c r="E76" s="140" t="s">
        <v>373</v>
      </c>
      <c r="F76" s="233">
        <v>1.796E-9</v>
      </c>
      <c r="G76" s="231">
        <v>1.4759999999999999E-5</v>
      </c>
      <c r="H76" s="230">
        <v>3.9059999999999997E-2</v>
      </c>
      <c r="I76" s="231">
        <v>4.6079999999999998E-6</v>
      </c>
      <c r="J76" s="230">
        <v>0.51780000000000004</v>
      </c>
      <c r="K76" s="232">
        <v>0.32962200000000003</v>
      </c>
      <c r="L76" s="145">
        <v>0.1857</v>
      </c>
      <c r="M76" s="133">
        <v>0.13700000000000001</v>
      </c>
      <c r="N76" s="133">
        <v>7.7100000000000002E-2</v>
      </c>
      <c r="O76" s="133">
        <v>0.23760000000000001</v>
      </c>
      <c r="P76" s="133">
        <v>0.1976</v>
      </c>
      <c r="Q76" s="140">
        <v>0.1072</v>
      </c>
    </row>
    <row r="77" spans="1:17" x14ac:dyDescent="0.15">
      <c r="A77" s="139">
        <v>73</v>
      </c>
      <c r="B77" s="133" t="s">
        <v>374</v>
      </c>
      <c r="C77" s="133" t="s">
        <v>167</v>
      </c>
      <c r="D77" s="133" t="s">
        <v>375</v>
      </c>
      <c r="E77" s="140" t="s">
        <v>376</v>
      </c>
      <c r="F77" s="233">
        <v>3.4029999999999999E-9</v>
      </c>
      <c r="G77" s="231">
        <v>5.6210000000000003E-9</v>
      </c>
      <c r="H77" s="230">
        <v>5.5199999999999997E-3</v>
      </c>
      <c r="I77" s="230">
        <v>0.60260000000000002</v>
      </c>
      <c r="J77" s="230">
        <v>0.80130000000000001</v>
      </c>
      <c r="K77" s="232">
        <v>0.823909</v>
      </c>
      <c r="L77" s="145">
        <v>0.48120000000000002</v>
      </c>
      <c r="M77" s="133">
        <v>0.50700000000000001</v>
      </c>
      <c r="N77" s="133">
        <v>0.14410000000000001</v>
      </c>
      <c r="O77" s="133">
        <v>0.37230000000000002</v>
      </c>
      <c r="P77" s="133">
        <v>0.53839999999999999</v>
      </c>
      <c r="Q77" s="140">
        <v>0.42930000000000001</v>
      </c>
    </row>
    <row r="78" spans="1:17" x14ac:dyDescent="0.15">
      <c r="A78" s="139">
        <v>74</v>
      </c>
      <c r="B78" s="133" t="s">
        <v>377</v>
      </c>
      <c r="C78" s="133" t="s">
        <v>163</v>
      </c>
      <c r="D78" s="133" t="s">
        <v>378</v>
      </c>
      <c r="E78" s="140" t="s">
        <v>379</v>
      </c>
      <c r="F78" s="233">
        <v>4.771E-54</v>
      </c>
      <c r="G78" s="231">
        <v>1.113E-39</v>
      </c>
      <c r="H78" s="230">
        <v>0.1133</v>
      </c>
      <c r="I78" s="231">
        <v>7.6239999999999996E-13</v>
      </c>
      <c r="J78" s="230">
        <v>9.1109999999999993E-3</v>
      </c>
      <c r="K78" s="232">
        <v>3.9152800000000001E-2</v>
      </c>
      <c r="L78" s="145">
        <v>0.55469999999999997</v>
      </c>
      <c r="M78" s="133">
        <v>0.54210000000000003</v>
      </c>
      <c r="N78" s="133">
        <v>0.64900000000000002</v>
      </c>
      <c r="O78" s="133">
        <v>0.57189999999999996</v>
      </c>
      <c r="P78" s="133">
        <v>0.63300000000000001</v>
      </c>
      <c r="Q78" s="140">
        <v>0.54569999999999996</v>
      </c>
    </row>
    <row r="79" spans="1:17" x14ac:dyDescent="0.15">
      <c r="A79" s="139">
        <v>75</v>
      </c>
      <c r="B79" s="133" t="s">
        <v>380</v>
      </c>
      <c r="C79" s="133" t="s">
        <v>167</v>
      </c>
      <c r="D79" s="133" t="s">
        <v>381</v>
      </c>
      <c r="E79" s="140" t="s">
        <v>382</v>
      </c>
      <c r="F79" s="233">
        <v>5.7549999999999998E-11</v>
      </c>
      <c r="G79" s="231">
        <v>1.373E-8</v>
      </c>
      <c r="H79" s="230">
        <v>3.1119999999999998E-2</v>
      </c>
      <c r="I79" s="230">
        <v>5.7779999999999998E-2</v>
      </c>
      <c r="J79" s="230">
        <v>4.7549999999999997E-3</v>
      </c>
      <c r="K79" s="232">
        <v>0.91619799999999996</v>
      </c>
      <c r="L79" s="145">
        <v>0.47670000000000001</v>
      </c>
      <c r="M79" s="133">
        <v>0.53710000000000002</v>
      </c>
      <c r="N79" s="133">
        <v>0.2127</v>
      </c>
      <c r="O79" s="133">
        <v>0.2737</v>
      </c>
      <c r="P79" s="133">
        <v>0.28760000000000002</v>
      </c>
      <c r="Q79" s="140">
        <v>0.64119999999999999</v>
      </c>
    </row>
    <row r="80" spans="1:17" x14ac:dyDescent="0.15">
      <c r="A80" s="139">
        <v>76</v>
      </c>
      <c r="B80" s="133" t="s">
        <v>383</v>
      </c>
      <c r="C80" s="133" t="s">
        <v>167</v>
      </c>
      <c r="D80" s="133" t="s">
        <v>384</v>
      </c>
      <c r="E80" s="140" t="s">
        <v>385</v>
      </c>
      <c r="F80" s="233">
        <v>1.44E-128</v>
      </c>
      <c r="G80" s="231">
        <v>5.2099999999999997E-89</v>
      </c>
      <c r="H80" s="231">
        <v>2.4239999999999998E-5</v>
      </c>
      <c r="I80" s="231">
        <v>4.3839999999999999E-50</v>
      </c>
      <c r="J80" s="231">
        <v>5.5589999999999997E-8</v>
      </c>
      <c r="K80" s="234">
        <v>2.3331000000000002E-6</v>
      </c>
      <c r="L80" s="145">
        <v>0.54900000000000004</v>
      </c>
      <c r="M80" s="133">
        <v>0.59240000000000004</v>
      </c>
      <c r="N80" s="133">
        <v>0.76829999999999998</v>
      </c>
      <c r="O80" s="133">
        <v>0.2949</v>
      </c>
      <c r="P80" s="133">
        <v>0.438</v>
      </c>
      <c r="Q80" s="140">
        <v>0.64</v>
      </c>
    </row>
    <row r="81" spans="1:17" x14ac:dyDescent="0.15">
      <c r="A81" s="139">
        <v>77</v>
      </c>
      <c r="B81" s="133" t="s">
        <v>386</v>
      </c>
      <c r="C81" s="133" t="s">
        <v>183</v>
      </c>
      <c r="D81" s="133" t="s">
        <v>387</v>
      </c>
      <c r="E81" s="140" t="s">
        <v>388</v>
      </c>
      <c r="F81" s="233">
        <v>8.2360000000000001E-16</v>
      </c>
      <c r="G81" s="231">
        <v>2.1419999999999999E-11</v>
      </c>
      <c r="H81" s="230">
        <v>1.5650000000000001E-2</v>
      </c>
      <c r="I81" s="231">
        <v>5.3650000000000004E-9</v>
      </c>
      <c r="J81" s="231">
        <v>8.8729999999999996E-6</v>
      </c>
      <c r="K81" s="232">
        <v>0.55622899999999997</v>
      </c>
      <c r="L81" s="145">
        <v>0.4199</v>
      </c>
      <c r="M81" s="133">
        <v>0.41470000000000001</v>
      </c>
      <c r="N81" s="133">
        <v>0.65459999999999996</v>
      </c>
      <c r="O81" s="133">
        <v>0.31900000000000001</v>
      </c>
      <c r="P81" s="133">
        <v>0.42249999999999999</v>
      </c>
      <c r="Q81" s="140">
        <v>0.39739999999999998</v>
      </c>
    </row>
    <row r="82" spans="1:17" x14ac:dyDescent="0.15">
      <c r="A82" s="139">
        <v>78</v>
      </c>
      <c r="B82" s="133" t="s">
        <v>389</v>
      </c>
      <c r="C82" s="133" t="s">
        <v>183</v>
      </c>
      <c r="D82" s="133" t="s">
        <v>390</v>
      </c>
      <c r="E82" s="140" t="s">
        <v>391</v>
      </c>
      <c r="F82" s="233">
        <v>1.866E-8</v>
      </c>
      <c r="G82" s="231">
        <v>7.9829999999999994E-8</v>
      </c>
      <c r="H82" s="230">
        <v>0.67759999999999998</v>
      </c>
      <c r="I82" s="230">
        <v>0.2298</v>
      </c>
      <c r="J82" s="230">
        <v>0.41839999999999999</v>
      </c>
      <c r="K82" s="232">
        <v>1.22463E-2</v>
      </c>
      <c r="L82" s="145">
        <v>0.3629</v>
      </c>
      <c r="M82" s="133">
        <v>0.2898</v>
      </c>
      <c r="N82" s="133">
        <v>0.59209999999999996</v>
      </c>
      <c r="O82" s="133">
        <v>0.49740000000000001</v>
      </c>
      <c r="P82" s="133">
        <v>0.37269999999999998</v>
      </c>
      <c r="Q82" s="140">
        <v>0.42980000000000002</v>
      </c>
    </row>
    <row r="83" spans="1:17" x14ac:dyDescent="0.15">
      <c r="A83" s="139">
        <v>79</v>
      </c>
      <c r="B83" s="133" t="s">
        <v>392</v>
      </c>
      <c r="C83" s="133" t="s">
        <v>163</v>
      </c>
      <c r="D83" s="133" t="s">
        <v>393</v>
      </c>
      <c r="E83" s="140" t="s">
        <v>394</v>
      </c>
      <c r="F83" s="233">
        <v>4.2599999999999998E-9</v>
      </c>
      <c r="G83" s="231">
        <v>1.5300000000000001E-7</v>
      </c>
      <c r="H83" s="230">
        <v>9.3850000000000003E-2</v>
      </c>
      <c r="I83" s="231">
        <v>9.9810000000000003E-4</v>
      </c>
      <c r="J83" s="230">
        <v>0.2349</v>
      </c>
      <c r="K83" s="232">
        <v>0.88311399999999995</v>
      </c>
      <c r="L83" s="145">
        <v>0.50390000000000001</v>
      </c>
      <c r="M83" s="133">
        <v>0.48010000000000003</v>
      </c>
      <c r="N83" s="133">
        <v>0.71660000000000001</v>
      </c>
      <c r="O83" s="133">
        <v>0.43790000000000001</v>
      </c>
      <c r="P83" s="133">
        <v>0.45610000000000001</v>
      </c>
      <c r="Q83" s="140">
        <v>0.44159999999999999</v>
      </c>
    </row>
    <row r="84" spans="1:17" x14ac:dyDescent="0.15">
      <c r="A84" s="139">
        <v>80</v>
      </c>
      <c r="B84" s="133" t="s">
        <v>395</v>
      </c>
      <c r="C84" s="133" t="s">
        <v>163</v>
      </c>
      <c r="D84" s="133" t="s">
        <v>396</v>
      </c>
      <c r="E84" s="140" t="s">
        <v>397</v>
      </c>
      <c r="F84" s="233">
        <v>2.3590000000000001E-8</v>
      </c>
      <c r="G84" s="231">
        <v>1.659E-7</v>
      </c>
      <c r="H84" s="230">
        <v>0.18429999999999999</v>
      </c>
      <c r="I84" s="230">
        <v>0.1024</v>
      </c>
      <c r="J84" s="230">
        <v>0.55200000000000005</v>
      </c>
      <c r="K84" s="232">
        <v>0.451484</v>
      </c>
      <c r="L84" s="145">
        <v>0.39329999999999998</v>
      </c>
      <c r="M84" s="133">
        <v>0.40289999999999998</v>
      </c>
      <c r="N84" s="133">
        <v>0.60909999999999997</v>
      </c>
      <c r="O84" s="133">
        <v>0.14599999999999999</v>
      </c>
      <c r="P84" s="133">
        <v>0.35970000000000002</v>
      </c>
      <c r="Q84" s="140">
        <v>0.35720000000000002</v>
      </c>
    </row>
    <row r="85" spans="1:17" x14ac:dyDescent="0.15">
      <c r="A85" s="139">
        <v>81</v>
      </c>
      <c r="B85" s="133" t="s">
        <v>398</v>
      </c>
      <c r="C85" s="133" t="s">
        <v>163</v>
      </c>
      <c r="D85" s="133" t="s">
        <v>399</v>
      </c>
      <c r="E85" s="140" t="s">
        <v>400</v>
      </c>
      <c r="F85" s="233">
        <v>2.7130000000000001E-11</v>
      </c>
      <c r="G85" s="231">
        <v>4.4940000000000002E-11</v>
      </c>
      <c r="H85" s="230">
        <v>0.89370000000000005</v>
      </c>
      <c r="I85" s="230">
        <v>2.6319999999999998E-3</v>
      </c>
      <c r="J85" s="230">
        <v>2.393E-2</v>
      </c>
      <c r="K85" s="232">
        <v>0.26741199999999998</v>
      </c>
      <c r="L85" s="145">
        <v>0.78420000000000001</v>
      </c>
      <c r="M85" s="133">
        <v>0.8478</v>
      </c>
      <c r="N85" s="133">
        <v>0.64600000000000002</v>
      </c>
      <c r="O85" s="133">
        <v>0.71440000000000003</v>
      </c>
      <c r="P85" s="133">
        <v>0.79569999999999996</v>
      </c>
      <c r="Q85" s="140">
        <v>0.69889999999999997</v>
      </c>
    </row>
    <row r="86" spans="1:17" x14ac:dyDescent="0.15">
      <c r="A86" s="139">
        <v>82</v>
      </c>
      <c r="B86" s="133" t="s">
        <v>401</v>
      </c>
      <c r="C86" s="133" t="s">
        <v>167</v>
      </c>
      <c r="D86" s="133" t="s">
        <v>402</v>
      </c>
      <c r="E86" s="140" t="s">
        <v>400</v>
      </c>
      <c r="F86" s="233">
        <v>2.4700000000000001E-5</v>
      </c>
      <c r="G86" s="231">
        <v>5.156E-9</v>
      </c>
      <c r="H86" s="230">
        <v>0.94259999999999999</v>
      </c>
      <c r="I86" s="230">
        <v>4.8550000000000003E-2</v>
      </c>
      <c r="J86" s="230">
        <v>0.23200000000000001</v>
      </c>
      <c r="K86" s="232">
        <v>0.50723300000000004</v>
      </c>
      <c r="L86" s="145">
        <v>0.92400000000000004</v>
      </c>
      <c r="M86" s="133">
        <v>0.91910000000000003</v>
      </c>
      <c r="N86" s="133">
        <v>0.97540000000000004</v>
      </c>
      <c r="O86" s="133">
        <v>0.93489999999999995</v>
      </c>
      <c r="P86" s="133">
        <v>0.90490000000000004</v>
      </c>
      <c r="Q86" s="140">
        <v>0.92989999999999995</v>
      </c>
    </row>
    <row r="87" spans="1:17" x14ac:dyDescent="0.15">
      <c r="A87" s="139">
        <v>83</v>
      </c>
      <c r="B87" s="133" t="s">
        <v>403</v>
      </c>
      <c r="C87" s="133" t="s">
        <v>159</v>
      </c>
      <c r="D87" s="133" t="s">
        <v>404</v>
      </c>
      <c r="E87" s="140" t="s">
        <v>400</v>
      </c>
      <c r="F87" s="233">
        <v>1.7430000000000001E-21</v>
      </c>
      <c r="G87" s="231">
        <v>1.005E-20</v>
      </c>
      <c r="H87" s="230">
        <v>4.1169999999999998E-2</v>
      </c>
      <c r="I87" s="231">
        <v>1.29E-5</v>
      </c>
      <c r="J87" s="230">
        <v>0.90429999999999999</v>
      </c>
      <c r="K87" s="232">
        <v>0.91361499999999995</v>
      </c>
      <c r="L87" s="145">
        <v>0.28539999999999999</v>
      </c>
      <c r="M87" s="133">
        <v>0.2898</v>
      </c>
      <c r="N87" s="133">
        <v>0.22939999999999999</v>
      </c>
      <c r="O87" s="133">
        <v>0.24979999999999999</v>
      </c>
      <c r="P87" s="133">
        <v>0.2006</v>
      </c>
      <c r="Q87" s="140">
        <v>0.35039999999999999</v>
      </c>
    </row>
    <row r="88" spans="1:17" x14ac:dyDescent="0.15">
      <c r="A88" s="139">
        <v>84</v>
      </c>
      <c r="B88" s="133" t="s">
        <v>405</v>
      </c>
      <c r="C88" s="133" t="s">
        <v>163</v>
      </c>
      <c r="D88" s="133" t="s">
        <v>406</v>
      </c>
      <c r="E88" s="140" t="s">
        <v>400</v>
      </c>
      <c r="F88" s="233">
        <v>1.7970000000000001E-20</v>
      </c>
      <c r="G88" s="231">
        <v>1.063E-12</v>
      </c>
      <c r="H88" s="230">
        <v>9.8949999999999996E-2</v>
      </c>
      <c r="I88" s="231">
        <v>5.3149999999999998E-5</v>
      </c>
      <c r="J88" s="230">
        <v>7.3280000000000003E-3</v>
      </c>
      <c r="K88" s="232" t="s">
        <v>108</v>
      </c>
      <c r="L88" s="145">
        <v>0.2198</v>
      </c>
      <c r="M88" s="133">
        <v>0.2198</v>
      </c>
      <c r="N88" s="133">
        <v>0.26590000000000003</v>
      </c>
      <c r="O88" s="133">
        <v>0.2051</v>
      </c>
      <c r="P88" s="133">
        <v>0.2122</v>
      </c>
      <c r="Q88" s="140" t="s">
        <v>108</v>
      </c>
    </row>
    <row r="89" spans="1:17" x14ac:dyDescent="0.15">
      <c r="A89" s="139">
        <v>85</v>
      </c>
      <c r="B89" s="133" t="s">
        <v>407</v>
      </c>
      <c r="C89" s="133" t="s">
        <v>159</v>
      </c>
      <c r="D89" s="133" t="s">
        <v>408</v>
      </c>
      <c r="E89" s="140" t="s">
        <v>409</v>
      </c>
      <c r="F89" s="233">
        <v>1.566E-9</v>
      </c>
      <c r="G89" s="231">
        <v>1.007E-7</v>
      </c>
      <c r="H89" s="231">
        <v>3.4420000000000002E-4</v>
      </c>
      <c r="I89" s="230">
        <v>0.14319999999999999</v>
      </c>
      <c r="J89" s="231">
        <v>6.8490000000000003E-5</v>
      </c>
      <c r="K89" s="232">
        <v>8.7486599999999998E-2</v>
      </c>
      <c r="L89" s="145">
        <v>0.71340000000000003</v>
      </c>
      <c r="M89" s="133">
        <v>0.74770000000000003</v>
      </c>
      <c r="N89" s="133">
        <v>0.8629</v>
      </c>
      <c r="O89" s="133">
        <v>0.56989999999999996</v>
      </c>
      <c r="P89" s="133">
        <v>0.70660000000000001</v>
      </c>
      <c r="Q89" s="140">
        <v>0.72070000000000001</v>
      </c>
    </row>
    <row r="90" spans="1:17" x14ac:dyDescent="0.15">
      <c r="A90" s="139">
        <v>86</v>
      </c>
      <c r="B90" s="133" t="s">
        <v>410</v>
      </c>
      <c r="C90" s="133" t="s">
        <v>163</v>
      </c>
      <c r="D90" s="133" t="s">
        <v>411</v>
      </c>
      <c r="E90" s="140" t="s">
        <v>412</v>
      </c>
      <c r="F90" s="233">
        <v>2.8100000000000001E-10</v>
      </c>
      <c r="G90" s="231">
        <v>1.022E-9</v>
      </c>
      <c r="H90" s="230">
        <v>0.4027</v>
      </c>
      <c r="I90" s="230">
        <v>0.16020000000000001</v>
      </c>
      <c r="J90" s="230">
        <v>5.8000000000000003E-2</v>
      </c>
      <c r="K90" s="232" t="s">
        <v>108</v>
      </c>
      <c r="L90" s="145">
        <v>0.46589999999999998</v>
      </c>
      <c r="M90" s="133">
        <v>0.41830000000000001</v>
      </c>
      <c r="N90" s="133">
        <v>0.14499999999999999</v>
      </c>
      <c r="O90" s="133">
        <v>0.80130000000000001</v>
      </c>
      <c r="P90" s="133">
        <v>0.28449999999999998</v>
      </c>
      <c r="Q90" s="140" t="s">
        <v>108</v>
      </c>
    </row>
    <row r="91" spans="1:17" x14ac:dyDescent="0.15">
      <c r="A91" s="139">
        <v>87</v>
      </c>
      <c r="B91" s="133" t="s">
        <v>413</v>
      </c>
      <c r="C91" s="133" t="s">
        <v>167</v>
      </c>
      <c r="D91" s="133" t="s">
        <v>414</v>
      </c>
      <c r="E91" s="140" t="s">
        <v>415</v>
      </c>
      <c r="F91" s="233">
        <v>4.5929999999999997E-52</v>
      </c>
      <c r="G91" s="231">
        <v>3.2319999999999998E-47</v>
      </c>
      <c r="H91" s="230">
        <v>0.80689999999999995</v>
      </c>
      <c r="I91" s="231">
        <v>1.5479999999999999E-22</v>
      </c>
      <c r="J91" s="231">
        <v>4.6350000000000002E-5</v>
      </c>
      <c r="K91" s="232">
        <v>0.105625</v>
      </c>
      <c r="L91" s="145">
        <v>0.37040000000000001</v>
      </c>
      <c r="M91" s="133">
        <v>0.373</v>
      </c>
      <c r="N91" s="133">
        <v>0.10879999999999999</v>
      </c>
      <c r="O91" s="133">
        <v>0.39689999999999998</v>
      </c>
      <c r="P91" s="133">
        <v>0.3841</v>
      </c>
      <c r="Q91" s="140">
        <v>0.34710000000000002</v>
      </c>
    </row>
    <row r="92" spans="1:17" x14ac:dyDescent="0.15">
      <c r="A92" s="139">
        <v>88</v>
      </c>
      <c r="B92" s="133" t="s">
        <v>416</v>
      </c>
      <c r="C92" s="133" t="s">
        <v>159</v>
      </c>
      <c r="D92" s="133" t="s">
        <v>417</v>
      </c>
      <c r="E92" s="140" t="s">
        <v>418</v>
      </c>
      <c r="F92" s="233">
        <v>4.552E-8</v>
      </c>
      <c r="G92" s="231">
        <v>4.0709999999999999E-7</v>
      </c>
      <c r="H92" s="230">
        <v>0.66039999999999999</v>
      </c>
      <c r="I92" s="230">
        <v>1.585E-2</v>
      </c>
      <c r="J92" s="230">
        <v>0.70479999999999998</v>
      </c>
      <c r="K92" s="232">
        <v>0.74895999999999996</v>
      </c>
      <c r="L92" s="145">
        <v>5.9000000000000101E-2</v>
      </c>
      <c r="M92" s="133">
        <v>5.04E-2</v>
      </c>
      <c r="N92" s="133">
        <v>8.3999999999999596E-3</v>
      </c>
      <c r="O92" s="133">
        <v>9.0999999999999998E-2</v>
      </c>
      <c r="P92" s="133">
        <v>3.0700000000000002E-2</v>
      </c>
      <c r="Q92" s="140">
        <v>2.8199999999999999E-2</v>
      </c>
    </row>
    <row r="93" spans="1:17" x14ac:dyDescent="0.15">
      <c r="A93" s="139">
        <v>89</v>
      </c>
      <c r="B93" s="133" t="s">
        <v>419</v>
      </c>
      <c r="C93" s="133" t="s">
        <v>159</v>
      </c>
      <c r="D93" s="133" t="s">
        <v>420</v>
      </c>
      <c r="E93" s="140" t="s">
        <v>421</v>
      </c>
      <c r="F93" s="233">
        <v>5.0719999999999998E-57</v>
      </c>
      <c r="G93" s="231">
        <v>2.4590000000000001E-38</v>
      </c>
      <c r="H93" s="231">
        <v>1.4230000000000001E-8</v>
      </c>
      <c r="I93" s="231">
        <v>9.4769999999999994E-10</v>
      </c>
      <c r="J93" s="231">
        <v>7.2359999999999998E-6</v>
      </c>
      <c r="K93" s="232">
        <v>4.6235600000000002E-2</v>
      </c>
      <c r="L93" s="145">
        <v>0.38529999999999998</v>
      </c>
      <c r="M93" s="133">
        <v>0.38479999999999998</v>
      </c>
      <c r="N93" s="133">
        <v>0.69520000000000004</v>
      </c>
      <c r="O93" s="133">
        <v>8.5500000000000007E-2</v>
      </c>
      <c r="P93" s="133">
        <v>0.19470000000000001</v>
      </c>
      <c r="Q93" s="140">
        <v>0.37940000000000002</v>
      </c>
    </row>
    <row r="94" spans="1:17" x14ac:dyDescent="0.15">
      <c r="A94" s="139">
        <v>90</v>
      </c>
      <c r="B94" s="133" t="s">
        <v>422</v>
      </c>
      <c r="C94" s="133" t="s">
        <v>163</v>
      </c>
      <c r="D94" s="133" t="s">
        <v>423</v>
      </c>
      <c r="E94" s="140" t="s">
        <v>424</v>
      </c>
      <c r="F94" s="233">
        <v>1.761E-14</v>
      </c>
      <c r="G94" s="231">
        <v>3.7290000000000001E-7</v>
      </c>
      <c r="H94" s="231">
        <v>8.6269999999999999E-4</v>
      </c>
      <c r="I94" s="231">
        <v>4.8409999999999999E-5</v>
      </c>
      <c r="J94" s="230">
        <v>3.1150000000000001E-2</v>
      </c>
      <c r="K94" s="232">
        <v>4.8306399999999999E-2</v>
      </c>
      <c r="L94" s="145">
        <v>4.59000000000001E-2</v>
      </c>
      <c r="M94" s="133">
        <v>1.77E-2</v>
      </c>
      <c r="N94" s="133">
        <v>7.17E-2</v>
      </c>
      <c r="O94" s="133">
        <v>4.4400000000000002E-2</v>
      </c>
      <c r="P94" s="133">
        <v>3.0200000000000001E-2</v>
      </c>
      <c r="Q94" s="140">
        <v>6.1800000000000001E-2</v>
      </c>
    </row>
    <row r="95" spans="1:17" x14ac:dyDescent="0.15">
      <c r="A95" s="139">
        <v>91</v>
      </c>
      <c r="B95" s="133" t="s">
        <v>425</v>
      </c>
      <c r="C95" s="133" t="s">
        <v>159</v>
      </c>
      <c r="D95" s="133" t="s">
        <v>426</v>
      </c>
      <c r="E95" s="140" t="s">
        <v>427</v>
      </c>
      <c r="F95" s="233">
        <v>6.0789999999999998E-17</v>
      </c>
      <c r="G95" s="231">
        <v>1.0439999999999999E-9</v>
      </c>
      <c r="H95" s="230">
        <v>0.10920000000000001</v>
      </c>
      <c r="I95" s="231">
        <v>1.1310000000000001E-6</v>
      </c>
      <c r="J95" s="231">
        <v>4.9339999999999996E-4</v>
      </c>
      <c r="K95" s="232">
        <v>0.28343499999999999</v>
      </c>
      <c r="L95" s="145">
        <v>0.94410000000000005</v>
      </c>
      <c r="M95" s="133">
        <v>0.94850000000000001</v>
      </c>
      <c r="N95" s="133">
        <v>0.94120000000000004</v>
      </c>
      <c r="O95" s="133">
        <v>0.95020000000000004</v>
      </c>
      <c r="P95" s="133">
        <v>0.90239999999999998</v>
      </c>
      <c r="Q95" s="140">
        <v>0.92830000000000001</v>
      </c>
    </row>
    <row r="96" spans="1:17" x14ac:dyDescent="0.15">
      <c r="A96" s="139">
        <v>92</v>
      </c>
      <c r="B96" s="133" t="s">
        <v>428</v>
      </c>
      <c r="C96" s="133" t="s">
        <v>183</v>
      </c>
      <c r="D96" s="133" t="s">
        <v>429</v>
      </c>
      <c r="E96" s="140" t="s">
        <v>427</v>
      </c>
      <c r="F96" s="233">
        <v>2.5139999999999999E-8</v>
      </c>
      <c r="G96" s="231">
        <v>1.3329999999999999E-5</v>
      </c>
      <c r="H96" s="230">
        <v>0.37990000000000002</v>
      </c>
      <c r="I96" s="230">
        <v>1.518E-3</v>
      </c>
      <c r="J96" s="230">
        <v>0.1046</v>
      </c>
      <c r="K96" s="232" t="s">
        <v>108</v>
      </c>
      <c r="L96" s="145">
        <v>0.78639999999999999</v>
      </c>
      <c r="M96" s="133">
        <v>0.84930000000000005</v>
      </c>
      <c r="N96" s="133">
        <v>0.58979999999999999</v>
      </c>
      <c r="O96" s="133">
        <v>0.70789999999999997</v>
      </c>
      <c r="P96" s="133">
        <v>0.62109999999999999</v>
      </c>
      <c r="Q96" s="140" t="s">
        <v>108</v>
      </c>
    </row>
    <row r="97" spans="1:17" x14ac:dyDescent="0.15">
      <c r="A97" s="139">
        <v>93</v>
      </c>
      <c r="B97" s="133" t="s">
        <v>430</v>
      </c>
      <c r="C97" s="133" t="s">
        <v>183</v>
      </c>
      <c r="D97" s="133" t="s">
        <v>431</v>
      </c>
      <c r="E97" s="140" t="s">
        <v>432</v>
      </c>
      <c r="F97" s="233">
        <v>4.5560000000000001E-10</v>
      </c>
      <c r="G97" s="231">
        <v>1.2139999999999999E-7</v>
      </c>
      <c r="H97" s="230">
        <v>0.28589999999999999</v>
      </c>
      <c r="I97" s="231">
        <v>1.061E-4</v>
      </c>
      <c r="J97" s="230">
        <v>0.1211</v>
      </c>
      <c r="K97" s="232" t="s">
        <v>108</v>
      </c>
      <c r="L97" s="145">
        <v>0.3538</v>
      </c>
      <c r="M97" s="133">
        <v>0.33679999999999999</v>
      </c>
      <c r="N97" s="133">
        <v>0.76600000000000001</v>
      </c>
      <c r="O97" s="133">
        <v>0.2407</v>
      </c>
      <c r="P97" s="133">
        <v>0.40689999999999998</v>
      </c>
      <c r="Q97" s="140" t="s">
        <v>108</v>
      </c>
    </row>
    <row r="98" spans="1:17" x14ac:dyDescent="0.15">
      <c r="A98" s="139">
        <v>94</v>
      </c>
      <c r="B98" s="133" t="s">
        <v>433</v>
      </c>
      <c r="C98" s="133" t="s">
        <v>163</v>
      </c>
      <c r="D98" s="133" t="s">
        <v>434</v>
      </c>
      <c r="E98" s="140" t="s">
        <v>427</v>
      </c>
      <c r="F98" s="233">
        <v>5.5000000000000004E-12</v>
      </c>
      <c r="G98" s="231">
        <v>1.127E-7</v>
      </c>
      <c r="H98" s="230">
        <v>2.3060000000000001E-2</v>
      </c>
      <c r="I98" s="230">
        <v>1.1180000000000001E-2</v>
      </c>
      <c r="J98" s="230">
        <v>4.4220000000000002E-2</v>
      </c>
      <c r="K98" s="234">
        <v>9.7254299999999998E-4</v>
      </c>
      <c r="L98" s="145">
        <v>0.69579999999999997</v>
      </c>
      <c r="M98" s="133">
        <v>0.73180000000000001</v>
      </c>
      <c r="N98" s="133">
        <v>0.71409999999999996</v>
      </c>
      <c r="O98" s="133">
        <v>0.6089</v>
      </c>
      <c r="P98" s="133">
        <v>0.70489999999999997</v>
      </c>
      <c r="Q98" s="140">
        <v>0.68149999999999999</v>
      </c>
    </row>
    <row r="99" spans="1:17" x14ac:dyDescent="0.15">
      <c r="A99" s="139">
        <v>95</v>
      </c>
      <c r="B99" s="133" t="s">
        <v>435</v>
      </c>
      <c r="C99" s="133" t="s">
        <v>163</v>
      </c>
      <c r="D99" s="133" t="s">
        <v>436</v>
      </c>
      <c r="E99" s="140" t="s">
        <v>427</v>
      </c>
      <c r="F99" s="233">
        <v>2.7719999999999999E-11</v>
      </c>
      <c r="G99" s="231">
        <v>9.2019999999999996E-11</v>
      </c>
      <c r="H99" s="230">
        <v>4.1369999999999997E-2</v>
      </c>
      <c r="I99" s="230">
        <v>0.57420000000000004</v>
      </c>
      <c r="J99" s="230">
        <v>0.1356</v>
      </c>
      <c r="K99" s="232">
        <v>0.78627499999999995</v>
      </c>
      <c r="L99" s="145">
        <v>0.96350000000000002</v>
      </c>
      <c r="M99" s="133">
        <v>0.96179999999999999</v>
      </c>
      <c r="N99" s="133">
        <v>0.99150000000000005</v>
      </c>
      <c r="O99" s="133">
        <v>0.99370000000000003</v>
      </c>
      <c r="P99" s="133">
        <v>0.98829999999999996</v>
      </c>
      <c r="Q99" s="140">
        <v>0.97040000000000004</v>
      </c>
    </row>
    <row r="100" spans="1:17" x14ac:dyDescent="0.15">
      <c r="A100" s="139">
        <v>96</v>
      </c>
      <c r="B100" s="133" t="s">
        <v>437</v>
      </c>
      <c r="C100" s="133" t="s">
        <v>159</v>
      </c>
      <c r="D100" s="133" t="s">
        <v>438</v>
      </c>
      <c r="E100" s="140" t="s">
        <v>439</v>
      </c>
      <c r="F100" s="229">
        <v>1.787E-2</v>
      </c>
      <c r="G100" s="230">
        <v>2.385E-4</v>
      </c>
      <c r="H100" s="230">
        <v>0.72389999999999999</v>
      </c>
      <c r="I100" s="230">
        <v>0.72199999999999998</v>
      </c>
      <c r="J100" s="230">
        <v>2.0459999999999999E-2</v>
      </c>
      <c r="K100" s="232" t="s">
        <v>108</v>
      </c>
      <c r="L100" s="145">
        <v>0.36849999999999999</v>
      </c>
      <c r="M100" s="133">
        <v>0.33029999999999998</v>
      </c>
      <c r="N100" s="133">
        <v>0.46660000000000001</v>
      </c>
      <c r="O100" s="133">
        <v>0.43219999999999997</v>
      </c>
      <c r="P100" s="133">
        <v>0.37390000000000001</v>
      </c>
      <c r="Q100" s="140" t="s">
        <v>108</v>
      </c>
    </row>
    <row r="101" spans="1:17" x14ac:dyDescent="0.15">
      <c r="A101" s="139">
        <v>97</v>
      </c>
      <c r="B101" s="133" t="s">
        <v>440</v>
      </c>
      <c r="C101" s="133" t="s">
        <v>183</v>
      </c>
      <c r="D101" s="133" t="s">
        <v>441</v>
      </c>
      <c r="E101" s="140" t="s">
        <v>427</v>
      </c>
      <c r="F101" s="233">
        <v>3.3400000000000001E-164</v>
      </c>
      <c r="G101" s="231">
        <v>8.6970000000000004E-26</v>
      </c>
      <c r="H101" s="230">
        <v>8.3160000000000005E-3</v>
      </c>
      <c r="I101" s="231">
        <v>3.5200000000000001E-153</v>
      </c>
      <c r="J101" s="230">
        <v>5.9179999999999996E-3</v>
      </c>
      <c r="K101" s="234">
        <v>1.53773E-9</v>
      </c>
      <c r="L101" s="145">
        <v>0.76180000000000003</v>
      </c>
      <c r="M101" s="133">
        <v>0.94340000000000002</v>
      </c>
      <c r="N101" s="133">
        <v>0.8034</v>
      </c>
      <c r="O101" s="133">
        <v>0.63139999999999996</v>
      </c>
      <c r="P101" s="133">
        <v>0.97230000000000005</v>
      </c>
      <c r="Q101" s="140">
        <v>0.78839999999999999</v>
      </c>
    </row>
    <row r="102" spans="1:17" x14ac:dyDescent="0.15">
      <c r="A102" s="139">
        <v>98</v>
      </c>
      <c r="B102" s="133" t="s">
        <v>442</v>
      </c>
      <c r="C102" s="133" t="s">
        <v>159</v>
      </c>
      <c r="D102" s="133" t="s">
        <v>443</v>
      </c>
      <c r="E102" s="140" t="s">
        <v>444</v>
      </c>
      <c r="F102" s="233">
        <v>8.8850000000000005E-7</v>
      </c>
      <c r="G102" s="231">
        <v>1.03E-7</v>
      </c>
      <c r="H102" s="230">
        <v>0.16830000000000001</v>
      </c>
      <c r="I102" s="230">
        <v>5.5250000000000004E-3</v>
      </c>
      <c r="J102" s="230">
        <v>6.5599999999999999E-3</v>
      </c>
      <c r="K102" s="232">
        <v>0.85154399999999997</v>
      </c>
      <c r="L102" s="145">
        <v>0.17730000000000001</v>
      </c>
      <c r="M102" s="133">
        <v>0.19439999999999999</v>
      </c>
      <c r="N102" s="133">
        <v>0.12820000000000001</v>
      </c>
      <c r="O102" s="133">
        <v>0.1069</v>
      </c>
      <c r="P102" s="133">
        <v>0.1116</v>
      </c>
      <c r="Q102" s="140">
        <v>0.14460000000000001</v>
      </c>
    </row>
    <row r="103" spans="1:17" x14ac:dyDescent="0.15">
      <c r="A103" s="139">
        <v>99</v>
      </c>
      <c r="B103" s="133" t="s">
        <v>445</v>
      </c>
      <c r="C103" s="133" t="s">
        <v>163</v>
      </c>
      <c r="D103" s="133" t="s">
        <v>446</v>
      </c>
      <c r="E103" s="140" t="s">
        <v>447</v>
      </c>
      <c r="F103" s="233">
        <v>5.7189999999999996E-10</v>
      </c>
      <c r="G103" s="231">
        <v>3.2159999999999998E-8</v>
      </c>
      <c r="H103" s="230">
        <v>3.4290000000000001E-2</v>
      </c>
      <c r="I103" s="230">
        <v>9.8659999999999998E-2</v>
      </c>
      <c r="J103" s="230">
        <v>0.1221</v>
      </c>
      <c r="K103" s="232">
        <v>2.8967400000000001E-2</v>
      </c>
      <c r="L103" s="145">
        <v>0.27189999999999998</v>
      </c>
      <c r="M103" s="133">
        <v>0.24099999999999999</v>
      </c>
      <c r="N103" s="133">
        <v>0.62670000000000003</v>
      </c>
      <c r="O103" s="133">
        <v>0.1075</v>
      </c>
      <c r="P103" s="133">
        <v>0.27779999999999999</v>
      </c>
      <c r="Q103" s="140">
        <v>0.20480000000000001</v>
      </c>
    </row>
    <row r="104" spans="1:17" x14ac:dyDescent="0.15">
      <c r="A104" s="139">
        <v>100</v>
      </c>
      <c r="B104" s="133" t="s">
        <v>448</v>
      </c>
      <c r="C104" s="133" t="s">
        <v>163</v>
      </c>
      <c r="D104" s="133" t="s">
        <v>449</v>
      </c>
      <c r="E104" s="140" t="s">
        <v>450</v>
      </c>
      <c r="F104" s="233">
        <v>1.6790000000000001E-10</v>
      </c>
      <c r="G104" s="231">
        <v>5.8029999999999998E-8</v>
      </c>
      <c r="H104" s="230">
        <v>3.7409999999999999E-2</v>
      </c>
      <c r="I104" s="230">
        <v>3.108E-2</v>
      </c>
      <c r="J104" s="230">
        <v>0.23630000000000001</v>
      </c>
      <c r="K104" s="232">
        <v>0.54199299999999995</v>
      </c>
      <c r="L104" s="145">
        <v>0.34739999999999999</v>
      </c>
      <c r="M104" s="133">
        <v>0.31990000000000002</v>
      </c>
      <c r="N104" s="133">
        <v>0.58589999999999998</v>
      </c>
      <c r="O104" s="133">
        <v>0.28170000000000001</v>
      </c>
      <c r="P104" s="133">
        <v>0.36899999999999999</v>
      </c>
      <c r="Q104" s="140">
        <v>0.42359999999999998</v>
      </c>
    </row>
    <row r="105" spans="1:17" x14ac:dyDescent="0.15">
      <c r="A105" s="139">
        <v>101</v>
      </c>
      <c r="B105" s="133" t="s">
        <v>451</v>
      </c>
      <c r="C105" s="133" t="s">
        <v>183</v>
      </c>
      <c r="D105" s="133" t="s">
        <v>452</v>
      </c>
      <c r="E105" s="140" t="s">
        <v>453</v>
      </c>
      <c r="F105" s="233">
        <v>3.5460000000000001E-8</v>
      </c>
      <c r="G105" s="230">
        <v>0.57030000000000003</v>
      </c>
      <c r="H105" s="230">
        <v>3.7289999999999997E-2</v>
      </c>
      <c r="I105" s="230">
        <v>1.4040000000000001E-3</v>
      </c>
      <c r="J105" s="230">
        <v>0.1348</v>
      </c>
      <c r="K105" s="232">
        <v>0.254714</v>
      </c>
      <c r="L105" s="145">
        <v>0.14299999999999999</v>
      </c>
      <c r="M105" s="133">
        <v>1.3299999999999999E-2</v>
      </c>
      <c r="N105" s="133">
        <v>0.24829999999999999</v>
      </c>
      <c r="O105" s="133">
        <v>0.12839999999999999</v>
      </c>
      <c r="P105" s="133">
        <v>0.06</v>
      </c>
      <c r="Q105" s="140">
        <v>3.49E-2</v>
      </c>
    </row>
    <row r="106" spans="1:17" x14ac:dyDescent="0.15">
      <c r="A106" s="139">
        <v>102</v>
      </c>
      <c r="B106" s="133" t="s">
        <v>454</v>
      </c>
      <c r="C106" s="133" t="s">
        <v>159</v>
      </c>
      <c r="D106" s="133" t="s">
        <v>455</v>
      </c>
      <c r="E106" s="140" t="s">
        <v>456</v>
      </c>
      <c r="F106" s="233">
        <v>1.742E-13</v>
      </c>
      <c r="G106" s="231">
        <v>2.5709999999999998E-16</v>
      </c>
      <c r="H106" s="230">
        <v>0.48149999999999998</v>
      </c>
      <c r="I106" s="230">
        <v>0.75670000000000004</v>
      </c>
      <c r="J106" s="230">
        <v>0.248</v>
      </c>
      <c r="K106" s="232">
        <v>0.44723299999999999</v>
      </c>
      <c r="L106" s="145">
        <v>0.29349999999999998</v>
      </c>
      <c r="M106" s="133">
        <v>0.29210000000000003</v>
      </c>
      <c r="N106" s="133">
        <v>0.4022</v>
      </c>
      <c r="O106" s="133">
        <v>0.21429999999999999</v>
      </c>
      <c r="P106" s="133">
        <v>0.31019999999999998</v>
      </c>
      <c r="Q106" s="140">
        <v>0.43590000000000001</v>
      </c>
    </row>
    <row r="107" spans="1:17" x14ac:dyDescent="0.15">
      <c r="A107" s="139">
        <v>103</v>
      </c>
      <c r="B107" s="133" t="s">
        <v>457</v>
      </c>
      <c r="C107" s="133" t="s">
        <v>159</v>
      </c>
      <c r="D107" s="133" t="s">
        <v>458</v>
      </c>
      <c r="E107" s="140" t="s">
        <v>459</v>
      </c>
      <c r="F107" s="233">
        <v>1.424E-8</v>
      </c>
      <c r="G107" s="230">
        <v>2.0239999999999999E-4</v>
      </c>
      <c r="H107" s="230">
        <v>3.662E-2</v>
      </c>
      <c r="I107" s="231">
        <v>2.6810000000000001E-4</v>
      </c>
      <c r="J107" s="230">
        <v>0.48520000000000002</v>
      </c>
      <c r="K107" s="232">
        <v>0.87673800000000002</v>
      </c>
      <c r="L107" s="145">
        <v>0.54990000000000006</v>
      </c>
      <c r="M107" s="133">
        <v>0.56159999999999999</v>
      </c>
      <c r="N107" s="133">
        <v>0.71040000000000003</v>
      </c>
      <c r="O107" s="133">
        <v>0.39129999999999998</v>
      </c>
      <c r="P107" s="133">
        <v>0.57140000000000002</v>
      </c>
      <c r="Q107" s="140">
        <v>0.53069999999999995</v>
      </c>
    </row>
    <row r="108" spans="1:17" x14ac:dyDescent="0.15">
      <c r="A108" s="139">
        <v>104</v>
      </c>
      <c r="B108" s="133" t="s">
        <v>460</v>
      </c>
      <c r="C108" s="133" t="s">
        <v>183</v>
      </c>
      <c r="D108" s="133" t="s">
        <v>461</v>
      </c>
      <c r="E108" s="140" t="s">
        <v>462</v>
      </c>
      <c r="F108" s="233">
        <v>1.3889999999999999E-13</v>
      </c>
      <c r="G108" s="231">
        <v>1.2230000000000001E-10</v>
      </c>
      <c r="H108" s="230">
        <v>5.3429999999999998E-2</v>
      </c>
      <c r="I108" s="231">
        <v>4.9799999999999996E-4</v>
      </c>
      <c r="J108" s="230">
        <v>5.253E-2</v>
      </c>
      <c r="K108" s="232">
        <v>0.341754</v>
      </c>
      <c r="L108" s="145">
        <v>0.51149999999999995</v>
      </c>
      <c r="M108" s="133">
        <v>0.4456</v>
      </c>
      <c r="N108" s="133">
        <v>0.83679999999999999</v>
      </c>
      <c r="O108" s="133">
        <v>0.75339999999999996</v>
      </c>
      <c r="P108" s="133">
        <v>0.47860000000000003</v>
      </c>
      <c r="Q108" s="140">
        <v>0.497</v>
      </c>
    </row>
    <row r="109" spans="1:17" x14ac:dyDescent="0.15">
      <c r="A109" s="139">
        <v>105</v>
      </c>
      <c r="B109" s="133" t="s">
        <v>463</v>
      </c>
      <c r="C109" s="133" t="s">
        <v>163</v>
      </c>
      <c r="D109" s="133" t="s">
        <v>464</v>
      </c>
      <c r="E109" s="140" t="s">
        <v>465</v>
      </c>
      <c r="F109" s="233">
        <v>3.1759999999999998E-13</v>
      </c>
      <c r="G109" s="231">
        <v>6.1659999999999999E-14</v>
      </c>
      <c r="H109" s="230">
        <v>7.5679999999999997E-2</v>
      </c>
      <c r="I109" s="230">
        <v>0.62339999999999995</v>
      </c>
      <c r="J109" s="230">
        <v>0.63500000000000001</v>
      </c>
      <c r="K109" s="232">
        <v>0.357103</v>
      </c>
      <c r="L109" s="145">
        <v>0.38069999999999998</v>
      </c>
      <c r="M109" s="133">
        <v>0.41110000000000002</v>
      </c>
      <c r="N109" s="133">
        <v>0.26</v>
      </c>
      <c r="O109" s="133">
        <v>0.31190000000000001</v>
      </c>
      <c r="P109" s="133">
        <v>0.31719999999999998</v>
      </c>
      <c r="Q109" s="140">
        <v>0.40799999999999997</v>
      </c>
    </row>
    <row r="110" spans="1:17" x14ac:dyDescent="0.15">
      <c r="A110" s="139">
        <v>106</v>
      </c>
      <c r="B110" s="133" t="s">
        <v>466</v>
      </c>
      <c r="C110" s="133" t="s">
        <v>163</v>
      </c>
      <c r="D110" s="133" t="s">
        <v>467</v>
      </c>
      <c r="E110" s="140" t="s">
        <v>468</v>
      </c>
      <c r="F110" s="233">
        <v>5.6089999999999997E-11</v>
      </c>
      <c r="G110" s="231">
        <v>1.6549999999999999E-7</v>
      </c>
      <c r="H110" s="230">
        <v>3.6749999999999998E-2</v>
      </c>
      <c r="I110" s="231">
        <v>5.1000000000000004E-4</v>
      </c>
      <c r="J110" s="230">
        <v>0.21360000000000001</v>
      </c>
      <c r="K110" s="232">
        <v>5.7713300000000002E-2</v>
      </c>
      <c r="L110" s="145">
        <v>0.67230000000000001</v>
      </c>
      <c r="M110" s="133">
        <v>0.63049999999999995</v>
      </c>
      <c r="N110" s="133">
        <v>0.83850000000000002</v>
      </c>
      <c r="O110" s="133">
        <v>0.81769999999999998</v>
      </c>
      <c r="P110" s="133">
        <v>0.70830000000000004</v>
      </c>
      <c r="Q110" s="140">
        <v>0.75170000000000003</v>
      </c>
    </row>
    <row r="111" spans="1:17" x14ac:dyDescent="0.15">
      <c r="A111" s="139">
        <v>107</v>
      </c>
      <c r="B111" s="133" t="s">
        <v>469</v>
      </c>
      <c r="C111" s="133" t="s">
        <v>163</v>
      </c>
      <c r="D111" s="133" t="s">
        <v>470</v>
      </c>
      <c r="E111" s="140" t="s">
        <v>471</v>
      </c>
      <c r="F111" s="233">
        <v>2.394E-11</v>
      </c>
      <c r="G111" s="231">
        <v>8.6289999999999999E-10</v>
      </c>
      <c r="H111" s="230">
        <v>0.37430000000000002</v>
      </c>
      <c r="I111" s="230">
        <v>1.8409999999999999E-2</v>
      </c>
      <c r="J111" s="230">
        <v>0.93869999999999998</v>
      </c>
      <c r="K111" s="232" t="s">
        <v>108</v>
      </c>
      <c r="L111" s="145">
        <v>0.65069999999999995</v>
      </c>
      <c r="M111" s="133">
        <v>0.64600000000000002</v>
      </c>
      <c r="N111" s="133">
        <v>0.91979999999999995</v>
      </c>
      <c r="O111" s="133">
        <v>0.55469999999999997</v>
      </c>
      <c r="P111" s="133">
        <v>0.81759999999999999</v>
      </c>
      <c r="Q111" s="140" t="s">
        <v>108</v>
      </c>
    </row>
    <row r="112" spans="1:17" x14ac:dyDescent="0.15">
      <c r="A112" s="139">
        <v>108</v>
      </c>
      <c r="B112" s="133" t="s">
        <v>472</v>
      </c>
      <c r="C112" s="133" t="s">
        <v>159</v>
      </c>
      <c r="D112" s="133" t="s">
        <v>473</v>
      </c>
      <c r="E112" s="140" t="s">
        <v>474</v>
      </c>
      <c r="F112" s="233">
        <v>3.4809999999999999E-8</v>
      </c>
      <c r="G112" s="231">
        <v>1.736E-6</v>
      </c>
      <c r="H112" s="230">
        <v>0.92659999999999998</v>
      </c>
      <c r="I112" s="230">
        <v>0.42920000000000003</v>
      </c>
      <c r="J112" s="230">
        <v>0.45219999999999999</v>
      </c>
      <c r="K112" s="232">
        <v>6.0878300000000003E-2</v>
      </c>
      <c r="L112" s="145">
        <v>0.42399999999999999</v>
      </c>
      <c r="M112" s="133">
        <v>0.31169999999999998</v>
      </c>
      <c r="N112" s="133">
        <v>0.70940000000000003</v>
      </c>
      <c r="O112" s="133">
        <v>0.72250000000000003</v>
      </c>
      <c r="P112" s="133">
        <v>0.42749999999999999</v>
      </c>
      <c r="Q112" s="140">
        <v>0.4869</v>
      </c>
    </row>
    <row r="113" spans="1:17" x14ac:dyDescent="0.15">
      <c r="A113" s="139">
        <v>109</v>
      </c>
      <c r="B113" s="133" t="s">
        <v>475</v>
      </c>
      <c r="C113" s="133" t="s">
        <v>159</v>
      </c>
      <c r="D113" s="133" t="s">
        <v>476</v>
      </c>
      <c r="E113" s="140" t="s">
        <v>477</v>
      </c>
      <c r="F113" s="233">
        <v>3.8969999999999997E-20</v>
      </c>
      <c r="G113" s="231">
        <v>2.2730000000000002E-16</v>
      </c>
      <c r="H113" s="230">
        <v>6.9239999999999996E-2</v>
      </c>
      <c r="I113" s="231">
        <v>4.1760000000000001E-4</v>
      </c>
      <c r="J113" s="230">
        <v>1.611E-3</v>
      </c>
      <c r="K113" s="232">
        <v>0.14705699999999999</v>
      </c>
      <c r="L113" s="145">
        <v>0.1802</v>
      </c>
      <c r="M113" s="133">
        <v>0.18959999999999999</v>
      </c>
      <c r="N113" s="133">
        <v>0.1099</v>
      </c>
      <c r="O113" s="133">
        <v>0.16839999999999999</v>
      </c>
      <c r="P113" s="133">
        <v>0.1018</v>
      </c>
      <c r="Q113" s="140">
        <v>0.14180000000000001</v>
      </c>
    </row>
    <row r="114" spans="1:17" x14ac:dyDescent="0.15">
      <c r="A114" s="139">
        <v>110</v>
      </c>
      <c r="B114" s="133" t="s">
        <v>478</v>
      </c>
      <c r="C114" s="133" t="s">
        <v>167</v>
      </c>
      <c r="D114" s="133" t="s">
        <v>479</v>
      </c>
      <c r="E114" s="140" t="s">
        <v>480</v>
      </c>
      <c r="F114" s="233">
        <v>1.3419999999999999E-9</v>
      </c>
      <c r="G114" s="231">
        <v>4.763E-6</v>
      </c>
      <c r="H114" s="230">
        <v>0.14030000000000001</v>
      </c>
      <c r="I114" s="230">
        <v>7.9509999999999997E-3</v>
      </c>
      <c r="J114" s="230">
        <v>7.1050000000000002E-3</v>
      </c>
      <c r="K114" s="232">
        <v>0.290856</v>
      </c>
      <c r="L114" s="145">
        <v>0.44779999999999998</v>
      </c>
      <c r="M114" s="133">
        <v>0.4995</v>
      </c>
      <c r="N114" s="133">
        <v>0.37430000000000002</v>
      </c>
      <c r="O114" s="133">
        <v>0.31590000000000001</v>
      </c>
      <c r="P114" s="133">
        <v>0.24640000000000001</v>
      </c>
      <c r="Q114" s="140">
        <v>0.37409999999999999</v>
      </c>
    </row>
    <row r="115" spans="1:17" x14ac:dyDescent="0.15">
      <c r="A115" s="139">
        <v>111</v>
      </c>
      <c r="B115" s="133" t="s">
        <v>481</v>
      </c>
      <c r="C115" s="133" t="s">
        <v>167</v>
      </c>
      <c r="D115" s="133" t="s">
        <v>482</v>
      </c>
      <c r="E115" s="140" t="s">
        <v>483</v>
      </c>
      <c r="F115" s="233">
        <v>5.4979999999999998E-9</v>
      </c>
      <c r="G115" s="231">
        <v>1.399E-8</v>
      </c>
      <c r="H115" s="230">
        <v>1.6959999999999999E-2</v>
      </c>
      <c r="I115" s="230">
        <v>0.48420000000000002</v>
      </c>
      <c r="J115" s="230">
        <v>0.54910000000000003</v>
      </c>
      <c r="K115" s="232">
        <v>0.80183300000000002</v>
      </c>
      <c r="L115" s="145">
        <v>0.84889999999999999</v>
      </c>
      <c r="M115" s="133">
        <v>0.84189999999999998</v>
      </c>
      <c r="N115" s="133">
        <v>0.88770000000000004</v>
      </c>
      <c r="O115" s="133">
        <v>0.98780000000000001</v>
      </c>
      <c r="P115" s="133">
        <v>0.87960000000000005</v>
      </c>
      <c r="Q115" s="140">
        <v>0.90339999999999998</v>
      </c>
    </row>
    <row r="116" spans="1:17" x14ac:dyDescent="0.15">
      <c r="A116" s="139">
        <v>112</v>
      </c>
      <c r="B116" s="133" t="s">
        <v>484</v>
      </c>
      <c r="C116" s="133" t="s">
        <v>183</v>
      </c>
      <c r="D116" s="133" t="s">
        <v>485</v>
      </c>
      <c r="E116" s="140" t="s">
        <v>486</v>
      </c>
      <c r="F116" s="233">
        <v>7.9510000000000004E-25</v>
      </c>
      <c r="G116" s="231">
        <v>2.0250000000000001E-16</v>
      </c>
      <c r="H116" s="231">
        <v>9.7449999999999994E-7</v>
      </c>
      <c r="I116" s="230">
        <v>5.058E-2</v>
      </c>
      <c r="J116" s="231">
        <v>8.6359999999999998E-7</v>
      </c>
      <c r="K116" s="232">
        <v>0.67227599999999998</v>
      </c>
      <c r="L116" s="145">
        <v>0.88229999999999997</v>
      </c>
      <c r="M116" s="133">
        <v>0.97089999999999999</v>
      </c>
      <c r="N116" s="133">
        <v>0.75649999999999995</v>
      </c>
      <c r="O116" s="133">
        <v>0.98280000000000001</v>
      </c>
      <c r="P116" s="133">
        <v>0.90469999999999995</v>
      </c>
      <c r="Q116" s="140">
        <v>0.94989999999999997</v>
      </c>
    </row>
    <row r="117" spans="1:17" x14ac:dyDescent="0.15">
      <c r="A117" s="139">
        <v>113</v>
      </c>
      <c r="B117" s="133" t="s">
        <v>487</v>
      </c>
      <c r="C117" s="133" t="s">
        <v>183</v>
      </c>
      <c r="D117" s="133" t="s">
        <v>488</v>
      </c>
      <c r="E117" s="140" t="s">
        <v>2487</v>
      </c>
      <c r="F117" s="233">
        <v>2.7800000000000002E-56</v>
      </c>
      <c r="G117" s="231">
        <v>1.702E-45</v>
      </c>
      <c r="H117" s="230">
        <v>6.1809999999999997E-2</v>
      </c>
      <c r="I117" s="231">
        <v>2.2160000000000001E-15</v>
      </c>
      <c r="J117" s="231">
        <v>2.317E-5</v>
      </c>
      <c r="K117" s="232">
        <v>3.6725899999999999E-3</v>
      </c>
      <c r="L117" s="145">
        <v>0.85570000000000002</v>
      </c>
      <c r="M117" s="133">
        <v>0.84389999999999998</v>
      </c>
      <c r="N117" s="133">
        <v>0.95579999999999998</v>
      </c>
      <c r="O117" s="133">
        <v>0.93169999999999997</v>
      </c>
      <c r="P117" s="133">
        <v>0.82720000000000005</v>
      </c>
      <c r="Q117" s="140">
        <v>0.92190000000000005</v>
      </c>
    </row>
    <row r="118" spans="1:17" x14ac:dyDescent="0.15">
      <c r="A118" s="139">
        <v>114</v>
      </c>
      <c r="B118" s="133" t="s">
        <v>490</v>
      </c>
      <c r="C118" s="133" t="s">
        <v>167</v>
      </c>
      <c r="D118" s="133" t="s">
        <v>491</v>
      </c>
      <c r="E118" s="140" t="s">
        <v>492</v>
      </c>
      <c r="F118" s="233">
        <v>2.4089999999999999E-7</v>
      </c>
      <c r="G118" s="231">
        <v>4.4640000000000001E-8</v>
      </c>
      <c r="H118" s="230">
        <v>0.5585</v>
      </c>
      <c r="I118" s="230">
        <v>0.1139</v>
      </c>
      <c r="J118" s="230">
        <v>0.19719999999999999</v>
      </c>
      <c r="K118" s="232">
        <v>0.51083100000000004</v>
      </c>
      <c r="L118" s="145">
        <v>0.37309999999999999</v>
      </c>
      <c r="M118" s="133">
        <v>0.42320000000000002</v>
      </c>
      <c r="N118" s="133">
        <v>0.19139999999999999</v>
      </c>
      <c r="O118" s="133">
        <v>0.18509999999999999</v>
      </c>
      <c r="P118" s="133">
        <v>0.36880000000000002</v>
      </c>
      <c r="Q118" s="140">
        <v>0.27389999999999998</v>
      </c>
    </row>
    <row r="119" spans="1:17" x14ac:dyDescent="0.15">
      <c r="A119" s="139">
        <v>115</v>
      </c>
      <c r="B119" s="133" t="s">
        <v>493</v>
      </c>
      <c r="C119" s="133" t="s">
        <v>167</v>
      </c>
      <c r="D119" s="133" t="s">
        <v>494</v>
      </c>
      <c r="E119" s="140" t="s">
        <v>495</v>
      </c>
      <c r="F119" s="233">
        <v>1.125E-8</v>
      </c>
      <c r="G119" s="230">
        <v>5.1229999999999999E-3</v>
      </c>
      <c r="H119" s="230">
        <v>1.23E-2</v>
      </c>
      <c r="I119" s="230" t="s">
        <v>108</v>
      </c>
      <c r="J119" s="230" t="s">
        <v>108</v>
      </c>
      <c r="K119" s="232">
        <v>4.4893799999999998E-2</v>
      </c>
      <c r="L119" s="145">
        <v>0.24079999999999999</v>
      </c>
      <c r="M119" s="133">
        <v>0.10299999999999999</v>
      </c>
      <c r="N119" s="133">
        <v>0.29820000000000002</v>
      </c>
      <c r="O119" s="133" t="s">
        <v>108</v>
      </c>
      <c r="P119" s="133" t="s">
        <v>108</v>
      </c>
      <c r="Q119" s="140">
        <v>0.1172</v>
      </c>
    </row>
    <row r="120" spans="1:17" x14ac:dyDescent="0.15">
      <c r="A120" s="139">
        <v>116</v>
      </c>
      <c r="B120" s="133" t="s">
        <v>496</v>
      </c>
      <c r="C120" s="133" t="s">
        <v>159</v>
      </c>
      <c r="D120" s="133" t="s">
        <v>497</v>
      </c>
      <c r="E120" s="140" t="s">
        <v>498</v>
      </c>
      <c r="F120" s="233">
        <v>4.1019999999999999E-10</v>
      </c>
      <c r="G120" s="231">
        <v>5.7620000000000002E-8</v>
      </c>
      <c r="H120" s="230">
        <v>2.6890000000000001E-2</v>
      </c>
      <c r="I120" s="230">
        <v>1.506E-3</v>
      </c>
      <c r="J120" s="231">
        <v>7.1279999999999998E-4</v>
      </c>
      <c r="K120" s="232">
        <v>0.34520800000000001</v>
      </c>
      <c r="L120" s="145">
        <v>0.59319999999999995</v>
      </c>
      <c r="M120" s="133">
        <v>0.59409999999999996</v>
      </c>
      <c r="N120" s="133">
        <v>0.3664</v>
      </c>
      <c r="O120" s="133">
        <v>0.66149999999999998</v>
      </c>
      <c r="P120" s="133">
        <v>0.67230000000000001</v>
      </c>
      <c r="Q120" s="140">
        <v>0.67779999999999996</v>
      </c>
    </row>
    <row r="121" spans="1:17" x14ac:dyDescent="0.15">
      <c r="A121" s="139">
        <v>117</v>
      </c>
      <c r="B121" s="133" t="s">
        <v>499</v>
      </c>
      <c r="C121" s="133" t="s">
        <v>183</v>
      </c>
      <c r="D121" s="133" t="s">
        <v>500</v>
      </c>
      <c r="E121" s="140" t="s">
        <v>501</v>
      </c>
      <c r="F121" s="233">
        <v>8.0969999999999995E-7</v>
      </c>
      <c r="G121" s="231">
        <v>1.981E-8</v>
      </c>
      <c r="H121" s="230">
        <v>0.58350000000000002</v>
      </c>
      <c r="I121" s="230">
        <v>0.48559999999999998</v>
      </c>
      <c r="J121" s="230">
        <v>1.6799999999999999E-2</v>
      </c>
      <c r="K121" s="232">
        <v>3.03637E-2</v>
      </c>
      <c r="L121" s="145">
        <v>0.77010000000000001</v>
      </c>
      <c r="M121" s="133">
        <v>0.77229999999999999</v>
      </c>
      <c r="N121" s="133">
        <v>0.63460000000000005</v>
      </c>
      <c r="O121" s="133">
        <v>0.85260000000000002</v>
      </c>
      <c r="P121" s="133">
        <v>0.76559999999999995</v>
      </c>
      <c r="Q121" s="140">
        <v>0.78249999999999997</v>
      </c>
    </row>
    <row r="122" spans="1:17" x14ac:dyDescent="0.15">
      <c r="A122" s="139">
        <v>118</v>
      </c>
      <c r="B122" s="133" t="s">
        <v>502</v>
      </c>
      <c r="C122" s="133" t="s">
        <v>167</v>
      </c>
      <c r="D122" s="133" t="s">
        <v>503</v>
      </c>
      <c r="E122" s="140" t="s">
        <v>504</v>
      </c>
      <c r="F122" s="233">
        <v>1.8690000000000001E-17</v>
      </c>
      <c r="G122" s="231">
        <v>9.9990000000000005E-12</v>
      </c>
      <c r="H122" s="230">
        <v>7.2109999999999994E-2</v>
      </c>
      <c r="I122" s="231">
        <v>6.2559999999999997E-5</v>
      </c>
      <c r="J122" s="230">
        <v>0.749</v>
      </c>
      <c r="K122" s="232">
        <v>0.94018900000000005</v>
      </c>
      <c r="L122" s="145">
        <v>0.64929999999999999</v>
      </c>
      <c r="M122" s="133">
        <v>0.71809999999999996</v>
      </c>
      <c r="N122" s="133">
        <v>0.78639999999999999</v>
      </c>
      <c r="O122" s="133">
        <v>0.3846</v>
      </c>
      <c r="P122" s="133">
        <v>0.61409999999999998</v>
      </c>
      <c r="Q122" s="140">
        <v>0.66169999999999995</v>
      </c>
    </row>
    <row r="123" spans="1:17" x14ac:dyDescent="0.15">
      <c r="A123" s="139">
        <v>119</v>
      </c>
      <c r="B123" s="133" t="s">
        <v>505</v>
      </c>
      <c r="C123" s="133" t="s">
        <v>183</v>
      </c>
      <c r="D123" s="133" t="s">
        <v>506</v>
      </c>
      <c r="E123" s="140" t="s">
        <v>507</v>
      </c>
      <c r="F123" s="233">
        <v>5.4339999999999997E-12</v>
      </c>
      <c r="G123" s="231">
        <v>1.3540000000000001E-13</v>
      </c>
      <c r="H123" s="230">
        <v>0.1116</v>
      </c>
      <c r="I123" s="230">
        <v>1.2239999999999999E-2</v>
      </c>
      <c r="J123" s="230">
        <v>1.2359999999999999E-3</v>
      </c>
      <c r="K123" s="232">
        <v>0.85843499999999995</v>
      </c>
      <c r="L123" s="145">
        <v>0.71719999999999995</v>
      </c>
      <c r="M123" s="133">
        <v>0.71009999999999995</v>
      </c>
      <c r="N123" s="133">
        <v>0.59299999999999997</v>
      </c>
      <c r="O123" s="133">
        <v>0.80769999999999997</v>
      </c>
      <c r="P123" s="133">
        <v>0.77729999999999999</v>
      </c>
      <c r="Q123" s="140">
        <v>0.82220000000000004</v>
      </c>
    </row>
    <row r="124" spans="1:17" x14ac:dyDescent="0.15">
      <c r="A124" s="139">
        <v>120</v>
      </c>
      <c r="B124" s="133" t="s">
        <v>508</v>
      </c>
      <c r="C124" s="133" t="s">
        <v>167</v>
      </c>
      <c r="D124" s="133" t="s">
        <v>509</v>
      </c>
      <c r="E124" s="140" t="s">
        <v>510</v>
      </c>
      <c r="F124" s="233">
        <v>4.8289999999999998E-8</v>
      </c>
      <c r="G124" s="231">
        <v>3.9970000000000001E-7</v>
      </c>
      <c r="H124" s="230">
        <v>0.19359999999999999</v>
      </c>
      <c r="I124" s="230">
        <v>0.41139999999999999</v>
      </c>
      <c r="J124" s="230">
        <v>0.37409999999999999</v>
      </c>
      <c r="K124" s="232">
        <v>1.09716E-2</v>
      </c>
      <c r="L124" s="145">
        <v>0.32929999999999998</v>
      </c>
      <c r="M124" s="133">
        <v>0.29170000000000001</v>
      </c>
      <c r="N124" s="133">
        <v>0.52210000000000001</v>
      </c>
      <c r="O124" s="133">
        <v>0.40589999999999998</v>
      </c>
      <c r="P124" s="133">
        <v>0.37159999999999999</v>
      </c>
      <c r="Q124" s="140">
        <v>0.48280000000000001</v>
      </c>
    </row>
    <row r="125" spans="1:17" x14ac:dyDescent="0.15">
      <c r="A125" s="139">
        <v>121</v>
      </c>
      <c r="B125" s="133" t="s">
        <v>511</v>
      </c>
      <c r="C125" s="133" t="s">
        <v>163</v>
      </c>
      <c r="D125" s="133" t="s">
        <v>512</v>
      </c>
      <c r="E125" s="140" t="s">
        <v>513</v>
      </c>
      <c r="F125" s="233">
        <v>9.2379999999999995E-11</v>
      </c>
      <c r="G125" s="231">
        <v>8.0560000000000004E-11</v>
      </c>
      <c r="H125" s="230">
        <v>0.252</v>
      </c>
      <c r="I125" s="230">
        <v>0.22109999999999999</v>
      </c>
      <c r="J125" s="230">
        <v>4.3240000000000001E-2</v>
      </c>
      <c r="K125" s="232">
        <v>0.91988700000000001</v>
      </c>
      <c r="L125" s="145">
        <v>0.1132</v>
      </c>
      <c r="M125" s="133">
        <v>0.1017</v>
      </c>
      <c r="N125" s="133">
        <v>2.8699999999999899E-2</v>
      </c>
      <c r="O125" s="133">
        <v>0.16850000000000001</v>
      </c>
      <c r="P125" s="133">
        <v>0.1085</v>
      </c>
      <c r="Q125" s="140">
        <v>7.4700000000000003E-2</v>
      </c>
    </row>
    <row r="126" spans="1:17" x14ac:dyDescent="0.15">
      <c r="A126" s="139">
        <v>122</v>
      </c>
      <c r="B126" s="133" t="s">
        <v>514</v>
      </c>
      <c r="C126" s="133" t="s">
        <v>183</v>
      </c>
      <c r="D126" s="133" t="s">
        <v>515</v>
      </c>
      <c r="E126" s="140" t="s">
        <v>516</v>
      </c>
      <c r="F126" s="233">
        <v>3.749E-8</v>
      </c>
      <c r="G126" s="231">
        <v>1.624E-6</v>
      </c>
      <c r="H126" s="230">
        <v>6.1069999999999999E-2</v>
      </c>
      <c r="I126" s="230">
        <v>0.97119999999999995</v>
      </c>
      <c r="J126" s="230">
        <v>0.6825</v>
      </c>
      <c r="K126" s="232">
        <v>0.25004100000000001</v>
      </c>
      <c r="L126" s="145">
        <v>0.66720000000000002</v>
      </c>
      <c r="M126" s="133">
        <v>0.63929999999999998</v>
      </c>
      <c r="N126" s="133">
        <v>0.67830000000000001</v>
      </c>
      <c r="O126" s="133">
        <v>0.81210000000000004</v>
      </c>
      <c r="P126" s="133">
        <v>0.64729999999999999</v>
      </c>
      <c r="Q126" s="140">
        <v>0.73380000000000001</v>
      </c>
    </row>
    <row r="127" spans="1:17" x14ac:dyDescent="0.15">
      <c r="A127" s="139">
        <v>123</v>
      </c>
      <c r="B127" s="133" t="s">
        <v>517</v>
      </c>
      <c r="C127" s="133" t="s">
        <v>183</v>
      </c>
      <c r="D127" s="133" t="s">
        <v>518</v>
      </c>
      <c r="E127" s="140" t="s">
        <v>519</v>
      </c>
      <c r="F127" s="233">
        <v>1.2910000000000001E-21</v>
      </c>
      <c r="G127" s="231">
        <v>3.198E-14</v>
      </c>
      <c r="H127" s="230">
        <v>0.9879</v>
      </c>
      <c r="I127" s="231">
        <v>7.1439999999999996E-8</v>
      </c>
      <c r="J127" s="230">
        <v>1.2200000000000001E-2</v>
      </c>
      <c r="K127" s="232">
        <v>0.18276500000000001</v>
      </c>
      <c r="L127" s="145">
        <v>0.69199999999999995</v>
      </c>
      <c r="M127" s="133">
        <v>0.74009999999999998</v>
      </c>
      <c r="N127" s="133">
        <v>0.94750000000000001</v>
      </c>
      <c r="O127" s="133">
        <v>0.47560000000000002</v>
      </c>
      <c r="P127" s="133">
        <v>0.67600000000000005</v>
      </c>
      <c r="Q127" s="140">
        <v>0.82379999999999998</v>
      </c>
    </row>
    <row r="128" spans="1:17" x14ac:dyDescent="0.15">
      <c r="A128" s="139">
        <v>124</v>
      </c>
      <c r="B128" s="133" t="s">
        <v>520</v>
      </c>
      <c r="C128" s="133" t="s">
        <v>159</v>
      </c>
      <c r="D128" s="133" t="s">
        <v>521</v>
      </c>
      <c r="E128" s="140" t="s">
        <v>522</v>
      </c>
      <c r="F128" s="233">
        <v>1.9230000000000001E-5</v>
      </c>
      <c r="G128" s="230">
        <v>7.4279999999999997E-3</v>
      </c>
      <c r="H128" s="230">
        <v>0.9365</v>
      </c>
      <c r="I128" s="231">
        <v>7.4729999999999998E-5</v>
      </c>
      <c r="J128" s="230">
        <v>0.22550000000000001</v>
      </c>
      <c r="K128" s="232">
        <v>0.38104500000000002</v>
      </c>
      <c r="L128" s="145">
        <v>0.2944</v>
      </c>
      <c r="M128" s="133">
        <v>0.25929999999999997</v>
      </c>
      <c r="N128" s="133">
        <v>0.2379</v>
      </c>
      <c r="O128" s="133">
        <v>0.44330000000000003</v>
      </c>
      <c r="P128" s="133">
        <v>0.37509999999999999</v>
      </c>
      <c r="Q128" s="140">
        <v>0.35699999999999998</v>
      </c>
    </row>
    <row r="129" spans="1:17" x14ac:dyDescent="0.15">
      <c r="A129" s="139">
        <v>125</v>
      </c>
      <c r="B129" s="133" t="s">
        <v>523</v>
      </c>
      <c r="C129" s="133" t="s">
        <v>159</v>
      </c>
      <c r="D129" s="133" t="s">
        <v>524</v>
      </c>
      <c r="E129" s="140" t="s">
        <v>525</v>
      </c>
      <c r="F129" s="233">
        <v>3.5199999999999998E-9</v>
      </c>
      <c r="G129" s="231">
        <v>2.0480000000000001E-7</v>
      </c>
      <c r="H129" s="230">
        <v>0.13489999999999999</v>
      </c>
      <c r="I129" s="230">
        <v>1.712E-2</v>
      </c>
      <c r="J129" s="230">
        <v>0.96809999999999996</v>
      </c>
      <c r="K129" s="232">
        <v>0.52254500000000004</v>
      </c>
      <c r="L129" s="145">
        <v>0.19739999999999999</v>
      </c>
      <c r="M129" s="133">
        <v>0.21190000000000001</v>
      </c>
      <c r="N129" s="133">
        <v>0.17510000000000001</v>
      </c>
      <c r="O129" s="133">
        <v>0.1424</v>
      </c>
      <c r="P129" s="133">
        <v>0.16439999999999999</v>
      </c>
      <c r="Q129" s="140">
        <v>0.152</v>
      </c>
    </row>
    <row r="130" spans="1:17" x14ac:dyDescent="0.15">
      <c r="A130" s="139">
        <v>126</v>
      </c>
      <c r="B130" s="133" t="s">
        <v>526</v>
      </c>
      <c r="C130" s="133" t="s">
        <v>163</v>
      </c>
      <c r="D130" s="133" t="s">
        <v>527</v>
      </c>
      <c r="E130" s="140" t="s">
        <v>528</v>
      </c>
      <c r="F130" s="233">
        <v>7.2129999999999999E-21</v>
      </c>
      <c r="G130" s="231">
        <v>3.039E-13</v>
      </c>
      <c r="H130" s="230">
        <v>0.52590000000000003</v>
      </c>
      <c r="I130" s="231">
        <v>8.0110000000000005E-12</v>
      </c>
      <c r="J130" s="230">
        <v>5.7270000000000003E-3</v>
      </c>
      <c r="K130" s="232">
        <v>0.32260100000000003</v>
      </c>
      <c r="L130" s="145">
        <v>0.17430000000000001</v>
      </c>
      <c r="M130" s="133">
        <v>0.1353</v>
      </c>
      <c r="N130" s="133">
        <v>0.127</v>
      </c>
      <c r="O130" s="133">
        <v>0.23630000000000001</v>
      </c>
      <c r="P130" s="133">
        <v>0.2437</v>
      </c>
      <c r="Q130" s="140">
        <v>0.1439</v>
      </c>
    </row>
    <row r="131" spans="1:17" x14ac:dyDescent="0.15">
      <c r="A131" s="139">
        <v>127</v>
      </c>
      <c r="B131" s="133" t="s">
        <v>529</v>
      </c>
      <c r="C131" s="133" t="s">
        <v>183</v>
      </c>
      <c r="D131" s="133" t="s">
        <v>530</v>
      </c>
      <c r="E131" s="140" t="s">
        <v>531</v>
      </c>
      <c r="F131" s="233">
        <v>1.388E-9</v>
      </c>
      <c r="G131" s="231">
        <v>1.227E-10</v>
      </c>
      <c r="H131" s="230">
        <v>0.41489999999999999</v>
      </c>
      <c r="I131" s="230">
        <v>0.64170000000000005</v>
      </c>
      <c r="J131" s="230">
        <v>0.83819999999999995</v>
      </c>
      <c r="K131" s="232">
        <v>0.24362</v>
      </c>
      <c r="L131" s="145">
        <v>0.96689999999999998</v>
      </c>
      <c r="M131" s="133">
        <v>0.96650000000000003</v>
      </c>
      <c r="N131" s="133">
        <v>0.99360000000000004</v>
      </c>
      <c r="O131" s="133">
        <v>0.99839999999999995</v>
      </c>
      <c r="P131" s="133">
        <v>0.97919999999999996</v>
      </c>
      <c r="Q131" s="140">
        <v>0.96399999999999997</v>
      </c>
    </row>
    <row r="132" spans="1:17" x14ac:dyDescent="0.15">
      <c r="A132" s="139">
        <v>128</v>
      </c>
      <c r="B132" s="133" t="s">
        <v>532</v>
      </c>
      <c r="C132" s="133" t="s">
        <v>183</v>
      </c>
      <c r="D132" s="133" t="s">
        <v>533</v>
      </c>
      <c r="E132" s="140" t="s">
        <v>534</v>
      </c>
      <c r="F132" s="233">
        <v>2.3380000000000001E-27</v>
      </c>
      <c r="G132" s="231">
        <v>2.1589999999999999E-29</v>
      </c>
      <c r="H132" s="230">
        <v>0.95799999999999996</v>
      </c>
      <c r="I132" s="230">
        <v>8.7290000000000006E-2</v>
      </c>
      <c r="J132" s="230">
        <v>0.73219999999999996</v>
      </c>
      <c r="K132" s="232">
        <v>0.27710499999999999</v>
      </c>
      <c r="L132" s="145">
        <v>0.70240000000000002</v>
      </c>
      <c r="M132" s="133">
        <v>0.69430000000000003</v>
      </c>
      <c r="N132" s="133">
        <v>0.76349999999999996</v>
      </c>
      <c r="O132" s="133">
        <v>0.98529999999999995</v>
      </c>
      <c r="P132" s="133">
        <v>0.87580000000000002</v>
      </c>
      <c r="Q132" s="140">
        <v>0.6411</v>
      </c>
    </row>
    <row r="133" spans="1:17" x14ac:dyDescent="0.15">
      <c r="A133" s="139">
        <v>129</v>
      </c>
      <c r="B133" s="133" t="s">
        <v>535</v>
      </c>
      <c r="C133" s="133" t="s">
        <v>183</v>
      </c>
      <c r="D133" s="133" t="s">
        <v>536</v>
      </c>
      <c r="E133" s="140" t="s">
        <v>537</v>
      </c>
      <c r="F133" s="233">
        <v>2.8790000000000001E-10</v>
      </c>
      <c r="G133" s="231">
        <v>2.3830000000000001E-9</v>
      </c>
      <c r="H133" s="230">
        <v>0.10929999999999999</v>
      </c>
      <c r="I133" s="230">
        <v>0.29049999999999998</v>
      </c>
      <c r="J133" s="230">
        <v>0.38840000000000002</v>
      </c>
      <c r="K133" s="232">
        <v>7.0139300000000002E-2</v>
      </c>
      <c r="L133" s="145">
        <v>0.61670000000000003</v>
      </c>
      <c r="M133" s="133">
        <v>0.57920000000000005</v>
      </c>
      <c r="N133" s="133">
        <v>0.86470000000000002</v>
      </c>
      <c r="O133" s="133">
        <v>0.78249999999999997</v>
      </c>
      <c r="P133" s="133">
        <v>0.61360000000000003</v>
      </c>
      <c r="Q133" s="140">
        <v>0.58909999999999996</v>
      </c>
    </row>
    <row r="134" spans="1:17" x14ac:dyDescent="0.15">
      <c r="A134" s="139">
        <v>130</v>
      </c>
      <c r="B134" s="133" t="s">
        <v>538</v>
      </c>
      <c r="C134" s="133" t="s">
        <v>183</v>
      </c>
      <c r="D134" s="133" t="s">
        <v>539</v>
      </c>
      <c r="E134" s="140" t="s">
        <v>540</v>
      </c>
      <c r="F134" s="233">
        <v>5.583E-17</v>
      </c>
      <c r="G134" s="231">
        <v>1.42E-14</v>
      </c>
      <c r="H134" s="230">
        <v>0.19989999999999999</v>
      </c>
      <c r="I134" s="230">
        <v>7.0279999999999995E-2</v>
      </c>
      <c r="J134" s="230">
        <v>1.668E-3</v>
      </c>
      <c r="K134" s="232">
        <v>0.62810500000000002</v>
      </c>
      <c r="L134" s="145">
        <v>0.67200000000000004</v>
      </c>
      <c r="M134" s="133">
        <v>0.66420000000000001</v>
      </c>
      <c r="N134" s="133">
        <v>0.66310000000000002</v>
      </c>
      <c r="O134" s="133">
        <v>0.69710000000000005</v>
      </c>
      <c r="P134" s="133">
        <v>0.61699999999999999</v>
      </c>
      <c r="Q134" s="140">
        <v>0.63449999999999995</v>
      </c>
    </row>
    <row r="135" spans="1:17" x14ac:dyDescent="0.15">
      <c r="A135" s="139">
        <v>131</v>
      </c>
      <c r="B135" s="133" t="s">
        <v>541</v>
      </c>
      <c r="C135" s="133" t="s">
        <v>163</v>
      </c>
      <c r="D135" s="133" t="s">
        <v>542</v>
      </c>
      <c r="E135" s="140" t="s">
        <v>543</v>
      </c>
      <c r="F135" s="233">
        <v>7.5329999999999999E-18</v>
      </c>
      <c r="G135" s="231">
        <v>5.7450000000000002E-17</v>
      </c>
      <c r="H135" s="230">
        <v>0.13950000000000001</v>
      </c>
      <c r="I135" s="230">
        <v>2.6190000000000001E-2</v>
      </c>
      <c r="J135" s="230">
        <v>1.9529999999999999E-2</v>
      </c>
      <c r="K135" s="232">
        <v>0.12834200000000001</v>
      </c>
      <c r="L135" s="145">
        <v>0.66600000000000004</v>
      </c>
      <c r="M135" s="133">
        <v>0.65620000000000001</v>
      </c>
      <c r="N135" s="133">
        <v>0.50180000000000002</v>
      </c>
      <c r="O135" s="133">
        <v>0.88670000000000004</v>
      </c>
      <c r="P135" s="133">
        <v>0.78600000000000003</v>
      </c>
      <c r="Q135" s="140">
        <v>0.67479999999999996</v>
      </c>
    </row>
    <row r="136" spans="1:17" x14ac:dyDescent="0.15">
      <c r="A136" s="139">
        <v>132</v>
      </c>
      <c r="B136" s="133" t="s">
        <v>544</v>
      </c>
      <c r="C136" s="133" t="s">
        <v>183</v>
      </c>
      <c r="D136" s="133" t="s">
        <v>545</v>
      </c>
      <c r="E136" s="140" t="s">
        <v>546</v>
      </c>
      <c r="F136" s="233">
        <v>2.2150000000000001E-10</v>
      </c>
      <c r="G136" s="231">
        <v>5.9549999999999996E-10</v>
      </c>
      <c r="H136" s="230">
        <v>0.12770000000000001</v>
      </c>
      <c r="I136" s="230">
        <v>0.1439</v>
      </c>
      <c r="J136" s="230">
        <v>8.3260000000000001E-3</v>
      </c>
      <c r="K136" s="232" t="s">
        <v>108</v>
      </c>
      <c r="L136" s="145">
        <v>0.28899999999999998</v>
      </c>
      <c r="M136" s="133">
        <v>0.2344</v>
      </c>
      <c r="N136" s="133">
        <v>0.69650000000000001</v>
      </c>
      <c r="O136" s="133">
        <v>4.2099999999999999E-2</v>
      </c>
      <c r="P136" s="133">
        <v>0.30320000000000003</v>
      </c>
      <c r="Q136" s="140" t="s">
        <v>108</v>
      </c>
    </row>
    <row r="137" spans="1:17" x14ac:dyDescent="0.15">
      <c r="A137" s="139">
        <v>133</v>
      </c>
      <c r="B137" s="133" t="s">
        <v>547</v>
      </c>
      <c r="C137" s="133" t="s">
        <v>163</v>
      </c>
      <c r="D137" s="133" t="s">
        <v>548</v>
      </c>
      <c r="E137" s="140" t="s">
        <v>549</v>
      </c>
      <c r="F137" s="233">
        <v>1.171E-8</v>
      </c>
      <c r="G137" s="231">
        <v>1.2639999999999999E-7</v>
      </c>
      <c r="H137" s="230">
        <v>0.45929999999999999</v>
      </c>
      <c r="I137" s="230">
        <v>0.1176</v>
      </c>
      <c r="J137" s="230">
        <v>0.94279999999999997</v>
      </c>
      <c r="K137" s="232">
        <v>9.8513100000000006E-2</v>
      </c>
      <c r="L137" s="145">
        <v>9.9199999999999997E-2</v>
      </c>
      <c r="M137" s="133">
        <v>7.9899999999999999E-2</v>
      </c>
      <c r="N137" s="133">
        <v>0.1923</v>
      </c>
      <c r="O137" s="133">
        <v>2.8799999999999999E-2</v>
      </c>
      <c r="P137" s="133">
        <v>8.5999999999999993E-2</v>
      </c>
      <c r="Q137" s="140">
        <v>0.10920000000000001</v>
      </c>
    </row>
    <row r="138" spans="1:17" x14ac:dyDescent="0.15">
      <c r="A138" s="139">
        <v>134</v>
      </c>
      <c r="B138" s="133" t="s">
        <v>550</v>
      </c>
      <c r="C138" s="133" t="s">
        <v>163</v>
      </c>
      <c r="D138" s="133" t="s">
        <v>551</v>
      </c>
      <c r="E138" s="140" t="s">
        <v>552</v>
      </c>
      <c r="F138" s="233">
        <v>2.64E-19</v>
      </c>
      <c r="G138" s="231">
        <v>4.6529999999999997E-15</v>
      </c>
      <c r="H138" s="230">
        <v>1.4920000000000001E-3</v>
      </c>
      <c r="I138" s="231">
        <v>1.012E-5</v>
      </c>
      <c r="J138" s="230">
        <v>0.52029999999999998</v>
      </c>
      <c r="K138" s="232">
        <v>2.53887E-2</v>
      </c>
      <c r="L138" s="145">
        <v>0.29670000000000002</v>
      </c>
      <c r="M138" s="133">
        <v>0.32540000000000002</v>
      </c>
      <c r="N138" s="133">
        <v>0.25590000000000002</v>
      </c>
      <c r="O138" s="133">
        <v>0.12859999999999999</v>
      </c>
      <c r="P138" s="133">
        <v>0.2656</v>
      </c>
      <c r="Q138" s="140">
        <v>0.21149999999999999</v>
      </c>
    </row>
    <row r="139" spans="1:17" x14ac:dyDescent="0.15">
      <c r="A139" s="139">
        <v>135</v>
      </c>
      <c r="B139" s="133" t="s">
        <v>553</v>
      </c>
      <c r="C139" s="133" t="s">
        <v>163</v>
      </c>
      <c r="D139" s="133" t="s">
        <v>554</v>
      </c>
      <c r="E139" s="140" t="s">
        <v>555</v>
      </c>
      <c r="F139" s="233">
        <v>2.769E-11</v>
      </c>
      <c r="G139" s="231">
        <v>5.851E-12</v>
      </c>
      <c r="H139" s="230">
        <v>0.79349999999999998</v>
      </c>
      <c r="I139" s="230">
        <v>0.1095</v>
      </c>
      <c r="J139" s="230">
        <v>0.70640000000000003</v>
      </c>
      <c r="K139" s="232">
        <v>0.60898200000000002</v>
      </c>
      <c r="L139" s="145">
        <v>0.50219999999999998</v>
      </c>
      <c r="M139" s="133">
        <v>0.55679999999999996</v>
      </c>
      <c r="N139" s="133">
        <v>0.50139999999999996</v>
      </c>
      <c r="O139" s="133">
        <v>0.2074</v>
      </c>
      <c r="P139" s="133">
        <v>0.502</v>
      </c>
      <c r="Q139" s="140">
        <v>0.41039999999999999</v>
      </c>
    </row>
    <row r="140" spans="1:17" x14ac:dyDescent="0.15">
      <c r="A140" s="139">
        <v>136</v>
      </c>
      <c r="B140" s="133" t="s">
        <v>556</v>
      </c>
      <c r="C140" s="133" t="s">
        <v>159</v>
      </c>
      <c r="D140" s="133" t="s">
        <v>557</v>
      </c>
      <c r="E140" s="140" t="s">
        <v>558</v>
      </c>
      <c r="F140" s="233">
        <v>3.8180000000000002E-8</v>
      </c>
      <c r="G140" s="231">
        <v>1.2950000000000001E-6</v>
      </c>
      <c r="H140" s="230">
        <v>0.1096</v>
      </c>
      <c r="I140" s="230">
        <v>9.4109999999999999E-2</v>
      </c>
      <c r="J140" s="230">
        <v>1.5259999999999999E-2</v>
      </c>
      <c r="K140" s="232">
        <v>7.8838900000000003E-2</v>
      </c>
      <c r="L140" s="145">
        <v>0.80649999999999999</v>
      </c>
      <c r="M140" s="133">
        <v>0.79910000000000003</v>
      </c>
      <c r="N140" s="133">
        <v>0.9456</v>
      </c>
      <c r="O140" s="133">
        <v>0.7853</v>
      </c>
      <c r="P140" s="133">
        <v>0.87629999999999997</v>
      </c>
      <c r="Q140" s="140">
        <v>0.76419999999999999</v>
      </c>
    </row>
    <row r="141" spans="1:17" x14ac:dyDescent="0.15">
      <c r="A141" s="139">
        <v>137</v>
      </c>
      <c r="B141" s="133" t="s">
        <v>559</v>
      </c>
      <c r="C141" s="133" t="s">
        <v>159</v>
      </c>
      <c r="D141" s="133" t="s">
        <v>560</v>
      </c>
      <c r="E141" s="140" t="s">
        <v>558</v>
      </c>
      <c r="F141" s="233">
        <v>2.6480000000000001E-10</v>
      </c>
      <c r="G141" s="231">
        <v>1.424E-7</v>
      </c>
      <c r="H141" s="230">
        <v>0.36480000000000001</v>
      </c>
      <c r="I141" s="230">
        <v>8.0219999999999996E-3</v>
      </c>
      <c r="J141" s="230">
        <v>4.9979999999999997E-2</v>
      </c>
      <c r="K141" s="232">
        <v>0.473524</v>
      </c>
      <c r="L141" s="145">
        <v>9.8900000000000002E-2</v>
      </c>
      <c r="M141" s="133">
        <v>6.9699999999999998E-2</v>
      </c>
      <c r="N141" s="133">
        <v>0.18540000000000001</v>
      </c>
      <c r="O141" s="133">
        <v>5.1799999999999999E-2</v>
      </c>
      <c r="P141" s="133">
        <v>0.12509999999999999</v>
      </c>
      <c r="Q141" s="140">
        <v>0.19819999999999999</v>
      </c>
    </row>
    <row r="142" spans="1:17" x14ac:dyDescent="0.15">
      <c r="A142" s="139">
        <v>138</v>
      </c>
      <c r="B142" s="133" t="s">
        <v>561</v>
      </c>
      <c r="C142" s="133" t="s">
        <v>167</v>
      </c>
      <c r="D142" s="133" t="s">
        <v>562</v>
      </c>
      <c r="E142" s="140" t="s">
        <v>563</v>
      </c>
      <c r="F142" s="233">
        <v>3.9750000000000002E-10</v>
      </c>
      <c r="G142" s="231">
        <v>4.6520000000000001E-9</v>
      </c>
      <c r="H142" s="230">
        <v>8.3769999999999997E-2</v>
      </c>
      <c r="I142" s="231">
        <v>5.7149999999999996E-4</v>
      </c>
      <c r="J142" s="230">
        <v>0.39090000000000003</v>
      </c>
      <c r="K142" s="232">
        <v>0.48450199999999999</v>
      </c>
      <c r="L142" s="145">
        <v>0.75760000000000005</v>
      </c>
      <c r="M142" s="133">
        <v>0.73240000000000005</v>
      </c>
      <c r="N142" s="133">
        <v>0.90700000000000003</v>
      </c>
      <c r="O142" s="133">
        <v>0.87239999999999995</v>
      </c>
      <c r="P142" s="133">
        <v>0.7429</v>
      </c>
      <c r="Q142" s="140">
        <v>0.80420000000000003</v>
      </c>
    </row>
    <row r="143" spans="1:17" x14ac:dyDescent="0.15">
      <c r="A143" s="139">
        <v>139</v>
      </c>
      <c r="B143" s="133" t="s">
        <v>564</v>
      </c>
      <c r="C143" s="133" t="s">
        <v>183</v>
      </c>
      <c r="D143" s="133" t="s">
        <v>565</v>
      </c>
      <c r="E143" s="140" t="s">
        <v>566</v>
      </c>
      <c r="F143" s="233">
        <v>2.2009999999999999E-19</v>
      </c>
      <c r="G143" s="231">
        <v>3.2799999999999998E-17</v>
      </c>
      <c r="H143" s="231">
        <v>9.7759999999999999E-5</v>
      </c>
      <c r="I143" s="230">
        <v>5.9579999999999998E-3</v>
      </c>
      <c r="J143" s="230">
        <v>2.6270000000000002E-2</v>
      </c>
      <c r="K143" s="232">
        <v>0.81097600000000003</v>
      </c>
      <c r="L143" s="145">
        <v>0.38569999999999999</v>
      </c>
      <c r="M143" s="133">
        <v>0.26250000000000001</v>
      </c>
      <c r="N143" s="133">
        <v>0.54849999999999999</v>
      </c>
      <c r="O143" s="133">
        <v>0.71819999999999995</v>
      </c>
      <c r="P143" s="133">
        <v>0.24410000000000001</v>
      </c>
      <c r="Q143" s="140">
        <v>0.48209999999999997</v>
      </c>
    </row>
    <row r="144" spans="1:17" x14ac:dyDescent="0.15">
      <c r="A144" s="139">
        <v>140</v>
      </c>
      <c r="B144" s="133" t="s">
        <v>567</v>
      </c>
      <c r="C144" s="133" t="s">
        <v>167</v>
      </c>
      <c r="D144" s="133" t="s">
        <v>568</v>
      </c>
      <c r="E144" s="140" t="s">
        <v>569</v>
      </c>
      <c r="F144" s="233">
        <v>1.956E-46</v>
      </c>
      <c r="G144" s="231">
        <v>6.0409999999999999E-35</v>
      </c>
      <c r="H144" s="230">
        <v>2.6720000000000001E-2</v>
      </c>
      <c r="I144" s="231">
        <v>1.1539999999999999E-13</v>
      </c>
      <c r="J144" s="230">
        <v>2.315E-2</v>
      </c>
      <c r="K144" s="232">
        <v>0.68759999999999999</v>
      </c>
      <c r="L144" s="145">
        <v>0.78339999999999999</v>
      </c>
      <c r="M144" s="133">
        <v>0.80489999999999995</v>
      </c>
      <c r="N144" s="133">
        <v>0.95269999999999999</v>
      </c>
      <c r="O144" s="133">
        <v>0.66049999999999998</v>
      </c>
      <c r="P144" s="133">
        <v>0.85519999999999996</v>
      </c>
      <c r="Q144" s="140">
        <v>0.81659999999999999</v>
      </c>
    </row>
    <row r="145" spans="1:17" x14ac:dyDescent="0.15">
      <c r="A145" s="139">
        <v>141</v>
      </c>
      <c r="B145" s="133" t="s">
        <v>570</v>
      </c>
      <c r="C145" s="133" t="s">
        <v>183</v>
      </c>
      <c r="D145" s="133" t="s">
        <v>571</v>
      </c>
      <c r="E145" s="140" t="s">
        <v>572</v>
      </c>
      <c r="F145" s="233">
        <v>1.361E-12</v>
      </c>
      <c r="G145" s="231">
        <v>1.3790000000000001E-10</v>
      </c>
      <c r="H145" s="230">
        <v>6.5240000000000003E-3</v>
      </c>
      <c r="I145" s="230">
        <v>0.19020000000000001</v>
      </c>
      <c r="J145" s="230">
        <v>3.1660000000000001E-2</v>
      </c>
      <c r="K145" s="232">
        <v>7.1066900000000002E-2</v>
      </c>
      <c r="L145" s="145">
        <v>0.40920000000000001</v>
      </c>
      <c r="M145" s="133">
        <v>0.28720000000000001</v>
      </c>
      <c r="N145" s="133">
        <v>0.80020000000000002</v>
      </c>
      <c r="O145" s="133">
        <v>0.82330000000000003</v>
      </c>
      <c r="P145" s="133">
        <v>0.55920000000000003</v>
      </c>
      <c r="Q145" s="140">
        <v>0.48280000000000001</v>
      </c>
    </row>
    <row r="146" spans="1:17" x14ac:dyDescent="0.15">
      <c r="A146" s="139">
        <v>142</v>
      </c>
      <c r="B146" s="133" t="s">
        <v>573</v>
      </c>
      <c r="C146" s="133" t="s">
        <v>167</v>
      </c>
      <c r="D146" s="133" t="s">
        <v>574</v>
      </c>
      <c r="E146" s="140" t="s">
        <v>575</v>
      </c>
      <c r="F146" s="233">
        <v>2.3809999999999999E-7</v>
      </c>
      <c r="G146" s="231">
        <v>1.5090000000000001E-7</v>
      </c>
      <c r="H146" s="230">
        <v>4.7120000000000002E-2</v>
      </c>
      <c r="I146" s="230">
        <v>0.80469999999999997</v>
      </c>
      <c r="J146" s="230">
        <v>0.38279999999999997</v>
      </c>
      <c r="K146" s="232">
        <v>0.70718499999999995</v>
      </c>
      <c r="L146" s="145">
        <v>0.81320000000000003</v>
      </c>
      <c r="M146" s="133">
        <v>0.80220000000000002</v>
      </c>
      <c r="N146" s="133">
        <v>0.94789999999999996</v>
      </c>
      <c r="O146" s="133">
        <v>0.98750000000000004</v>
      </c>
      <c r="P146" s="133">
        <v>0.87949999999999995</v>
      </c>
      <c r="Q146" s="140">
        <v>0.89170000000000005</v>
      </c>
    </row>
    <row r="147" spans="1:17" x14ac:dyDescent="0.15">
      <c r="A147" s="139">
        <v>143</v>
      </c>
      <c r="B147" s="133" t="s">
        <v>576</v>
      </c>
      <c r="C147" s="133" t="s">
        <v>163</v>
      </c>
      <c r="D147" s="133" t="s">
        <v>577</v>
      </c>
      <c r="E147" s="140" t="s">
        <v>578</v>
      </c>
      <c r="F147" s="233">
        <v>2.102E-13</v>
      </c>
      <c r="G147" s="231">
        <v>7.5009999999999995E-11</v>
      </c>
      <c r="H147" s="230">
        <v>2.016E-3</v>
      </c>
      <c r="I147" s="230">
        <v>0.41320000000000001</v>
      </c>
      <c r="J147" s="230">
        <v>6.9320000000000007E-2</v>
      </c>
      <c r="K147" s="232">
        <v>0.24087900000000001</v>
      </c>
      <c r="L147" s="145">
        <v>0.48549999999999999</v>
      </c>
      <c r="M147" s="133">
        <v>0.48259999999999997</v>
      </c>
      <c r="N147" s="133">
        <v>0.72070000000000001</v>
      </c>
      <c r="O147" s="133">
        <v>0.4501</v>
      </c>
      <c r="P147" s="133">
        <v>0.53069999999999995</v>
      </c>
      <c r="Q147" s="140">
        <v>0.46360000000000001</v>
      </c>
    </row>
    <row r="148" spans="1:17" x14ac:dyDescent="0.15">
      <c r="A148" s="139">
        <v>144</v>
      </c>
      <c r="B148" s="133" t="s">
        <v>579</v>
      </c>
      <c r="C148" s="133" t="s">
        <v>167</v>
      </c>
      <c r="D148" s="133" t="s">
        <v>580</v>
      </c>
      <c r="E148" s="140" t="s">
        <v>581</v>
      </c>
      <c r="F148" s="233">
        <v>2.3780000000000002E-12</v>
      </c>
      <c r="G148" s="231">
        <v>1.3740000000000001E-10</v>
      </c>
      <c r="H148" s="230">
        <v>3.354E-2</v>
      </c>
      <c r="I148" s="230">
        <v>0.11890000000000001</v>
      </c>
      <c r="J148" s="230">
        <v>6.5570000000000003E-2</v>
      </c>
      <c r="K148" s="232">
        <v>2.2564600000000001E-3</v>
      </c>
      <c r="L148" s="145">
        <v>0.86860000000000004</v>
      </c>
      <c r="M148" s="133">
        <v>0.85470000000000002</v>
      </c>
      <c r="N148" s="133">
        <v>0.96730000000000005</v>
      </c>
      <c r="O148" s="133">
        <v>0.91510000000000002</v>
      </c>
      <c r="P148" s="133">
        <v>0.95150000000000001</v>
      </c>
      <c r="Q148" s="140">
        <v>0.89700000000000002</v>
      </c>
    </row>
    <row r="149" spans="1:17" x14ac:dyDescent="0.15">
      <c r="A149" s="139">
        <v>145</v>
      </c>
      <c r="B149" s="133" t="s">
        <v>582</v>
      </c>
      <c r="C149" s="133" t="s">
        <v>183</v>
      </c>
      <c r="D149" s="133" t="s">
        <v>583</v>
      </c>
      <c r="E149" s="140" t="s">
        <v>584</v>
      </c>
      <c r="F149" s="233">
        <v>1.7870000000000001E-7</v>
      </c>
      <c r="G149" s="231">
        <v>1.8300000000000001E-6</v>
      </c>
      <c r="H149" s="230">
        <v>2.5829999999999999E-2</v>
      </c>
      <c r="I149" s="231">
        <v>1.2779999999999999E-4</v>
      </c>
      <c r="J149" s="230">
        <v>0.20250000000000001</v>
      </c>
      <c r="K149" s="232">
        <v>0.466532</v>
      </c>
      <c r="L149" s="145">
        <v>0.33429999999999999</v>
      </c>
      <c r="M149" s="133">
        <v>0.2676</v>
      </c>
      <c r="N149" s="133">
        <v>0.31809999999999999</v>
      </c>
      <c r="O149" s="133">
        <v>0.51200000000000001</v>
      </c>
      <c r="P149" s="133">
        <v>0.35170000000000001</v>
      </c>
      <c r="Q149" s="140">
        <v>0.31790000000000002</v>
      </c>
    </row>
    <row r="150" spans="1:17" x14ac:dyDescent="0.15">
      <c r="A150" s="139">
        <v>146</v>
      </c>
      <c r="B150" s="133" t="s">
        <v>585</v>
      </c>
      <c r="C150" s="133" t="s">
        <v>167</v>
      </c>
      <c r="D150" s="133" t="s">
        <v>586</v>
      </c>
      <c r="E150" s="140" t="s">
        <v>587</v>
      </c>
      <c r="F150" s="233">
        <v>6.4000000000000005E-14</v>
      </c>
      <c r="G150" s="231">
        <v>3.0509999999999998E-13</v>
      </c>
      <c r="H150" s="230">
        <v>0.46179999999999999</v>
      </c>
      <c r="I150" s="230">
        <v>0.21</v>
      </c>
      <c r="J150" s="230">
        <v>0.25430000000000003</v>
      </c>
      <c r="K150" s="232">
        <v>2.21149E-2</v>
      </c>
      <c r="L150" s="145">
        <v>0.57989999999999997</v>
      </c>
      <c r="M150" s="133">
        <v>0.56479999999999997</v>
      </c>
      <c r="N150" s="133">
        <v>0.62219999999999998</v>
      </c>
      <c r="O150" s="133">
        <v>0.96819999999999995</v>
      </c>
      <c r="P150" s="133">
        <v>0.6038</v>
      </c>
      <c r="Q150" s="140">
        <v>0.68959999999999999</v>
      </c>
    </row>
    <row r="151" spans="1:17" x14ac:dyDescent="0.15">
      <c r="A151" s="139">
        <v>147</v>
      </c>
      <c r="B151" s="133" t="s">
        <v>588</v>
      </c>
      <c r="C151" s="133" t="s">
        <v>159</v>
      </c>
      <c r="D151" s="133" t="s">
        <v>589</v>
      </c>
      <c r="E151" s="140" t="s">
        <v>590</v>
      </c>
      <c r="F151" s="233">
        <v>7.4359999999999998E-14</v>
      </c>
      <c r="G151" s="231">
        <v>1.409E-12</v>
      </c>
      <c r="H151" s="230">
        <v>0.1057</v>
      </c>
      <c r="I151" s="231">
        <v>8.2830000000000001E-6</v>
      </c>
      <c r="J151" s="230">
        <v>0.80640000000000001</v>
      </c>
      <c r="K151" s="232">
        <v>0.73856500000000003</v>
      </c>
      <c r="L151" s="145">
        <v>0.3569</v>
      </c>
      <c r="M151" s="133">
        <v>0.38979999999999998</v>
      </c>
      <c r="N151" s="133">
        <v>0.15659999999999999</v>
      </c>
      <c r="O151" s="133">
        <v>0.24079999999999999</v>
      </c>
      <c r="P151" s="133">
        <v>0.3906</v>
      </c>
      <c r="Q151" s="140">
        <v>0.2586</v>
      </c>
    </row>
    <row r="152" spans="1:17" x14ac:dyDescent="0.15">
      <c r="A152" s="139">
        <v>148</v>
      </c>
      <c r="B152" s="133" t="s">
        <v>591</v>
      </c>
      <c r="C152" s="133" t="s">
        <v>167</v>
      </c>
      <c r="D152" s="133" t="s">
        <v>592</v>
      </c>
      <c r="E152" s="140" t="s">
        <v>593</v>
      </c>
      <c r="F152" s="233">
        <v>4.104E-5</v>
      </c>
      <c r="G152" s="231">
        <v>2.393E-5</v>
      </c>
      <c r="H152" s="230">
        <v>0.4975</v>
      </c>
      <c r="I152" s="231">
        <v>6.2250000000000001E-4</v>
      </c>
      <c r="J152" s="230">
        <v>0.57799999999999996</v>
      </c>
      <c r="K152" s="232">
        <v>0.35481000000000001</v>
      </c>
      <c r="L152" s="145">
        <v>0.70269999999999999</v>
      </c>
      <c r="M152" s="133">
        <v>0.70199999999999996</v>
      </c>
      <c r="N152" s="133">
        <v>0.68049999999999999</v>
      </c>
      <c r="O152" s="133">
        <v>0.66690000000000005</v>
      </c>
      <c r="P152" s="133">
        <v>0.68430000000000002</v>
      </c>
      <c r="Q152" s="140">
        <v>0.6885</v>
      </c>
    </row>
    <row r="153" spans="1:17" x14ac:dyDescent="0.15">
      <c r="A153" s="139">
        <v>149</v>
      </c>
      <c r="B153" s="133" t="s">
        <v>594</v>
      </c>
      <c r="C153" s="133" t="s">
        <v>183</v>
      </c>
      <c r="D153" s="133" t="s">
        <v>595</v>
      </c>
      <c r="E153" s="140" t="s">
        <v>596</v>
      </c>
      <c r="F153" s="233">
        <v>3.1369999999999998E-9</v>
      </c>
      <c r="G153" s="231">
        <v>2.2720000000000001E-8</v>
      </c>
      <c r="H153" s="230">
        <v>1.7060000000000001E-3</v>
      </c>
      <c r="I153" s="230">
        <v>0.16500000000000001</v>
      </c>
      <c r="J153" s="230">
        <v>0.96679999999999999</v>
      </c>
      <c r="K153" s="232">
        <v>0.77818699999999996</v>
      </c>
      <c r="L153" s="145">
        <v>0.63819999999999999</v>
      </c>
      <c r="M153" s="133">
        <v>0.63439999999999996</v>
      </c>
      <c r="N153" s="133">
        <v>0.86219999999999997</v>
      </c>
      <c r="O153" s="133">
        <v>0.58809999999999996</v>
      </c>
      <c r="P153" s="133">
        <v>0.72360000000000002</v>
      </c>
      <c r="Q153" s="140">
        <v>0.6673</v>
      </c>
    </row>
    <row r="154" spans="1:17" x14ac:dyDescent="0.15">
      <c r="A154" s="139">
        <v>150</v>
      </c>
      <c r="B154" s="133" t="s">
        <v>597</v>
      </c>
      <c r="C154" s="133" t="s">
        <v>183</v>
      </c>
      <c r="D154" s="133" t="s">
        <v>598</v>
      </c>
      <c r="E154" s="140" t="s">
        <v>599</v>
      </c>
      <c r="F154" s="233">
        <v>6.9160000000000004E-15</v>
      </c>
      <c r="G154" s="231">
        <v>2.1220000000000002E-6</v>
      </c>
      <c r="H154" s="230">
        <v>2.2309999999999999E-3</v>
      </c>
      <c r="I154" s="231">
        <v>5.9009999999999999E-5</v>
      </c>
      <c r="J154" s="230">
        <v>3.7810000000000003E-2</v>
      </c>
      <c r="K154" s="232">
        <v>0.66381299999999999</v>
      </c>
      <c r="L154" s="145">
        <v>0.14269999999999999</v>
      </c>
      <c r="M154" s="133">
        <v>0.1024</v>
      </c>
      <c r="N154" s="133">
        <v>0.20080000000000001</v>
      </c>
      <c r="O154" s="133">
        <v>0.22620000000000001</v>
      </c>
      <c r="P154" s="133">
        <v>0.1055</v>
      </c>
      <c r="Q154" s="140">
        <v>0.12529999999999999</v>
      </c>
    </row>
    <row r="155" spans="1:17" x14ac:dyDescent="0.15">
      <c r="A155" s="139">
        <v>151</v>
      </c>
      <c r="B155" s="133" t="s">
        <v>600</v>
      </c>
      <c r="C155" s="133" t="s">
        <v>183</v>
      </c>
      <c r="D155" s="133" t="s">
        <v>601</v>
      </c>
      <c r="E155" s="140" t="s">
        <v>602</v>
      </c>
      <c r="F155" s="233">
        <v>5.6690000000000001E-5</v>
      </c>
      <c r="G155" s="230">
        <v>1.204E-2</v>
      </c>
      <c r="H155" s="231">
        <v>1.77E-8</v>
      </c>
      <c r="I155" s="230">
        <v>0.72670000000000001</v>
      </c>
      <c r="J155" s="230">
        <v>1.5980000000000001E-2</v>
      </c>
      <c r="K155" s="232">
        <v>0.16972999999999999</v>
      </c>
      <c r="L155" s="145">
        <v>0.4753</v>
      </c>
      <c r="M155" s="133">
        <v>0.38340000000000002</v>
      </c>
      <c r="N155" s="133">
        <v>0.81669999999999998</v>
      </c>
      <c r="O155" s="133">
        <v>0.77500000000000002</v>
      </c>
      <c r="P155" s="133">
        <v>0.59340000000000004</v>
      </c>
      <c r="Q155" s="140">
        <v>0.51280000000000003</v>
      </c>
    </row>
    <row r="156" spans="1:17" x14ac:dyDescent="0.15">
      <c r="A156" s="139">
        <v>152</v>
      </c>
      <c r="B156" s="133" t="s">
        <v>603</v>
      </c>
      <c r="C156" s="133" t="s">
        <v>163</v>
      </c>
      <c r="D156" s="133" t="s">
        <v>604</v>
      </c>
      <c r="E156" s="140" t="s">
        <v>605</v>
      </c>
      <c r="F156" s="233">
        <v>3.004E-9</v>
      </c>
      <c r="G156" s="231">
        <v>4.8120000000000005E-7</v>
      </c>
      <c r="H156" s="230">
        <v>2.238E-3</v>
      </c>
      <c r="I156" s="230">
        <v>0.97629999999999995</v>
      </c>
      <c r="J156" s="230">
        <v>8.0750000000000006E-3</v>
      </c>
      <c r="K156" s="232">
        <v>0.213894</v>
      </c>
      <c r="L156" s="145">
        <v>0.2636</v>
      </c>
      <c r="M156" s="133">
        <v>0.18970000000000001</v>
      </c>
      <c r="N156" s="133">
        <v>0.75029999999999997</v>
      </c>
      <c r="O156" s="133">
        <v>0.21879999999999999</v>
      </c>
      <c r="P156" s="133">
        <v>0.1852</v>
      </c>
      <c r="Q156" s="140">
        <v>0.34720000000000001</v>
      </c>
    </row>
    <row r="157" spans="1:17" x14ac:dyDescent="0.15">
      <c r="A157" s="139">
        <v>153</v>
      </c>
      <c r="B157" s="133" t="s">
        <v>606</v>
      </c>
      <c r="C157" s="133" t="s">
        <v>159</v>
      </c>
      <c r="D157" s="133" t="s">
        <v>607</v>
      </c>
      <c r="E157" s="140" t="s">
        <v>608</v>
      </c>
      <c r="F157" s="233">
        <v>3.8599999999999999E-47</v>
      </c>
      <c r="G157" s="231">
        <v>2.4250000000000001E-29</v>
      </c>
      <c r="H157" s="231">
        <v>3.324E-12</v>
      </c>
      <c r="I157" s="231">
        <v>3.6569999999999999E-10</v>
      </c>
      <c r="J157" s="231">
        <v>7.0750000000000001E-4</v>
      </c>
      <c r="K157" s="234">
        <v>9.1024400000000005E-4</v>
      </c>
      <c r="L157" s="145">
        <v>0.26369999999999999</v>
      </c>
      <c r="M157" s="133">
        <v>0.13750000000000001</v>
      </c>
      <c r="N157" s="133">
        <v>0.80220000000000002</v>
      </c>
      <c r="O157" s="133">
        <v>0.33939999999999998</v>
      </c>
      <c r="P157" s="133">
        <v>0.42459999999999998</v>
      </c>
      <c r="Q157" s="140">
        <v>0.25629999999999997</v>
      </c>
    </row>
    <row r="158" spans="1:17" x14ac:dyDescent="0.15">
      <c r="A158" s="139">
        <v>154</v>
      </c>
      <c r="B158" s="133" t="s">
        <v>609</v>
      </c>
      <c r="C158" s="133" t="s">
        <v>159</v>
      </c>
      <c r="D158" s="133" t="s">
        <v>610</v>
      </c>
      <c r="E158" s="140" t="s">
        <v>611</v>
      </c>
      <c r="F158" s="233">
        <v>2.3950000000000001E-19</v>
      </c>
      <c r="G158" s="231">
        <v>1.7850000000000001E-21</v>
      </c>
      <c r="H158" s="230">
        <v>0.38590000000000002</v>
      </c>
      <c r="I158" s="231">
        <v>1.6750000000000001E-5</v>
      </c>
      <c r="J158" s="230">
        <v>2.1389999999999998E-3</v>
      </c>
      <c r="K158" s="232">
        <v>0.80723699999999998</v>
      </c>
      <c r="L158" s="145">
        <v>0.56410000000000005</v>
      </c>
      <c r="M158" s="133">
        <v>0.51419999999999999</v>
      </c>
      <c r="N158" s="133">
        <v>0.58650000000000002</v>
      </c>
      <c r="O158" s="133">
        <v>0.87490000000000001</v>
      </c>
      <c r="P158" s="133">
        <v>0.74990000000000001</v>
      </c>
      <c r="Q158" s="140">
        <v>0.64459999999999995</v>
      </c>
    </row>
    <row r="159" spans="1:17" x14ac:dyDescent="0.15">
      <c r="A159" s="139">
        <v>155</v>
      </c>
      <c r="B159" s="133" t="s">
        <v>612</v>
      </c>
      <c r="C159" s="133" t="s">
        <v>159</v>
      </c>
      <c r="D159" s="133" t="s">
        <v>613</v>
      </c>
      <c r="E159" s="140" t="s">
        <v>614</v>
      </c>
      <c r="F159" s="233">
        <v>3.333E-9</v>
      </c>
      <c r="G159" s="231">
        <v>5.484E-8</v>
      </c>
      <c r="H159" s="230">
        <v>0.16869999999999999</v>
      </c>
      <c r="I159" s="230">
        <v>0.95269999999999999</v>
      </c>
      <c r="J159" s="230">
        <v>0.27160000000000001</v>
      </c>
      <c r="K159" s="232">
        <v>4.3163100000000003E-2</v>
      </c>
      <c r="L159" s="145">
        <v>0.20319999999999999</v>
      </c>
      <c r="M159" s="133">
        <v>0.16</v>
      </c>
      <c r="N159" s="133">
        <v>0.4335</v>
      </c>
      <c r="O159" s="133">
        <v>2.2800000000000001E-2</v>
      </c>
      <c r="P159" s="133">
        <v>0.18049999999999999</v>
      </c>
      <c r="Q159" s="140">
        <v>0.121</v>
      </c>
    </row>
    <row r="160" spans="1:17" x14ac:dyDescent="0.15">
      <c r="A160" s="139">
        <v>156</v>
      </c>
      <c r="B160" s="133" t="s">
        <v>615</v>
      </c>
      <c r="C160" s="133" t="s">
        <v>183</v>
      </c>
      <c r="D160" s="133" t="s">
        <v>616</v>
      </c>
      <c r="E160" s="140" t="s">
        <v>617</v>
      </c>
      <c r="F160" s="233">
        <v>6.8059999999999996E-19</v>
      </c>
      <c r="G160" s="231">
        <v>8.5979999999999994E-17</v>
      </c>
      <c r="H160" s="230">
        <v>0.1203</v>
      </c>
      <c r="I160" s="231">
        <v>7.8110000000000003E-7</v>
      </c>
      <c r="J160" s="230">
        <v>0.18729999999999999</v>
      </c>
      <c r="K160" s="232">
        <v>0.85633099999999995</v>
      </c>
      <c r="L160" s="145">
        <v>0.38800000000000001</v>
      </c>
      <c r="M160" s="133">
        <v>0.41099999999999998</v>
      </c>
      <c r="N160" s="133">
        <v>0.21929999999999999</v>
      </c>
      <c r="O160" s="133">
        <v>0.37190000000000001</v>
      </c>
      <c r="P160" s="133">
        <v>0.2994</v>
      </c>
      <c r="Q160" s="140">
        <v>0.26250000000000001</v>
      </c>
    </row>
    <row r="161" spans="1:17" x14ac:dyDescent="0.15">
      <c r="A161" s="139">
        <v>157</v>
      </c>
      <c r="B161" s="133" t="s">
        <v>618</v>
      </c>
      <c r="C161" s="133" t="s">
        <v>183</v>
      </c>
      <c r="D161" s="133" t="s">
        <v>619</v>
      </c>
      <c r="E161" s="140" t="s">
        <v>620</v>
      </c>
      <c r="F161" s="233">
        <v>1.431E-7</v>
      </c>
      <c r="G161" s="230">
        <v>0.02</v>
      </c>
      <c r="H161" s="230">
        <v>7.7660000000000003E-3</v>
      </c>
      <c r="I161" s="230">
        <v>4.2979999999999997E-3</v>
      </c>
      <c r="J161" s="230">
        <v>0.24809999999999999</v>
      </c>
      <c r="K161" s="232">
        <v>1.0418800000000001E-2</v>
      </c>
      <c r="L161" s="145">
        <v>0.19500000000000001</v>
      </c>
      <c r="M161" s="133">
        <v>1.8100000000000002E-2</v>
      </c>
      <c r="N161" s="133">
        <v>0.31659999999999999</v>
      </c>
      <c r="O161" s="133">
        <v>0.19109999999999999</v>
      </c>
      <c r="P161" s="133">
        <v>9.1899999999999996E-2</v>
      </c>
      <c r="Q161" s="140">
        <v>0.1741</v>
      </c>
    </row>
    <row r="162" spans="1:17" x14ac:dyDescent="0.15">
      <c r="A162" s="139">
        <v>158</v>
      </c>
      <c r="B162" s="133" t="s">
        <v>621</v>
      </c>
      <c r="C162" s="133" t="s">
        <v>183</v>
      </c>
      <c r="D162" s="133" t="s">
        <v>622</v>
      </c>
      <c r="E162" s="140" t="s">
        <v>623</v>
      </c>
      <c r="F162" s="233">
        <v>6.4679999999999997E-5</v>
      </c>
      <c r="G162" s="230">
        <v>0.64410000000000001</v>
      </c>
      <c r="H162" s="231">
        <v>3.8950000000000001E-8</v>
      </c>
      <c r="I162" s="230" t="s">
        <v>108</v>
      </c>
      <c r="J162" s="230" t="s">
        <v>108</v>
      </c>
      <c r="K162" s="232">
        <v>0.134265</v>
      </c>
      <c r="L162" s="145">
        <v>0.32600000000000001</v>
      </c>
      <c r="M162" s="133">
        <v>0.1628</v>
      </c>
      <c r="N162" s="133">
        <v>0.66010000000000002</v>
      </c>
      <c r="O162" s="133" t="s">
        <v>108</v>
      </c>
      <c r="P162" s="133" t="s">
        <v>108</v>
      </c>
      <c r="Q162" s="140">
        <v>0.1883</v>
      </c>
    </row>
    <row r="163" spans="1:17" x14ac:dyDescent="0.15">
      <c r="A163" s="139">
        <v>159</v>
      </c>
      <c r="B163" s="133" t="s">
        <v>624</v>
      </c>
      <c r="C163" s="133" t="s">
        <v>163</v>
      </c>
      <c r="D163" s="133" t="s">
        <v>625</v>
      </c>
      <c r="E163" s="140" t="s">
        <v>626</v>
      </c>
      <c r="F163" s="233">
        <v>1.4450000000000001E-14</v>
      </c>
      <c r="G163" s="231">
        <v>8.7690000000000003E-12</v>
      </c>
      <c r="H163" s="230">
        <v>0.23130000000000001</v>
      </c>
      <c r="I163" s="230">
        <v>1.5269999999999999E-3</v>
      </c>
      <c r="J163" s="230">
        <v>0.1353</v>
      </c>
      <c r="K163" s="232">
        <v>0.87034800000000001</v>
      </c>
      <c r="L163" s="145">
        <v>0.52639999999999998</v>
      </c>
      <c r="M163" s="133">
        <v>0.59460000000000002</v>
      </c>
      <c r="N163" s="133">
        <v>0.39460000000000001</v>
      </c>
      <c r="O163" s="133">
        <v>0.32140000000000002</v>
      </c>
      <c r="P163" s="133">
        <v>0.4148</v>
      </c>
      <c r="Q163" s="140">
        <v>0.5141</v>
      </c>
    </row>
    <row r="164" spans="1:17" x14ac:dyDescent="0.15">
      <c r="A164" s="139">
        <v>160</v>
      </c>
      <c r="B164" s="133" t="s">
        <v>627</v>
      </c>
      <c r="C164" s="133" t="s">
        <v>167</v>
      </c>
      <c r="D164" s="133" t="s">
        <v>628</v>
      </c>
      <c r="E164" s="140" t="s">
        <v>629</v>
      </c>
      <c r="F164" s="233">
        <v>1.5150000000000001E-5</v>
      </c>
      <c r="G164" s="231">
        <v>1.5209999999999999E-6</v>
      </c>
      <c r="H164" s="230">
        <v>0.86029999999999995</v>
      </c>
      <c r="I164" s="230">
        <v>0.8125</v>
      </c>
      <c r="J164" s="230">
        <v>0.2329</v>
      </c>
      <c r="K164" s="232" t="s">
        <v>108</v>
      </c>
      <c r="L164" s="145">
        <v>0.22700000000000001</v>
      </c>
      <c r="M164" s="133">
        <v>0.16170000000000001</v>
      </c>
      <c r="N164" s="133">
        <v>0.51249999999999996</v>
      </c>
      <c r="O164" s="133">
        <v>0.28620000000000001</v>
      </c>
      <c r="P164" s="133">
        <v>0.2384</v>
      </c>
      <c r="Q164" s="140" t="s">
        <v>108</v>
      </c>
    </row>
    <row r="165" spans="1:17" x14ac:dyDescent="0.15">
      <c r="A165" s="139">
        <v>161</v>
      </c>
      <c r="B165" s="133" t="s">
        <v>630</v>
      </c>
      <c r="C165" s="133" t="s">
        <v>167</v>
      </c>
      <c r="D165" s="133" t="s">
        <v>631</v>
      </c>
      <c r="E165" s="140" t="s">
        <v>632</v>
      </c>
      <c r="F165" s="233">
        <v>4.9090000000000002E-11</v>
      </c>
      <c r="G165" s="231">
        <v>3.1690000000000001E-9</v>
      </c>
      <c r="H165" s="230">
        <v>6.1770000000000002E-3</v>
      </c>
      <c r="I165" s="230">
        <v>9.6879999999999994E-2</v>
      </c>
      <c r="J165" s="230">
        <v>0.17019999999999999</v>
      </c>
      <c r="K165" s="232">
        <v>0.25644499999999998</v>
      </c>
      <c r="L165" s="145">
        <v>0.4536</v>
      </c>
      <c r="M165" s="133">
        <v>0.41110000000000002</v>
      </c>
      <c r="N165" s="133">
        <v>0.44900000000000001</v>
      </c>
      <c r="O165" s="133">
        <v>0.58479999999999999</v>
      </c>
      <c r="P165" s="133">
        <v>0.54930000000000001</v>
      </c>
      <c r="Q165" s="140">
        <v>0.44330000000000003</v>
      </c>
    </row>
    <row r="166" spans="1:17" x14ac:dyDescent="0.15">
      <c r="A166" s="139">
        <v>162</v>
      </c>
      <c r="B166" s="133" t="s">
        <v>633</v>
      </c>
      <c r="C166" s="133" t="s">
        <v>167</v>
      </c>
      <c r="D166" s="133" t="s">
        <v>634</v>
      </c>
      <c r="E166" s="140" t="s">
        <v>635</v>
      </c>
      <c r="F166" s="233">
        <v>1.4710000000000001E-8</v>
      </c>
      <c r="G166" s="231">
        <v>7.8680000000000001E-10</v>
      </c>
      <c r="H166" s="230">
        <v>0.6099</v>
      </c>
      <c r="I166" s="230">
        <v>1.771E-2</v>
      </c>
      <c r="J166" s="230">
        <v>1.8679999999999999E-2</v>
      </c>
      <c r="K166" s="232">
        <v>7.6732800000000004E-2</v>
      </c>
      <c r="L166" s="145">
        <v>0.65410000000000001</v>
      </c>
      <c r="M166" s="133">
        <v>0.65969999999999995</v>
      </c>
      <c r="N166" s="133">
        <v>0.87170000000000003</v>
      </c>
      <c r="O166" s="133">
        <v>0.61819999999999997</v>
      </c>
      <c r="P166" s="133">
        <v>0.71120000000000005</v>
      </c>
      <c r="Q166" s="140">
        <v>0.59709999999999996</v>
      </c>
    </row>
    <row r="167" spans="1:17" x14ac:dyDescent="0.15">
      <c r="A167" s="139">
        <v>163</v>
      </c>
      <c r="B167" s="133" t="s">
        <v>636</v>
      </c>
      <c r="C167" s="133" t="s">
        <v>183</v>
      </c>
      <c r="D167" s="133" t="s">
        <v>637</v>
      </c>
      <c r="E167" s="140" t="s">
        <v>638</v>
      </c>
      <c r="F167" s="233">
        <v>5.2859999999999998E-8</v>
      </c>
      <c r="G167" s="231">
        <v>4.3420000000000001E-7</v>
      </c>
      <c r="H167" s="230">
        <v>6.6299999999999998E-2</v>
      </c>
      <c r="I167" s="230">
        <v>0.27660000000000001</v>
      </c>
      <c r="J167" s="230">
        <v>0.33789999999999998</v>
      </c>
      <c r="K167" s="232">
        <v>0.64488999999999996</v>
      </c>
      <c r="L167" s="145">
        <v>0.76049999999999995</v>
      </c>
      <c r="M167" s="133">
        <v>0.7409</v>
      </c>
      <c r="N167" s="133">
        <v>0.90510000000000002</v>
      </c>
      <c r="O167" s="133">
        <v>0.83189999999999997</v>
      </c>
      <c r="P167" s="133">
        <v>0.72860000000000003</v>
      </c>
      <c r="Q167" s="140">
        <v>0.75700000000000001</v>
      </c>
    </row>
    <row r="168" spans="1:17" x14ac:dyDescent="0.15">
      <c r="A168" s="139">
        <v>164</v>
      </c>
      <c r="B168" s="133" t="s">
        <v>639</v>
      </c>
      <c r="C168" s="133" t="s">
        <v>183</v>
      </c>
      <c r="D168" s="133" t="s">
        <v>640</v>
      </c>
      <c r="E168" s="140" t="s">
        <v>641</v>
      </c>
      <c r="F168" s="233">
        <v>2.672E-6</v>
      </c>
      <c r="G168" s="230">
        <v>1.1650000000000001E-2</v>
      </c>
      <c r="H168" s="230">
        <v>2.2009999999999998E-3</v>
      </c>
      <c r="I168" s="231">
        <v>1.755E-7</v>
      </c>
      <c r="J168" s="230">
        <v>0.85229999999999995</v>
      </c>
      <c r="K168" s="232">
        <v>0.448268</v>
      </c>
      <c r="L168" s="145">
        <v>0.70240000000000002</v>
      </c>
      <c r="M168" s="133">
        <v>0.82799999999999996</v>
      </c>
      <c r="N168" s="133">
        <v>0.79790000000000005</v>
      </c>
      <c r="O168" s="133">
        <v>0.37840000000000001</v>
      </c>
      <c r="P168" s="133">
        <v>0.80679999999999996</v>
      </c>
      <c r="Q168" s="140">
        <v>0.74050000000000005</v>
      </c>
    </row>
    <row r="169" spans="1:17" x14ac:dyDescent="0.15">
      <c r="A169" s="139">
        <v>165</v>
      </c>
      <c r="B169" s="133" t="s">
        <v>642</v>
      </c>
      <c r="C169" s="133" t="s">
        <v>167</v>
      </c>
      <c r="D169" s="133" t="s">
        <v>643</v>
      </c>
      <c r="E169" s="140" t="s">
        <v>644</v>
      </c>
      <c r="F169" s="233">
        <v>2.8409999999999998E-15</v>
      </c>
      <c r="G169" s="231">
        <v>5.738E-12</v>
      </c>
      <c r="H169" s="230">
        <v>8.2279999999999992E-3</v>
      </c>
      <c r="I169" s="231">
        <v>2.2130000000000001E-4</v>
      </c>
      <c r="J169" s="230">
        <v>4.3839999999999997E-2</v>
      </c>
      <c r="K169" s="232">
        <v>0.123699</v>
      </c>
      <c r="L169" s="145">
        <v>0.2288</v>
      </c>
      <c r="M169" s="133">
        <v>0.22620000000000001</v>
      </c>
      <c r="N169" s="133">
        <v>0.28360000000000002</v>
      </c>
      <c r="O169" s="133">
        <v>0.2092</v>
      </c>
      <c r="P169" s="133">
        <v>0.18779999999999999</v>
      </c>
      <c r="Q169" s="140">
        <v>0.18129999999999999</v>
      </c>
    </row>
    <row r="170" spans="1:17" x14ac:dyDescent="0.15">
      <c r="A170" s="139">
        <v>166</v>
      </c>
      <c r="B170" s="133" t="s">
        <v>645</v>
      </c>
      <c r="C170" s="133" t="s">
        <v>159</v>
      </c>
      <c r="D170" s="133" t="s">
        <v>646</v>
      </c>
      <c r="E170" s="140" t="s">
        <v>647</v>
      </c>
      <c r="F170" s="233">
        <v>1.623E-37</v>
      </c>
      <c r="G170" s="231">
        <v>3.5390000000000002E-22</v>
      </c>
      <c r="H170" s="231">
        <v>6.7710000000000001E-5</v>
      </c>
      <c r="I170" s="231">
        <v>1.0990000000000001E-11</v>
      </c>
      <c r="J170" s="230">
        <v>5.9310000000000002E-2</v>
      </c>
      <c r="K170" s="232">
        <v>0.37837700000000002</v>
      </c>
      <c r="L170" s="145">
        <v>0.71630000000000005</v>
      </c>
      <c r="M170" s="133">
        <v>0.76060000000000005</v>
      </c>
      <c r="N170" s="133">
        <v>0.90869999999999995</v>
      </c>
      <c r="O170" s="133">
        <v>0.57310000000000005</v>
      </c>
      <c r="P170" s="133">
        <v>0.79579999999999995</v>
      </c>
      <c r="Q170" s="140">
        <v>0.68049999999999999</v>
      </c>
    </row>
    <row r="171" spans="1:17" x14ac:dyDescent="0.15">
      <c r="A171" s="139">
        <v>167</v>
      </c>
      <c r="B171" s="133" t="s">
        <v>648</v>
      </c>
      <c r="C171" s="133" t="s">
        <v>167</v>
      </c>
      <c r="D171" s="133" t="s">
        <v>649</v>
      </c>
      <c r="E171" s="140" t="s">
        <v>650</v>
      </c>
      <c r="F171" s="233">
        <v>2.8839999999999998E-6</v>
      </c>
      <c r="G171" s="231">
        <v>3.0969999999999999E-8</v>
      </c>
      <c r="H171" s="230">
        <v>0.87860000000000005</v>
      </c>
      <c r="I171" s="230">
        <v>0.38119999999999998</v>
      </c>
      <c r="J171" s="230">
        <v>8.3040000000000003E-2</v>
      </c>
      <c r="K171" s="232" t="s">
        <v>108</v>
      </c>
      <c r="L171" s="145">
        <v>0.6865</v>
      </c>
      <c r="M171" s="133">
        <v>0.67820000000000003</v>
      </c>
      <c r="N171" s="133">
        <v>0.90010000000000001</v>
      </c>
      <c r="O171" s="133">
        <v>0.72899999999999998</v>
      </c>
      <c r="P171" s="133">
        <v>0.72270000000000001</v>
      </c>
      <c r="Q171" s="140" t="s">
        <v>108</v>
      </c>
    </row>
    <row r="172" spans="1:17" x14ac:dyDescent="0.15">
      <c r="A172" s="139">
        <v>168</v>
      </c>
      <c r="B172" s="133" t="s">
        <v>651</v>
      </c>
      <c r="C172" s="133" t="s">
        <v>183</v>
      </c>
      <c r="D172" s="133" t="s">
        <v>652</v>
      </c>
      <c r="E172" s="140" t="s">
        <v>653</v>
      </c>
      <c r="F172" s="233">
        <v>2.7400000000000001E-9</v>
      </c>
      <c r="G172" s="231">
        <v>3.9289999999999998E-7</v>
      </c>
      <c r="H172" s="230">
        <v>0.25790000000000002</v>
      </c>
      <c r="I172" s="230">
        <v>4.2030000000000001E-3</v>
      </c>
      <c r="J172" s="230">
        <v>6.5339999999999995E-2</v>
      </c>
      <c r="K172" s="232" t="s">
        <v>108</v>
      </c>
      <c r="L172" s="145">
        <v>0.77159999999999995</v>
      </c>
      <c r="M172" s="133">
        <v>0.7409</v>
      </c>
      <c r="N172" s="133">
        <v>0.65259999999999996</v>
      </c>
      <c r="O172" s="133">
        <v>0.84930000000000005</v>
      </c>
      <c r="P172" s="133">
        <v>0.81659999999999999</v>
      </c>
      <c r="Q172" s="140" t="s">
        <v>108</v>
      </c>
    </row>
    <row r="173" spans="1:17" x14ac:dyDescent="0.15">
      <c r="A173" s="139">
        <v>169</v>
      </c>
      <c r="B173" s="133" t="s">
        <v>654</v>
      </c>
      <c r="C173" s="133" t="s">
        <v>167</v>
      </c>
      <c r="D173" s="133" t="s">
        <v>655</v>
      </c>
      <c r="E173" s="140" t="s">
        <v>656</v>
      </c>
      <c r="F173" s="233">
        <v>2.4360000000000001E-32</v>
      </c>
      <c r="G173" s="231">
        <v>1.219E-21</v>
      </c>
      <c r="H173" s="230">
        <v>0.11169999999999999</v>
      </c>
      <c r="I173" s="231">
        <v>1.024E-10</v>
      </c>
      <c r="J173" s="230">
        <v>1.993E-3</v>
      </c>
      <c r="K173" s="232">
        <v>0.27843699999999999</v>
      </c>
      <c r="L173" s="145">
        <v>0.1671</v>
      </c>
      <c r="M173" s="133">
        <v>0.1673</v>
      </c>
      <c r="N173" s="133">
        <v>0.19980000000000001</v>
      </c>
      <c r="O173" s="133">
        <v>0.17249999999999999</v>
      </c>
      <c r="P173" s="133">
        <v>0.14560000000000001</v>
      </c>
      <c r="Q173" s="140">
        <v>0.23799999999999999</v>
      </c>
    </row>
    <row r="174" spans="1:17" x14ac:dyDescent="0.15">
      <c r="A174" s="139">
        <v>170</v>
      </c>
      <c r="B174" s="133" t="s">
        <v>657</v>
      </c>
      <c r="C174" s="133" t="s">
        <v>159</v>
      </c>
      <c r="D174" s="133" t="s">
        <v>658</v>
      </c>
      <c r="E174" s="140" t="s">
        <v>659</v>
      </c>
      <c r="F174" s="233">
        <v>1.074E-11</v>
      </c>
      <c r="G174" s="231">
        <v>3.0490000000000001E-9</v>
      </c>
      <c r="H174" s="230">
        <v>0.69979999999999998</v>
      </c>
      <c r="I174" s="230">
        <v>0.3997</v>
      </c>
      <c r="J174" s="230">
        <v>0.80879999999999996</v>
      </c>
      <c r="K174" s="232">
        <v>0.40567799999999998</v>
      </c>
      <c r="L174" s="145">
        <v>0.42359999999999998</v>
      </c>
      <c r="M174" s="133">
        <v>0.34350000000000003</v>
      </c>
      <c r="N174" s="133">
        <v>0.87039999999999995</v>
      </c>
      <c r="O174" s="133">
        <v>0.68569999999999998</v>
      </c>
      <c r="P174" s="133">
        <v>0.35399999999999998</v>
      </c>
      <c r="Q174" s="140">
        <v>0.3236</v>
      </c>
    </row>
    <row r="175" spans="1:17" x14ac:dyDescent="0.15">
      <c r="A175" s="139">
        <v>171</v>
      </c>
      <c r="B175" s="133" t="s">
        <v>660</v>
      </c>
      <c r="C175" s="133" t="s">
        <v>163</v>
      </c>
      <c r="D175" s="133" t="s">
        <v>661</v>
      </c>
      <c r="E175" s="140" t="s">
        <v>662</v>
      </c>
      <c r="F175" s="233">
        <v>1.0280000000000001E-22</v>
      </c>
      <c r="G175" s="231">
        <v>9.9720000000000007E-21</v>
      </c>
      <c r="H175" s="230">
        <v>9.691E-3</v>
      </c>
      <c r="I175" s="231">
        <v>6.9620000000000001E-5</v>
      </c>
      <c r="J175" s="230">
        <v>0.30520000000000003</v>
      </c>
      <c r="K175" s="232">
        <v>0.87978100000000004</v>
      </c>
      <c r="L175" s="145">
        <v>0.6472</v>
      </c>
      <c r="M175" s="133">
        <v>0.70760000000000001</v>
      </c>
      <c r="N175" s="133">
        <v>0.74870000000000003</v>
      </c>
      <c r="O175" s="133">
        <v>0.3584</v>
      </c>
      <c r="P175" s="133">
        <v>0.68230000000000002</v>
      </c>
      <c r="Q175" s="140">
        <v>0.76690000000000003</v>
      </c>
    </row>
    <row r="176" spans="1:17" x14ac:dyDescent="0.15">
      <c r="A176" s="139">
        <v>172</v>
      </c>
      <c r="B176" s="133" t="s">
        <v>663</v>
      </c>
      <c r="C176" s="133" t="s">
        <v>163</v>
      </c>
      <c r="D176" s="133" t="s">
        <v>664</v>
      </c>
      <c r="E176" s="140" t="s">
        <v>665</v>
      </c>
      <c r="F176" s="233">
        <v>5.8209999999999999E-11</v>
      </c>
      <c r="G176" s="231">
        <v>7.8650000000000006E-8</v>
      </c>
      <c r="H176" s="230">
        <v>0.1108</v>
      </c>
      <c r="I176" s="231">
        <v>2.7010000000000001E-6</v>
      </c>
      <c r="J176" s="231">
        <v>6.0849999999999999E-4</v>
      </c>
      <c r="K176" s="232">
        <v>0.79071199999999997</v>
      </c>
      <c r="L176" s="145">
        <v>0.16039999999999999</v>
      </c>
      <c r="M176" s="133">
        <v>0.1293</v>
      </c>
      <c r="N176" s="133">
        <v>4.58E-2</v>
      </c>
      <c r="O176" s="133">
        <v>0.24579999999999999</v>
      </c>
      <c r="P176" s="133">
        <v>0.1888</v>
      </c>
      <c r="Q176" s="140">
        <v>0.27300000000000002</v>
      </c>
    </row>
    <row r="177" spans="1:17" x14ac:dyDescent="0.15">
      <c r="A177" s="139">
        <v>173</v>
      </c>
      <c r="B177" s="133" t="s">
        <v>666</v>
      </c>
      <c r="C177" s="133" t="s">
        <v>163</v>
      </c>
      <c r="D177" s="133" t="s">
        <v>667</v>
      </c>
      <c r="E177" s="140" t="s">
        <v>668</v>
      </c>
      <c r="F177" s="233">
        <v>2.6E-7</v>
      </c>
      <c r="G177" s="231">
        <v>3.5140000000000001E-11</v>
      </c>
      <c r="H177" s="230">
        <v>0.62690000000000001</v>
      </c>
      <c r="I177" s="230">
        <v>1.8270000000000002E-2</v>
      </c>
      <c r="J177" s="230">
        <v>5.3900000000000003E-2</v>
      </c>
      <c r="K177" s="232">
        <v>0.68754300000000002</v>
      </c>
      <c r="L177" s="145">
        <v>0.74980000000000002</v>
      </c>
      <c r="M177" s="133">
        <v>0.82220000000000004</v>
      </c>
      <c r="N177" s="133">
        <v>0.90680000000000005</v>
      </c>
      <c r="O177" s="133">
        <v>0.60850000000000004</v>
      </c>
      <c r="P177" s="133">
        <v>0.62450000000000006</v>
      </c>
      <c r="Q177" s="140">
        <v>0.85740000000000005</v>
      </c>
    </row>
    <row r="178" spans="1:17" x14ac:dyDescent="0.15">
      <c r="A178" s="139">
        <v>174</v>
      </c>
      <c r="B178" s="133" t="s">
        <v>669</v>
      </c>
      <c r="C178" s="133" t="s">
        <v>163</v>
      </c>
      <c r="D178" s="133" t="s">
        <v>670</v>
      </c>
      <c r="E178" s="140" t="s">
        <v>671</v>
      </c>
      <c r="F178" s="233">
        <v>7.6700000000000004E-10</v>
      </c>
      <c r="G178" s="231">
        <v>8.7599999999999996E-7</v>
      </c>
      <c r="H178" s="230">
        <v>3.2469999999999999E-2</v>
      </c>
      <c r="I178" s="230">
        <v>2.7550000000000002E-2</v>
      </c>
      <c r="J178" s="230">
        <v>0.1406</v>
      </c>
      <c r="K178" s="232">
        <v>0.14274600000000001</v>
      </c>
      <c r="L178" s="145">
        <v>0.45600000000000002</v>
      </c>
      <c r="M178" s="133">
        <v>0.38829999999999998</v>
      </c>
      <c r="N178" s="133">
        <v>0.55049999999999999</v>
      </c>
      <c r="O178" s="133">
        <v>0.77349999999999997</v>
      </c>
      <c r="P178" s="133">
        <v>0.38500000000000001</v>
      </c>
      <c r="Q178" s="140">
        <v>0.42080000000000001</v>
      </c>
    </row>
    <row r="179" spans="1:17" x14ac:dyDescent="0.15">
      <c r="A179" s="139">
        <v>175</v>
      </c>
      <c r="B179" s="133" t="s">
        <v>672</v>
      </c>
      <c r="C179" s="133" t="s">
        <v>183</v>
      </c>
      <c r="D179" s="133" t="s">
        <v>673</v>
      </c>
      <c r="E179" s="140" t="s">
        <v>674</v>
      </c>
      <c r="F179" s="233">
        <v>1.2930000000000001E-70</v>
      </c>
      <c r="G179" s="231">
        <v>3.9209999999999999E-54</v>
      </c>
      <c r="H179" s="230">
        <v>4.0400000000000002E-3</v>
      </c>
      <c r="I179" s="231">
        <v>1.069E-19</v>
      </c>
      <c r="J179" s="231">
        <v>5.5029999999999999E-4</v>
      </c>
      <c r="K179" s="232">
        <v>0.13647500000000001</v>
      </c>
      <c r="L179" s="145">
        <v>0.7278</v>
      </c>
      <c r="M179" s="133">
        <v>0.72</v>
      </c>
      <c r="N179" s="133">
        <v>0.8115</v>
      </c>
      <c r="O179" s="133">
        <v>0.71460000000000001</v>
      </c>
      <c r="P179" s="133">
        <v>0.82709999999999995</v>
      </c>
      <c r="Q179" s="140">
        <v>0.65239999999999998</v>
      </c>
    </row>
    <row r="180" spans="1:17" x14ac:dyDescent="0.15">
      <c r="A180" s="139">
        <v>176</v>
      </c>
      <c r="B180" s="133" t="s">
        <v>675</v>
      </c>
      <c r="C180" s="133" t="s">
        <v>159</v>
      </c>
      <c r="D180" s="133" t="s">
        <v>676</v>
      </c>
      <c r="E180" s="140" t="s">
        <v>677</v>
      </c>
      <c r="F180" s="233">
        <v>2.0559999999999999E-27</v>
      </c>
      <c r="G180" s="231">
        <v>4.0150000000000002E-16</v>
      </c>
      <c r="H180" s="231">
        <v>3.3389999999999997E-5</v>
      </c>
      <c r="I180" s="231">
        <v>7.9519999999999998E-16</v>
      </c>
      <c r="J180" s="230">
        <v>0.59079999999999999</v>
      </c>
      <c r="K180" s="234">
        <v>2.00751E-5</v>
      </c>
      <c r="L180" s="145">
        <v>0.73939999999999995</v>
      </c>
      <c r="M180" s="133">
        <v>0.74080000000000001</v>
      </c>
      <c r="N180" s="133">
        <v>0.59309999999999996</v>
      </c>
      <c r="O180" s="133">
        <v>0.83509999999999995</v>
      </c>
      <c r="P180" s="133">
        <v>0.83250000000000002</v>
      </c>
      <c r="Q180" s="140">
        <v>0.79510000000000003</v>
      </c>
    </row>
    <row r="181" spans="1:17" x14ac:dyDescent="0.15">
      <c r="A181" s="139">
        <v>177</v>
      </c>
      <c r="B181" s="133" t="s">
        <v>678</v>
      </c>
      <c r="C181" s="133" t="s">
        <v>167</v>
      </c>
      <c r="D181" s="133" t="s">
        <v>679</v>
      </c>
      <c r="E181" s="140" t="s">
        <v>680</v>
      </c>
      <c r="F181" s="233">
        <v>1.4169999999999999E-12</v>
      </c>
      <c r="G181" s="231">
        <v>3.2010000000000002E-12</v>
      </c>
      <c r="H181" s="230">
        <v>0.16259999999999999</v>
      </c>
      <c r="I181" s="230">
        <v>0.80630000000000002</v>
      </c>
      <c r="J181" s="230">
        <v>0.51329999999999998</v>
      </c>
      <c r="K181" s="232">
        <v>0.66971199999999997</v>
      </c>
      <c r="L181" s="145">
        <v>0.93769999999999998</v>
      </c>
      <c r="M181" s="133">
        <v>0.93420000000000003</v>
      </c>
      <c r="N181" s="133">
        <v>0.98509999999999998</v>
      </c>
      <c r="O181" s="133">
        <v>0.99380000000000002</v>
      </c>
      <c r="P181" s="133">
        <v>0.96630000000000005</v>
      </c>
      <c r="Q181" s="140">
        <v>0.96530000000000005</v>
      </c>
    </row>
    <row r="182" spans="1:17" x14ac:dyDescent="0.15">
      <c r="A182" s="139">
        <v>178</v>
      </c>
      <c r="B182" s="133" t="s">
        <v>681</v>
      </c>
      <c r="C182" s="133" t="s">
        <v>167</v>
      </c>
      <c r="D182" s="133" t="s">
        <v>682</v>
      </c>
      <c r="E182" s="140" t="s">
        <v>683</v>
      </c>
      <c r="F182" s="233">
        <v>8.647E-11</v>
      </c>
      <c r="G182" s="231">
        <v>8.3109999999999994E-8</v>
      </c>
      <c r="H182" s="231">
        <v>7.5529999999999998E-4</v>
      </c>
      <c r="I182" s="231">
        <v>3.68E-5</v>
      </c>
      <c r="J182" s="230">
        <v>5.8220000000000001E-2</v>
      </c>
      <c r="K182" s="232">
        <v>0.49260199999999998</v>
      </c>
      <c r="L182" s="145">
        <v>0.47739999999999999</v>
      </c>
      <c r="M182" s="133">
        <v>0.42709999999999998</v>
      </c>
      <c r="N182" s="133">
        <v>0.7077</v>
      </c>
      <c r="O182" s="133">
        <v>0.54459999999999997</v>
      </c>
      <c r="P182" s="133">
        <v>0.59970000000000001</v>
      </c>
      <c r="Q182" s="140">
        <v>0.36030000000000001</v>
      </c>
    </row>
    <row r="183" spans="1:17" x14ac:dyDescent="0.15">
      <c r="A183" s="139">
        <v>179</v>
      </c>
      <c r="B183" s="133" t="s">
        <v>684</v>
      </c>
      <c r="C183" s="133" t="s">
        <v>159</v>
      </c>
      <c r="D183" s="133" t="s">
        <v>685</v>
      </c>
      <c r="E183" s="140" t="s">
        <v>686</v>
      </c>
      <c r="F183" s="233">
        <v>2.4219999999999999E-7</v>
      </c>
      <c r="G183" s="231">
        <v>1.9929999999999999E-7</v>
      </c>
      <c r="H183" s="230">
        <v>2.1520000000000001E-2</v>
      </c>
      <c r="I183" s="230">
        <v>0.38169999999999998</v>
      </c>
      <c r="J183" s="230">
        <v>0.39410000000000001</v>
      </c>
      <c r="K183" s="232" t="s">
        <v>108</v>
      </c>
      <c r="L183" s="145">
        <v>0.53449999999999998</v>
      </c>
      <c r="M183" s="133">
        <v>0.51170000000000004</v>
      </c>
      <c r="N183" s="133">
        <v>0.88019999999999998</v>
      </c>
      <c r="O183" s="133">
        <v>0.95779999999999998</v>
      </c>
      <c r="P183" s="133">
        <v>0.75919999999999999</v>
      </c>
      <c r="Q183" s="140" t="s">
        <v>108</v>
      </c>
    </row>
    <row r="184" spans="1:17" x14ac:dyDescent="0.15">
      <c r="A184" s="139">
        <v>180</v>
      </c>
      <c r="B184" s="133" t="s">
        <v>687</v>
      </c>
      <c r="C184" s="133" t="s">
        <v>163</v>
      </c>
      <c r="D184" s="133" t="s">
        <v>688</v>
      </c>
      <c r="E184" s="140" t="s">
        <v>689</v>
      </c>
      <c r="F184" s="233">
        <v>5.21E-11</v>
      </c>
      <c r="G184" s="231">
        <v>7.2219999999999994E-8</v>
      </c>
      <c r="H184" s="230">
        <v>8.4739999999999996E-2</v>
      </c>
      <c r="I184" s="231">
        <v>8.4230000000000005E-6</v>
      </c>
      <c r="J184" s="230">
        <v>0.58389999999999997</v>
      </c>
      <c r="K184" s="232">
        <v>0.32228499999999999</v>
      </c>
      <c r="L184" s="145">
        <v>0.26679999999999998</v>
      </c>
      <c r="M184" s="133">
        <v>0.1704</v>
      </c>
      <c r="N184" s="133">
        <v>0.46189999999999998</v>
      </c>
      <c r="O184" s="133">
        <v>0.37969999999999998</v>
      </c>
      <c r="P184" s="133">
        <v>0.10349999999999999</v>
      </c>
      <c r="Q184" s="140">
        <v>0.30719999999999997</v>
      </c>
    </row>
    <row r="185" spans="1:17" x14ac:dyDescent="0.15">
      <c r="A185" s="139">
        <v>181</v>
      </c>
      <c r="B185" s="133" t="s">
        <v>690</v>
      </c>
      <c r="C185" s="133" t="s">
        <v>159</v>
      </c>
      <c r="D185" s="133" t="s">
        <v>691</v>
      </c>
      <c r="E185" s="140" t="s">
        <v>692</v>
      </c>
      <c r="F185" s="233">
        <v>1.8189999999999999E-8</v>
      </c>
      <c r="G185" s="231">
        <v>5.5100000000000002E-9</v>
      </c>
      <c r="H185" s="230">
        <v>0.12089999999999999</v>
      </c>
      <c r="I185" s="230">
        <v>0.40010000000000001</v>
      </c>
      <c r="J185" s="230">
        <v>3.2120000000000003E-2</v>
      </c>
      <c r="K185" s="232">
        <v>6.6937999999999998E-2</v>
      </c>
      <c r="L185" s="145">
        <v>0.67979999999999996</v>
      </c>
      <c r="M185" s="133">
        <v>0.64800000000000002</v>
      </c>
      <c r="N185" s="133">
        <v>0.91669999999999996</v>
      </c>
      <c r="O185" s="133">
        <v>0.85140000000000005</v>
      </c>
      <c r="P185" s="133">
        <v>0.65439999999999998</v>
      </c>
      <c r="Q185" s="140">
        <v>0.76049999999999995</v>
      </c>
    </row>
    <row r="186" spans="1:17" x14ac:dyDescent="0.15">
      <c r="A186" s="139">
        <v>182</v>
      </c>
      <c r="B186" s="133" t="s">
        <v>693</v>
      </c>
      <c r="C186" s="133" t="s">
        <v>167</v>
      </c>
      <c r="D186" s="133" t="s">
        <v>694</v>
      </c>
      <c r="E186" s="140" t="s">
        <v>695</v>
      </c>
      <c r="F186" s="233">
        <v>1.9250000000000001E-7</v>
      </c>
      <c r="G186" s="231">
        <v>1.1000000000000001E-7</v>
      </c>
      <c r="H186" s="230">
        <v>0.48730000000000001</v>
      </c>
      <c r="I186" s="230">
        <v>0.1096</v>
      </c>
      <c r="J186" s="230">
        <v>0.23569999999999999</v>
      </c>
      <c r="K186" s="232">
        <v>0.55336399999999997</v>
      </c>
      <c r="L186" s="145">
        <v>0.2092</v>
      </c>
      <c r="M186" s="133">
        <v>0.22650000000000001</v>
      </c>
      <c r="N186" s="133">
        <v>6.4100000000000004E-2</v>
      </c>
      <c r="O186" s="133">
        <v>5.7099999999999998E-2</v>
      </c>
      <c r="P186" s="133">
        <v>0.24890000000000001</v>
      </c>
      <c r="Q186" s="140">
        <v>0.15440000000000001</v>
      </c>
    </row>
    <row r="187" spans="1:17" x14ac:dyDescent="0.15">
      <c r="A187" s="139">
        <v>183</v>
      </c>
      <c r="B187" s="133" t="s">
        <v>696</v>
      </c>
      <c r="C187" s="133" t="s">
        <v>163</v>
      </c>
      <c r="D187" s="133" t="s">
        <v>697</v>
      </c>
      <c r="E187" s="140" t="s">
        <v>698</v>
      </c>
      <c r="F187" s="233">
        <v>1.4720000000000001E-9</v>
      </c>
      <c r="G187" s="231">
        <v>4.4000000000000002E-6</v>
      </c>
      <c r="H187" s="231">
        <v>5.4750000000000003E-4</v>
      </c>
      <c r="I187" s="230">
        <v>0.33810000000000001</v>
      </c>
      <c r="J187" s="230">
        <v>2.3650000000000001E-2</v>
      </c>
      <c r="K187" s="232">
        <v>0.67947800000000003</v>
      </c>
      <c r="L187" s="145">
        <v>0.65649999999999997</v>
      </c>
      <c r="M187" s="133">
        <v>0.66479999999999995</v>
      </c>
      <c r="N187" s="133">
        <v>0.3846</v>
      </c>
      <c r="O187" s="133">
        <v>0.81410000000000005</v>
      </c>
      <c r="P187" s="133">
        <v>0.67179999999999995</v>
      </c>
      <c r="Q187" s="140">
        <v>0.67200000000000004</v>
      </c>
    </row>
    <row r="188" spans="1:17" x14ac:dyDescent="0.15">
      <c r="A188" s="139">
        <v>184</v>
      </c>
      <c r="B188" s="133" t="s">
        <v>699</v>
      </c>
      <c r="C188" s="133" t="s">
        <v>167</v>
      </c>
      <c r="D188" s="133" t="s">
        <v>700</v>
      </c>
      <c r="E188" s="140" t="s">
        <v>701</v>
      </c>
      <c r="F188" s="233">
        <v>2.145E-8</v>
      </c>
      <c r="G188" s="231">
        <v>6.6889999999999999E-8</v>
      </c>
      <c r="H188" s="230">
        <v>0.14149999999999999</v>
      </c>
      <c r="I188" s="230">
        <v>0.1338</v>
      </c>
      <c r="J188" s="230">
        <v>4.1399999999999999E-2</v>
      </c>
      <c r="K188" s="232">
        <v>1.54165E-2</v>
      </c>
      <c r="L188" s="145">
        <v>0.62839999999999996</v>
      </c>
      <c r="M188" s="133">
        <v>0.65600000000000003</v>
      </c>
      <c r="N188" s="133">
        <v>0.86680000000000001</v>
      </c>
      <c r="O188" s="133">
        <v>0.47689999999999999</v>
      </c>
      <c r="P188" s="133">
        <v>0.62160000000000004</v>
      </c>
      <c r="Q188" s="140">
        <v>0.7288</v>
      </c>
    </row>
    <row r="189" spans="1:17" x14ac:dyDescent="0.15">
      <c r="A189" s="139">
        <v>185</v>
      </c>
      <c r="B189" s="133" t="s">
        <v>702</v>
      </c>
      <c r="C189" s="133" t="s">
        <v>163</v>
      </c>
      <c r="D189" s="133" t="s">
        <v>703</v>
      </c>
      <c r="E189" s="140" t="s">
        <v>704</v>
      </c>
      <c r="F189" s="233">
        <v>1.5770000000000002E-8</v>
      </c>
      <c r="G189" s="231">
        <v>5.1150000000000002E-6</v>
      </c>
      <c r="H189" s="230">
        <v>0.2422</v>
      </c>
      <c r="I189" s="230">
        <v>6.0629999999999998E-3</v>
      </c>
      <c r="J189" s="230">
        <v>0.87029999999999996</v>
      </c>
      <c r="K189" s="232">
        <v>4.3216399999999999E-3</v>
      </c>
      <c r="L189" s="145">
        <v>0.432</v>
      </c>
      <c r="M189" s="133">
        <v>0.40589999999999998</v>
      </c>
      <c r="N189" s="133">
        <v>0.61219999999999997</v>
      </c>
      <c r="O189" s="133">
        <v>0.34589999999999999</v>
      </c>
      <c r="P189" s="133">
        <v>0.55220000000000002</v>
      </c>
      <c r="Q189" s="140">
        <v>0.52649999999999997</v>
      </c>
    </row>
    <row r="190" spans="1:17" x14ac:dyDescent="0.15">
      <c r="A190" s="139">
        <v>186</v>
      </c>
      <c r="B190" s="133" t="s">
        <v>705</v>
      </c>
      <c r="C190" s="133" t="s">
        <v>163</v>
      </c>
      <c r="D190" s="133" t="s">
        <v>706</v>
      </c>
      <c r="E190" s="140" t="s">
        <v>707</v>
      </c>
      <c r="F190" s="233">
        <v>2.8209999999999999E-16</v>
      </c>
      <c r="G190" s="231">
        <v>5.2450000000000004E-13</v>
      </c>
      <c r="H190" s="230">
        <v>0.70630000000000004</v>
      </c>
      <c r="I190" s="231">
        <v>2.811E-5</v>
      </c>
      <c r="J190" s="230">
        <v>4.7669999999999997E-2</v>
      </c>
      <c r="K190" s="232">
        <v>3.1513600000000003E-2</v>
      </c>
      <c r="L190" s="145">
        <v>0.4113</v>
      </c>
      <c r="M190" s="133">
        <v>0.46500000000000002</v>
      </c>
      <c r="N190" s="133">
        <v>0.18920000000000001</v>
      </c>
      <c r="O190" s="133">
        <v>0.248</v>
      </c>
      <c r="P190" s="133">
        <v>0.38269999999999998</v>
      </c>
      <c r="Q190" s="140">
        <v>0.39179999999999998</v>
      </c>
    </row>
    <row r="191" spans="1:17" x14ac:dyDescent="0.15">
      <c r="A191" s="139">
        <v>187</v>
      </c>
      <c r="B191" s="133" t="s">
        <v>708</v>
      </c>
      <c r="C191" s="133" t="s">
        <v>183</v>
      </c>
      <c r="D191" s="133" t="s">
        <v>709</v>
      </c>
      <c r="E191" s="140" t="s">
        <v>710</v>
      </c>
      <c r="F191" s="233">
        <v>8.2200000000000003E-7</v>
      </c>
      <c r="G191" s="231">
        <v>3.2649999999999998E-8</v>
      </c>
      <c r="H191" s="230">
        <v>8.7639999999999996E-2</v>
      </c>
      <c r="I191" s="230">
        <v>0.55640000000000001</v>
      </c>
      <c r="J191" s="230">
        <v>0.38590000000000002</v>
      </c>
      <c r="K191" s="232">
        <v>3.96882E-2</v>
      </c>
      <c r="L191" s="145">
        <v>0.78029999999999999</v>
      </c>
      <c r="M191" s="133">
        <v>0.82689999999999997</v>
      </c>
      <c r="N191" s="133">
        <v>0.56469999999999998</v>
      </c>
      <c r="O191" s="133">
        <v>0.80030000000000001</v>
      </c>
      <c r="P191" s="133">
        <v>0.76770000000000005</v>
      </c>
      <c r="Q191" s="140">
        <v>0.65700000000000003</v>
      </c>
    </row>
    <row r="192" spans="1:17" x14ac:dyDescent="0.15">
      <c r="A192" s="139">
        <v>188</v>
      </c>
      <c r="B192" s="133" t="s">
        <v>711</v>
      </c>
      <c r="C192" s="133" t="s">
        <v>163</v>
      </c>
      <c r="D192" s="133" t="s">
        <v>712</v>
      </c>
      <c r="E192" s="140" t="s">
        <v>713</v>
      </c>
      <c r="F192" s="233">
        <v>9.4060000000000006E-18</v>
      </c>
      <c r="G192" s="231">
        <v>1.604E-12</v>
      </c>
      <c r="H192" s="230">
        <v>4.9829999999999996E-3</v>
      </c>
      <c r="I192" s="231">
        <v>2.3659999999999999E-6</v>
      </c>
      <c r="J192" s="230">
        <v>7.6939999999999995E-2</v>
      </c>
      <c r="K192" s="232">
        <v>0.11729000000000001</v>
      </c>
      <c r="L192" s="145">
        <v>0.66359999999999997</v>
      </c>
      <c r="M192" s="133">
        <v>0.74170000000000003</v>
      </c>
      <c r="N192" s="133">
        <v>0.7228</v>
      </c>
      <c r="O192" s="133">
        <v>0.4637</v>
      </c>
      <c r="P192" s="133">
        <v>0.55779999999999996</v>
      </c>
      <c r="Q192" s="140">
        <v>0.64270000000000005</v>
      </c>
    </row>
    <row r="193" spans="1:17" x14ac:dyDescent="0.15">
      <c r="A193" s="139">
        <v>189</v>
      </c>
      <c r="B193" s="133" t="s">
        <v>714</v>
      </c>
      <c r="C193" s="133" t="s">
        <v>183</v>
      </c>
      <c r="D193" s="133" t="s">
        <v>715</v>
      </c>
      <c r="E193" s="140" t="s">
        <v>716</v>
      </c>
      <c r="F193" s="233">
        <v>1.9869999999999999E-9</v>
      </c>
      <c r="G193" s="231">
        <v>2.1279999999999999E-8</v>
      </c>
      <c r="H193" s="230">
        <v>0.15690000000000001</v>
      </c>
      <c r="I193" s="230">
        <v>1.5789999999999998E-2</v>
      </c>
      <c r="J193" s="230">
        <v>0.16520000000000001</v>
      </c>
      <c r="K193" s="232">
        <v>0.687585</v>
      </c>
      <c r="L193" s="145">
        <v>0.56240000000000001</v>
      </c>
      <c r="M193" s="133">
        <v>0.50649999999999995</v>
      </c>
      <c r="N193" s="133">
        <v>0.8034</v>
      </c>
      <c r="O193" s="133">
        <v>0.72870000000000001</v>
      </c>
      <c r="P193" s="133">
        <v>0.54430000000000001</v>
      </c>
      <c r="Q193" s="140">
        <v>0.73340000000000005</v>
      </c>
    </row>
    <row r="194" spans="1:17" x14ac:dyDescent="0.15">
      <c r="A194" s="139">
        <v>190</v>
      </c>
      <c r="B194" s="133" t="s">
        <v>717</v>
      </c>
      <c r="C194" s="133" t="s">
        <v>183</v>
      </c>
      <c r="D194" s="133" t="s">
        <v>718</v>
      </c>
      <c r="E194" s="140" t="s">
        <v>719</v>
      </c>
      <c r="F194" s="233">
        <v>1.03E-8</v>
      </c>
      <c r="G194" s="231">
        <v>1.283E-7</v>
      </c>
      <c r="H194" s="230">
        <v>0.95930000000000004</v>
      </c>
      <c r="I194" s="230">
        <v>1.8979999999999999E-3</v>
      </c>
      <c r="J194" s="230">
        <v>0.3206</v>
      </c>
      <c r="K194" s="232" t="s">
        <v>108</v>
      </c>
      <c r="L194" s="145">
        <v>0.48620000000000002</v>
      </c>
      <c r="M194" s="133">
        <v>0.41820000000000002</v>
      </c>
      <c r="N194" s="133">
        <v>0.55059999999999998</v>
      </c>
      <c r="O194" s="133">
        <v>0.63490000000000002</v>
      </c>
      <c r="P194" s="133">
        <v>0.48559999999999998</v>
      </c>
      <c r="Q194" s="140" t="s">
        <v>108</v>
      </c>
    </row>
    <row r="195" spans="1:17" x14ac:dyDescent="0.15">
      <c r="A195" s="139">
        <v>191</v>
      </c>
      <c r="B195" s="133" t="s">
        <v>720</v>
      </c>
      <c r="C195" s="133" t="s">
        <v>183</v>
      </c>
      <c r="D195" s="133" t="s">
        <v>721</v>
      </c>
      <c r="E195" s="140" t="s">
        <v>722</v>
      </c>
      <c r="F195" s="233">
        <v>1.3669999999999999E-9</v>
      </c>
      <c r="G195" s="231">
        <v>5.163E-8</v>
      </c>
      <c r="H195" s="230">
        <v>0.67249999999999999</v>
      </c>
      <c r="I195" s="230">
        <v>7.2539999999999993E-2</v>
      </c>
      <c r="J195" s="230">
        <v>0.69289999999999996</v>
      </c>
      <c r="K195" s="232">
        <v>8.6207699999999998E-3</v>
      </c>
      <c r="L195" s="145">
        <v>0.65259999999999996</v>
      </c>
      <c r="M195" s="133">
        <v>0.7016</v>
      </c>
      <c r="N195" s="133">
        <v>0.5766</v>
      </c>
      <c r="O195" s="133">
        <v>0.61550000000000005</v>
      </c>
      <c r="P195" s="133">
        <v>0.6694</v>
      </c>
      <c r="Q195" s="140">
        <v>0.74070000000000003</v>
      </c>
    </row>
    <row r="196" spans="1:17" x14ac:dyDescent="0.15">
      <c r="A196" s="139">
        <v>192</v>
      </c>
      <c r="B196" s="133" t="s">
        <v>723</v>
      </c>
      <c r="C196" s="133" t="s">
        <v>167</v>
      </c>
      <c r="D196" s="133" t="s">
        <v>724</v>
      </c>
      <c r="E196" s="140" t="s">
        <v>725</v>
      </c>
      <c r="F196" s="233">
        <v>3.5749999999999999E-11</v>
      </c>
      <c r="G196" s="231">
        <v>2.9610000000000001E-7</v>
      </c>
      <c r="H196" s="230">
        <v>6.1559999999999997E-2</v>
      </c>
      <c r="I196" s="230">
        <v>0.14760000000000001</v>
      </c>
      <c r="J196" s="230">
        <v>3.7530000000000001E-2</v>
      </c>
      <c r="K196" s="232" t="s">
        <v>108</v>
      </c>
      <c r="L196" s="145">
        <v>0.40849999999999997</v>
      </c>
      <c r="M196" s="133">
        <v>0.27989999999999998</v>
      </c>
      <c r="N196" s="133">
        <v>0.27200000000000002</v>
      </c>
      <c r="O196" s="133">
        <v>0.89700000000000002</v>
      </c>
      <c r="P196" s="133">
        <v>0.55640000000000001</v>
      </c>
      <c r="Q196" s="140" t="s">
        <v>108</v>
      </c>
    </row>
    <row r="197" spans="1:17" x14ac:dyDescent="0.15">
      <c r="A197" s="139">
        <v>193</v>
      </c>
      <c r="B197" s="133" t="s">
        <v>726</v>
      </c>
      <c r="C197" s="133" t="s">
        <v>167</v>
      </c>
      <c r="D197" s="133" t="s">
        <v>727</v>
      </c>
      <c r="E197" s="140" t="s">
        <v>728</v>
      </c>
      <c r="F197" s="233">
        <v>8.5479999999999998E-9</v>
      </c>
      <c r="G197" s="231">
        <v>3.0410000000000001E-10</v>
      </c>
      <c r="H197" s="230">
        <v>0.1205</v>
      </c>
      <c r="I197" s="230">
        <v>0.50929999999999997</v>
      </c>
      <c r="J197" s="230">
        <v>0.21820000000000001</v>
      </c>
      <c r="K197" s="232">
        <v>0.61794899999999997</v>
      </c>
      <c r="L197" s="145">
        <v>0.59609999999999996</v>
      </c>
      <c r="M197" s="133">
        <v>0.55930000000000002</v>
      </c>
      <c r="N197" s="133">
        <v>0.64529999999999998</v>
      </c>
      <c r="O197" s="133">
        <v>0.74539999999999995</v>
      </c>
      <c r="P197" s="133">
        <v>0.5272</v>
      </c>
      <c r="Q197" s="140">
        <v>0.60029999999999994</v>
      </c>
    </row>
    <row r="198" spans="1:17" x14ac:dyDescent="0.15">
      <c r="A198" s="139">
        <v>194</v>
      </c>
      <c r="B198" s="133" t="s">
        <v>729</v>
      </c>
      <c r="C198" s="133" t="s">
        <v>167</v>
      </c>
      <c r="D198" s="133" t="s">
        <v>730</v>
      </c>
      <c r="E198" s="140" t="s">
        <v>731</v>
      </c>
      <c r="F198" s="233">
        <v>5.163E-11</v>
      </c>
      <c r="G198" s="231">
        <v>2.5939999999999999E-8</v>
      </c>
      <c r="H198" s="230">
        <v>2.349E-2</v>
      </c>
      <c r="I198" s="231">
        <v>1.159E-4</v>
      </c>
      <c r="J198" s="230">
        <v>0.39350000000000002</v>
      </c>
      <c r="K198" s="232">
        <v>2.48729E-2</v>
      </c>
      <c r="L198" s="145">
        <v>0.58879999999999999</v>
      </c>
      <c r="M198" s="133">
        <v>0.59440000000000004</v>
      </c>
      <c r="N198" s="133">
        <v>0.79</v>
      </c>
      <c r="O198" s="133">
        <v>0.4955</v>
      </c>
      <c r="P198" s="133">
        <v>0.56910000000000005</v>
      </c>
      <c r="Q198" s="140">
        <v>0.63719999999999999</v>
      </c>
    </row>
    <row r="199" spans="1:17" x14ac:dyDescent="0.15">
      <c r="A199" s="139">
        <v>195</v>
      </c>
      <c r="B199" s="133" t="s">
        <v>732</v>
      </c>
      <c r="C199" s="133" t="s">
        <v>167</v>
      </c>
      <c r="D199" s="133" t="s">
        <v>733</v>
      </c>
      <c r="E199" s="140" t="s">
        <v>731</v>
      </c>
      <c r="F199" s="233">
        <v>3.0089999999999998E-9</v>
      </c>
      <c r="G199" s="230">
        <v>1.2180000000000001E-4</v>
      </c>
      <c r="H199" s="230">
        <v>0.4662</v>
      </c>
      <c r="I199" s="231">
        <v>1.9789999999999999E-7</v>
      </c>
      <c r="J199" s="230">
        <v>0.4052</v>
      </c>
      <c r="K199" s="232">
        <v>0.82226900000000003</v>
      </c>
      <c r="L199" s="145">
        <v>0.20039999999999999</v>
      </c>
      <c r="M199" s="133">
        <v>0.1555</v>
      </c>
      <c r="N199" s="133">
        <v>0.1181</v>
      </c>
      <c r="O199" s="133">
        <v>0.33300000000000002</v>
      </c>
      <c r="P199" s="133">
        <v>0.22270000000000001</v>
      </c>
      <c r="Q199" s="140">
        <v>0.1221</v>
      </c>
    </row>
    <row r="200" spans="1:17" x14ac:dyDescent="0.15">
      <c r="A200" s="139">
        <v>196</v>
      </c>
      <c r="B200" s="133" t="s">
        <v>734</v>
      </c>
      <c r="C200" s="133" t="s">
        <v>163</v>
      </c>
      <c r="D200" s="133" t="s">
        <v>735</v>
      </c>
      <c r="E200" s="140" t="s">
        <v>736</v>
      </c>
      <c r="F200" s="233">
        <v>6.878E-7</v>
      </c>
      <c r="G200" s="231">
        <v>3.446E-7</v>
      </c>
      <c r="H200" s="230">
        <v>0.40350000000000003</v>
      </c>
      <c r="I200" s="230">
        <v>3.2039999999999999E-2</v>
      </c>
      <c r="J200" s="230">
        <v>1.511E-2</v>
      </c>
      <c r="K200" s="232">
        <v>0.73380599999999996</v>
      </c>
      <c r="L200" s="145">
        <v>5.8700000000000002E-2</v>
      </c>
      <c r="M200" s="133">
        <v>5.5899999999999901E-2</v>
      </c>
      <c r="N200" s="133">
        <v>4.8000000000000001E-2</v>
      </c>
      <c r="O200" s="133">
        <v>5.3400000000000003E-2</v>
      </c>
      <c r="P200" s="133">
        <v>0.1148</v>
      </c>
      <c r="Q200" s="140">
        <v>4.3999999999999997E-2</v>
      </c>
    </row>
    <row r="201" spans="1:17" x14ac:dyDescent="0.15">
      <c r="A201" s="139">
        <v>197</v>
      </c>
      <c r="B201" s="133" t="s">
        <v>737</v>
      </c>
      <c r="C201" s="133" t="s">
        <v>183</v>
      </c>
      <c r="D201" s="133" t="s">
        <v>738</v>
      </c>
      <c r="E201" s="140" t="s">
        <v>739</v>
      </c>
      <c r="F201" s="233">
        <v>3.0160000000000001E-12</v>
      </c>
      <c r="G201" s="231">
        <v>5.7439999999999998E-12</v>
      </c>
      <c r="H201" s="230">
        <v>0.87580000000000002</v>
      </c>
      <c r="I201" s="230">
        <v>2.6979999999999999E-3</v>
      </c>
      <c r="J201" s="230">
        <v>0.2107</v>
      </c>
      <c r="K201" s="232">
        <v>0.58468699999999996</v>
      </c>
      <c r="L201" s="145">
        <v>0.46920000000000001</v>
      </c>
      <c r="M201" s="133">
        <v>0.43730000000000002</v>
      </c>
      <c r="N201" s="133">
        <v>0.51870000000000005</v>
      </c>
      <c r="O201" s="133">
        <v>0.49530000000000002</v>
      </c>
      <c r="P201" s="133">
        <v>0.48480000000000001</v>
      </c>
      <c r="Q201" s="140">
        <v>0.54020000000000001</v>
      </c>
    </row>
    <row r="202" spans="1:17" x14ac:dyDescent="0.15">
      <c r="A202" s="139">
        <v>198</v>
      </c>
      <c r="B202" s="133" t="s">
        <v>740</v>
      </c>
      <c r="C202" s="133" t="s">
        <v>183</v>
      </c>
      <c r="D202" s="133" t="s">
        <v>741</v>
      </c>
      <c r="E202" s="140" t="s">
        <v>742</v>
      </c>
      <c r="F202" s="229">
        <v>1.14E-3</v>
      </c>
      <c r="G202" s="230">
        <v>6.1789999999999998E-2</v>
      </c>
      <c r="H202" s="230">
        <v>0.53339999999999999</v>
      </c>
      <c r="I202" s="230" t="s">
        <v>108</v>
      </c>
      <c r="J202" s="230" t="s">
        <v>108</v>
      </c>
      <c r="K202" s="232">
        <v>0.31741599999999998</v>
      </c>
      <c r="L202" s="145">
        <v>0.83040000000000003</v>
      </c>
      <c r="M202" s="133">
        <v>0.92559999999999998</v>
      </c>
      <c r="N202" s="133">
        <v>0.94159999999999999</v>
      </c>
      <c r="O202" s="133" t="s">
        <v>108</v>
      </c>
      <c r="P202" s="133" t="s">
        <v>108</v>
      </c>
      <c r="Q202" s="140">
        <v>0.7923</v>
      </c>
    </row>
    <row r="203" spans="1:17" x14ac:dyDescent="0.15">
      <c r="A203" s="139">
        <v>199</v>
      </c>
      <c r="B203" s="133" t="s">
        <v>743</v>
      </c>
      <c r="C203" s="133" t="s">
        <v>183</v>
      </c>
      <c r="D203" s="133" t="s">
        <v>744</v>
      </c>
      <c r="E203" s="140" t="s">
        <v>745</v>
      </c>
      <c r="F203" s="233">
        <v>9.9060000000000002E-8</v>
      </c>
      <c r="G203" s="231">
        <v>4.2559999999999999E-8</v>
      </c>
      <c r="H203" s="230">
        <v>0.61980000000000002</v>
      </c>
      <c r="I203" s="230">
        <v>0.63529999999999998</v>
      </c>
      <c r="J203" s="230">
        <v>0.72209999999999996</v>
      </c>
      <c r="K203" s="232">
        <v>0.47635300000000003</v>
      </c>
      <c r="L203" s="145">
        <v>0.59040000000000004</v>
      </c>
      <c r="M203" s="133">
        <v>0.53959999999999997</v>
      </c>
      <c r="N203" s="133">
        <v>0.76449999999999996</v>
      </c>
      <c r="O203" s="133">
        <v>0.83169999999999999</v>
      </c>
      <c r="P203" s="133">
        <v>0.58720000000000006</v>
      </c>
      <c r="Q203" s="140">
        <v>0.66679999999999995</v>
      </c>
    </row>
    <row r="204" spans="1:17" x14ac:dyDescent="0.15">
      <c r="A204" s="139">
        <v>200</v>
      </c>
      <c r="B204" s="133" t="s">
        <v>746</v>
      </c>
      <c r="C204" s="133" t="s">
        <v>163</v>
      </c>
      <c r="D204" s="133" t="s">
        <v>747</v>
      </c>
      <c r="E204" s="140" t="s">
        <v>748</v>
      </c>
      <c r="F204" s="233">
        <v>9.0569999999999996E-22</v>
      </c>
      <c r="G204" s="231">
        <v>1.585E-14</v>
      </c>
      <c r="H204" s="230">
        <v>0.28960000000000002</v>
      </c>
      <c r="I204" s="231">
        <v>1.8120000000000001E-7</v>
      </c>
      <c r="J204" s="230">
        <v>0.81889999999999996</v>
      </c>
      <c r="K204" s="232">
        <v>0.69671099999999997</v>
      </c>
      <c r="L204" s="145">
        <v>0.30249999999999999</v>
      </c>
      <c r="M204" s="133">
        <v>0.23680000000000001</v>
      </c>
      <c r="N204" s="133">
        <v>0.24429999999999999</v>
      </c>
      <c r="O204" s="133">
        <v>0.42849999999999999</v>
      </c>
      <c r="P204" s="133">
        <v>0.27810000000000001</v>
      </c>
      <c r="Q204" s="140">
        <v>0.34899999999999998</v>
      </c>
    </row>
    <row r="205" spans="1:17" x14ac:dyDescent="0.15">
      <c r="A205" s="139">
        <v>201</v>
      </c>
      <c r="B205" s="133" t="s">
        <v>749</v>
      </c>
      <c r="C205" s="133" t="s">
        <v>183</v>
      </c>
      <c r="D205" s="133" t="s">
        <v>750</v>
      </c>
      <c r="E205" s="140" t="s">
        <v>751</v>
      </c>
      <c r="F205" s="233">
        <v>1.6929999999999999E-20</v>
      </c>
      <c r="G205" s="231">
        <v>1.512E-7</v>
      </c>
      <c r="H205" s="230">
        <v>0.19020000000000001</v>
      </c>
      <c r="I205" s="231">
        <v>3.9059999999999999E-11</v>
      </c>
      <c r="J205" s="230">
        <v>9.7360000000000002E-2</v>
      </c>
      <c r="K205" s="232">
        <v>0.58573500000000001</v>
      </c>
      <c r="L205" s="145">
        <v>0.6905</v>
      </c>
      <c r="M205" s="133">
        <v>0.91979999999999995</v>
      </c>
      <c r="N205" s="133">
        <v>0.96709999999999996</v>
      </c>
      <c r="O205" s="133">
        <v>0.37409999999999999</v>
      </c>
      <c r="P205" s="133">
        <v>0.85589999999999999</v>
      </c>
      <c r="Q205" s="140">
        <v>0.74029999999999996</v>
      </c>
    </row>
    <row r="206" spans="1:17" x14ac:dyDescent="0.15">
      <c r="A206" s="139">
        <v>202</v>
      </c>
      <c r="B206" s="133" t="s">
        <v>752</v>
      </c>
      <c r="C206" s="133" t="s">
        <v>159</v>
      </c>
      <c r="D206" s="133" t="s">
        <v>753</v>
      </c>
      <c r="E206" s="140" t="s">
        <v>754</v>
      </c>
      <c r="F206" s="233">
        <v>6.6569999999999997E-9</v>
      </c>
      <c r="G206" s="230">
        <v>1.3129999999999999E-4</v>
      </c>
      <c r="H206" s="231">
        <v>7.5500000000000003E-4</v>
      </c>
      <c r="I206" s="231">
        <v>7.4159999999999995E-5</v>
      </c>
      <c r="J206" s="230">
        <v>5.373E-2</v>
      </c>
      <c r="K206" s="232">
        <v>0.53955299999999995</v>
      </c>
      <c r="L206" s="145">
        <v>0.32869999999999999</v>
      </c>
      <c r="M206" s="133">
        <v>0.36520000000000002</v>
      </c>
      <c r="N206" s="133">
        <v>7.7299999999999994E-2</v>
      </c>
      <c r="O206" s="133">
        <v>0.1236</v>
      </c>
      <c r="P206" s="133">
        <v>0.35849999999999999</v>
      </c>
      <c r="Q206" s="140">
        <v>0.24379999999999999</v>
      </c>
    </row>
    <row r="207" spans="1:17" x14ac:dyDescent="0.15">
      <c r="A207" s="139">
        <v>203</v>
      </c>
      <c r="B207" s="133" t="s">
        <v>755</v>
      </c>
      <c r="C207" s="133" t="s">
        <v>183</v>
      </c>
      <c r="D207" s="133" t="s">
        <v>756</v>
      </c>
      <c r="E207" s="140" t="s">
        <v>757</v>
      </c>
      <c r="F207" s="233">
        <v>2.407E-8</v>
      </c>
      <c r="G207" s="231">
        <v>1.1970000000000001E-5</v>
      </c>
      <c r="H207" s="230">
        <v>0.12529999999999999</v>
      </c>
      <c r="I207" s="230">
        <v>3.2260000000000001E-3</v>
      </c>
      <c r="J207" s="230">
        <v>0.38550000000000001</v>
      </c>
      <c r="K207" s="232">
        <v>0.52954199999999996</v>
      </c>
      <c r="L207" s="145">
        <v>0.78490000000000004</v>
      </c>
      <c r="M207" s="133">
        <v>0.88049999999999995</v>
      </c>
      <c r="N207" s="133">
        <v>0.55920000000000003</v>
      </c>
      <c r="O207" s="133">
        <v>0.68469999999999998</v>
      </c>
      <c r="P207" s="133">
        <v>0.80689999999999995</v>
      </c>
      <c r="Q207" s="140">
        <v>0.81620000000000004</v>
      </c>
    </row>
    <row r="208" spans="1:17" x14ac:dyDescent="0.15">
      <c r="A208" s="139">
        <v>204</v>
      </c>
      <c r="B208" s="133" t="s">
        <v>758</v>
      </c>
      <c r="C208" s="133" t="s">
        <v>167</v>
      </c>
      <c r="D208" s="133" t="s">
        <v>759</v>
      </c>
      <c r="E208" s="140" t="s">
        <v>760</v>
      </c>
      <c r="F208" s="233">
        <v>3.2089999999999998E-8</v>
      </c>
      <c r="G208" s="231">
        <v>5.0099999999999998E-5</v>
      </c>
      <c r="H208" s="230">
        <v>3.5270000000000003E-2</v>
      </c>
      <c r="I208" s="230">
        <v>1.0009999999999999E-3</v>
      </c>
      <c r="J208" s="230">
        <v>0.97909999999999997</v>
      </c>
      <c r="K208" s="232">
        <v>0.33733400000000002</v>
      </c>
      <c r="L208" s="145">
        <v>0.44769999999999999</v>
      </c>
      <c r="M208" s="133">
        <v>0.4738</v>
      </c>
      <c r="N208" s="133">
        <v>0.15</v>
      </c>
      <c r="O208" s="133">
        <v>0.5232</v>
      </c>
      <c r="P208" s="133">
        <v>0.35749999999999998</v>
      </c>
      <c r="Q208" s="140">
        <v>0.38490000000000002</v>
      </c>
    </row>
    <row r="209" spans="1:17" x14ac:dyDescent="0.15">
      <c r="A209" s="139">
        <v>205</v>
      </c>
      <c r="B209" s="133" t="s">
        <v>761</v>
      </c>
      <c r="C209" s="133" t="s">
        <v>183</v>
      </c>
      <c r="D209" s="133" t="s">
        <v>762</v>
      </c>
      <c r="E209" s="140" t="s">
        <v>763</v>
      </c>
      <c r="F209" s="233">
        <v>2.8639999999999999E-18</v>
      </c>
      <c r="G209" s="231">
        <v>9.0579999999999996E-12</v>
      </c>
      <c r="H209" s="230">
        <v>9.0310000000000008E-3</v>
      </c>
      <c r="I209" s="231">
        <v>3.5679999999999997E-5</v>
      </c>
      <c r="J209" s="230">
        <v>0.73680000000000001</v>
      </c>
      <c r="K209" s="232">
        <v>0.88080499999999995</v>
      </c>
      <c r="L209" s="145">
        <v>0.95660000000000001</v>
      </c>
      <c r="M209" s="133">
        <v>0.95750000000000002</v>
      </c>
      <c r="N209" s="133">
        <v>0.97799999999999998</v>
      </c>
      <c r="O209" s="133">
        <v>0.95250000000000001</v>
      </c>
      <c r="P209" s="133">
        <v>0.99319999999999997</v>
      </c>
      <c r="Q209" s="140">
        <v>0.97729999999999995</v>
      </c>
    </row>
    <row r="210" spans="1:17" x14ac:dyDescent="0.15">
      <c r="A210" s="139">
        <v>206</v>
      </c>
      <c r="B210" s="133" t="s">
        <v>764</v>
      </c>
      <c r="C210" s="133" t="s">
        <v>163</v>
      </c>
      <c r="D210" s="133" t="s">
        <v>765</v>
      </c>
      <c r="E210" s="140" t="s">
        <v>766</v>
      </c>
      <c r="F210" s="233">
        <v>6.0990000000000001E-14</v>
      </c>
      <c r="G210" s="231">
        <v>4.8550000000000003E-11</v>
      </c>
      <c r="H210" s="230">
        <v>2.614E-2</v>
      </c>
      <c r="I210" s="230">
        <v>4.8430000000000001E-3</v>
      </c>
      <c r="J210" s="230">
        <v>5.2679999999999998E-2</v>
      </c>
      <c r="K210" s="232">
        <v>0.18492400000000001</v>
      </c>
      <c r="L210" s="145">
        <v>0.1696</v>
      </c>
      <c r="M210" s="133">
        <v>0.14099999999999999</v>
      </c>
      <c r="N210" s="133">
        <v>0.27389999999999998</v>
      </c>
      <c r="O210" s="133">
        <v>0.21199999999999999</v>
      </c>
      <c r="P210" s="133">
        <v>0.14849999999999999</v>
      </c>
      <c r="Q210" s="140">
        <v>0.14580000000000001</v>
      </c>
    </row>
    <row r="211" spans="1:17" x14ac:dyDescent="0.15">
      <c r="A211" s="139">
        <v>207</v>
      </c>
      <c r="B211" s="133" t="s">
        <v>767</v>
      </c>
      <c r="C211" s="133" t="s">
        <v>183</v>
      </c>
      <c r="D211" s="133" t="s">
        <v>768</v>
      </c>
      <c r="E211" s="140" t="s">
        <v>769</v>
      </c>
      <c r="F211" s="233">
        <v>1.543E-12</v>
      </c>
      <c r="G211" s="231">
        <v>1.166E-7</v>
      </c>
      <c r="H211" s="230">
        <v>3.0560000000000001E-3</v>
      </c>
      <c r="I211" s="230">
        <v>4.3610000000000003E-2</v>
      </c>
      <c r="J211" s="230">
        <v>6.5329999999999999E-2</v>
      </c>
      <c r="K211" s="232">
        <v>8.4560700000000003E-2</v>
      </c>
      <c r="L211" s="145">
        <v>0.84150000000000003</v>
      </c>
      <c r="M211" s="133">
        <v>0.83830000000000005</v>
      </c>
      <c r="N211" s="133">
        <v>0.82899999999999996</v>
      </c>
      <c r="O211" s="133">
        <v>0.87970000000000004</v>
      </c>
      <c r="P211" s="133">
        <v>0.75590000000000002</v>
      </c>
      <c r="Q211" s="140">
        <v>0.86809999999999998</v>
      </c>
    </row>
    <row r="212" spans="1:17" x14ac:dyDescent="0.15">
      <c r="A212" s="139">
        <v>208</v>
      </c>
      <c r="B212" s="133" t="s">
        <v>770</v>
      </c>
      <c r="C212" s="133" t="s">
        <v>183</v>
      </c>
      <c r="D212" s="133" t="s">
        <v>771</v>
      </c>
      <c r="E212" s="140" t="s">
        <v>772</v>
      </c>
      <c r="F212" s="233">
        <v>4.2629999999999999E-8</v>
      </c>
      <c r="G212" s="231">
        <v>3.1879999999999998E-6</v>
      </c>
      <c r="H212" s="230">
        <v>4.2009999999999999E-2</v>
      </c>
      <c r="I212" s="230">
        <v>0.1797</v>
      </c>
      <c r="J212" s="230">
        <v>0.98680000000000001</v>
      </c>
      <c r="K212" s="232">
        <v>0.28893600000000003</v>
      </c>
      <c r="L212" s="145">
        <v>0.73019999999999996</v>
      </c>
      <c r="M212" s="133">
        <v>0.70369999999999999</v>
      </c>
      <c r="N212" s="133">
        <v>0.87819999999999998</v>
      </c>
      <c r="O212" s="133">
        <v>0.79959999999999998</v>
      </c>
      <c r="P212" s="133">
        <v>0.78559999999999997</v>
      </c>
      <c r="Q212" s="140">
        <v>0.78680000000000005</v>
      </c>
    </row>
    <row r="213" spans="1:17" x14ac:dyDescent="0.15">
      <c r="A213" s="139">
        <v>209</v>
      </c>
      <c r="B213" s="133" t="s">
        <v>773</v>
      </c>
      <c r="C213" s="133" t="s">
        <v>159</v>
      </c>
      <c r="D213" s="133" t="s">
        <v>774</v>
      </c>
      <c r="E213" s="140" t="s">
        <v>775</v>
      </c>
      <c r="F213" s="233">
        <v>1.3899999999999999E-7</v>
      </c>
      <c r="G213" s="231">
        <v>1.1129999999999999E-8</v>
      </c>
      <c r="H213" s="230">
        <v>0.75980000000000003</v>
      </c>
      <c r="I213" s="230">
        <v>0.81789999999999996</v>
      </c>
      <c r="J213" s="230">
        <v>0.3866</v>
      </c>
      <c r="K213" s="232">
        <v>0.44490099999999999</v>
      </c>
      <c r="L213" s="145">
        <v>0.5796</v>
      </c>
      <c r="M213" s="133">
        <v>0.54510000000000003</v>
      </c>
      <c r="N213" s="133">
        <v>0.5907</v>
      </c>
      <c r="O213" s="133">
        <v>0.81240000000000001</v>
      </c>
      <c r="P213" s="133">
        <v>0.56420000000000003</v>
      </c>
      <c r="Q213" s="140">
        <v>0.56140000000000001</v>
      </c>
    </row>
    <row r="214" spans="1:17" x14ac:dyDescent="0.15">
      <c r="A214" s="139">
        <v>210</v>
      </c>
      <c r="B214" s="133" t="s">
        <v>776</v>
      </c>
      <c r="C214" s="133" t="s">
        <v>167</v>
      </c>
      <c r="D214" s="133" t="s">
        <v>777</v>
      </c>
      <c r="E214" s="140" t="s">
        <v>778</v>
      </c>
      <c r="F214" s="233">
        <v>6.082E-30</v>
      </c>
      <c r="G214" s="231">
        <v>1.635E-18</v>
      </c>
      <c r="H214" s="230">
        <v>0.52329999999999999</v>
      </c>
      <c r="I214" s="231">
        <v>6.5E-24</v>
      </c>
      <c r="J214" s="230">
        <v>2.82E-3</v>
      </c>
      <c r="K214" s="232">
        <v>0.43663200000000002</v>
      </c>
      <c r="L214" s="145">
        <v>0.55559999999999998</v>
      </c>
      <c r="M214" s="133">
        <v>0.57410000000000005</v>
      </c>
      <c r="N214" s="133">
        <v>0.33329999999999999</v>
      </c>
      <c r="O214" s="133">
        <v>0.59019999999999995</v>
      </c>
      <c r="P214" s="133">
        <v>0.60580000000000001</v>
      </c>
      <c r="Q214" s="140">
        <v>0.50700000000000001</v>
      </c>
    </row>
    <row r="215" spans="1:17" x14ac:dyDescent="0.15">
      <c r="A215" s="139">
        <v>211</v>
      </c>
      <c r="B215" s="133" t="s">
        <v>779</v>
      </c>
      <c r="C215" s="133" t="s">
        <v>167</v>
      </c>
      <c r="D215" s="133" t="s">
        <v>780</v>
      </c>
      <c r="E215" s="140" t="s">
        <v>781</v>
      </c>
      <c r="F215" s="233">
        <v>1.7890000000000001E-15</v>
      </c>
      <c r="G215" s="231">
        <v>2.7260000000000002E-13</v>
      </c>
      <c r="H215" s="230">
        <v>8.3320000000000005E-2</v>
      </c>
      <c r="I215" s="230">
        <v>9.3469999999999994E-3</v>
      </c>
      <c r="J215" s="230">
        <v>5.9479999999999998E-2</v>
      </c>
      <c r="K215" s="232">
        <v>1.2066800000000001E-2</v>
      </c>
      <c r="L215" s="145">
        <v>0.4889</v>
      </c>
      <c r="M215" s="133">
        <v>0.45950000000000002</v>
      </c>
      <c r="N215" s="133">
        <v>0.36180000000000001</v>
      </c>
      <c r="O215" s="133">
        <v>0.92010000000000003</v>
      </c>
      <c r="P215" s="133">
        <v>0.66479999999999995</v>
      </c>
      <c r="Q215" s="140">
        <v>0.53620000000000001</v>
      </c>
    </row>
    <row r="216" spans="1:17" x14ac:dyDescent="0.15">
      <c r="A216" s="139">
        <v>212</v>
      </c>
      <c r="B216" s="133" t="s">
        <v>782</v>
      </c>
      <c r="C216" s="133" t="s">
        <v>167</v>
      </c>
      <c r="D216" s="133" t="s">
        <v>783</v>
      </c>
      <c r="E216" s="140" t="s">
        <v>784</v>
      </c>
      <c r="F216" s="233">
        <v>1.054E-6</v>
      </c>
      <c r="G216" s="231">
        <v>5.5020000000000002E-9</v>
      </c>
      <c r="H216" s="230">
        <v>0.60189999999999999</v>
      </c>
      <c r="I216" s="230">
        <v>9.9299999999999999E-2</v>
      </c>
      <c r="J216" s="230">
        <v>0.74160000000000004</v>
      </c>
      <c r="K216" s="232">
        <v>0.59271700000000005</v>
      </c>
      <c r="L216" s="145">
        <v>0.16450000000000001</v>
      </c>
      <c r="M216" s="133">
        <v>0.1658</v>
      </c>
      <c r="N216" s="133">
        <v>0.2122</v>
      </c>
      <c r="O216" s="133">
        <v>5.5899999999999998E-2</v>
      </c>
      <c r="P216" s="133">
        <v>0.1895</v>
      </c>
      <c r="Q216" s="140">
        <v>0.1043</v>
      </c>
    </row>
    <row r="217" spans="1:17" x14ac:dyDescent="0.15">
      <c r="A217" s="139">
        <v>213</v>
      </c>
      <c r="B217" s="133" t="s">
        <v>785</v>
      </c>
      <c r="C217" s="133" t="s">
        <v>167</v>
      </c>
      <c r="D217" s="133" t="s">
        <v>786</v>
      </c>
      <c r="E217" s="140" t="s">
        <v>787</v>
      </c>
      <c r="F217" s="233">
        <v>3.0729999999999999E-5</v>
      </c>
      <c r="G217" s="230">
        <v>1.4339999999999999E-4</v>
      </c>
      <c r="H217" s="230">
        <v>0.49220000000000003</v>
      </c>
      <c r="I217" s="230">
        <v>5.3239999999999997E-3</v>
      </c>
      <c r="J217" s="230">
        <v>0.12189999999999999</v>
      </c>
      <c r="K217" s="232" t="s">
        <v>108</v>
      </c>
      <c r="L217" s="145">
        <v>0.49109999999999998</v>
      </c>
      <c r="M217" s="133">
        <v>0.46850000000000003</v>
      </c>
      <c r="N217" s="133">
        <v>0.31069999999999998</v>
      </c>
      <c r="O217" s="133">
        <v>0.50460000000000005</v>
      </c>
      <c r="P217" s="133">
        <v>0.4027</v>
      </c>
      <c r="Q217" s="140" t="s">
        <v>108</v>
      </c>
    </row>
    <row r="218" spans="1:17" x14ac:dyDescent="0.15">
      <c r="A218" s="139">
        <v>214</v>
      </c>
      <c r="B218" s="133" t="s">
        <v>788</v>
      </c>
      <c r="C218" s="133" t="s">
        <v>183</v>
      </c>
      <c r="D218" s="133" t="s">
        <v>789</v>
      </c>
      <c r="E218" s="140" t="s">
        <v>790</v>
      </c>
      <c r="F218" s="233">
        <v>4.0039999999999999E-13</v>
      </c>
      <c r="G218" s="231">
        <v>1.589E-9</v>
      </c>
      <c r="H218" s="230">
        <v>2.6120000000000002E-3</v>
      </c>
      <c r="I218" s="230">
        <v>0.19259999999999999</v>
      </c>
      <c r="J218" s="230">
        <v>1.107E-2</v>
      </c>
      <c r="K218" s="232">
        <v>0.96060999999999996</v>
      </c>
      <c r="L218" s="145">
        <v>0.52439999999999998</v>
      </c>
      <c r="M218" s="133">
        <v>0.49940000000000001</v>
      </c>
      <c r="N218" s="133">
        <v>0.47299999999999998</v>
      </c>
      <c r="O218" s="133">
        <v>0.64670000000000005</v>
      </c>
      <c r="P218" s="133">
        <v>0.53110000000000002</v>
      </c>
      <c r="Q218" s="140">
        <v>0.50419999999999998</v>
      </c>
    </row>
    <row r="219" spans="1:17" x14ac:dyDescent="0.15">
      <c r="A219" s="139">
        <v>215</v>
      </c>
      <c r="B219" s="133" t="s">
        <v>791</v>
      </c>
      <c r="C219" s="133" t="s">
        <v>167</v>
      </c>
      <c r="D219" s="133" t="s">
        <v>792</v>
      </c>
      <c r="E219" s="140" t="s">
        <v>793</v>
      </c>
      <c r="F219" s="233">
        <v>2.102E-22</v>
      </c>
      <c r="G219" s="231">
        <v>2.8989999999999998E-14</v>
      </c>
      <c r="H219" s="230">
        <v>7.3709999999999999E-3</v>
      </c>
      <c r="I219" s="231">
        <v>8.3810000000000007E-9</v>
      </c>
      <c r="J219" s="230">
        <v>2.8469999999999999E-2</v>
      </c>
      <c r="K219" s="232">
        <v>0.19964199999999999</v>
      </c>
      <c r="L219" s="145">
        <v>0.6845</v>
      </c>
      <c r="M219" s="133">
        <v>0.74839999999999995</v>
      </c>
      <c r="N219" s="133">
        <v>0.54269999999999996</v>
      </c>
      <c r="O219" s="133">
        <v>0.62370000000000003</v>
      </c>
      <c r="P219" s="133">
        <v>0.62670000000000003</v>
      </c>
      <c r="Q219" s="140">
        <v>0.73219999999999996</v>
      </c>
    </row>
    <row r="220" spans="1:17" x14ac:dyDescent="0.15">
      <c r="A220" s="139">
        <v>216</v>
      </c>
      <c r="B220" s="133" t="s">
        <v>794</v>
      </c>
      <c r="C220" s="133" t="s">
        <v>183</v>
      </c>
      <c r="D220" s="133" t="s">
        <v>795</v>
      </c>
      <c r="E220" s="140" t="s">
        <v>796</v>
      </c>
      <c r="F220" s="233">
        <v>5.1869999999999998E-65</v>
      </c>
      <c r="G220" s="231">
        <v>2.9690000000000002E-44</v>
      </c>
      <c r="H220" s="231">
        <v>4.571E-9</v>
      </c>
      <c r="I220" s="231">
        <v>3.6209999999999998E-19</v>
      </c>
      <c r="J220" s="231">
        <v>5.0260000000000003E-5</v>
      </c>
      <c r="K220" s="232">
        <v>0.12726999999999999</v>
      </c>
      <c r="L220" s="145">
        <v>0.61399999999999999</v>
      </c>
      <c r="M220" s="133">
        <v>0.69820000000000004</v>
      </c>
      <c r="N220" s="133">
        <v>0.53439999999999999</v>
      </c>
      <c r="O220" s="133">
        <v>0.4012</v>
      </c>
      <c r="P220" s="133">
        <v>0.51060000000000005</v>
      </c>
      <c r="Q220" s="140">
        <v>0.64510000000000001</v>
      </c>
    </row>
    <row r="221" spans="1:17" x14ac:dyDescent="0.15">
      <c r="A221" s="139">
        <v>217</v>
      </c>
      <c r="B221" s="133" t="s">
        <v>797</v>
      </c>
      <c r="C221" s="133" t="s">
        <v>163</v>
      </c>
      <c r="D221" s="133" t="s">
        <v>798</v>
      </c>
      <c r="E221" s="140" t="s">
        <v>799</v>
      </c>
      <c r="F221" s="233">
        <v>5.8649999999999999E-9</v>
      </c>
      <c r="G221" s="231">
        <v>6.6260000000000002E-7</v>
      </c>
      <c r="H221" s="230">
        <v>0.17680000000000001</v>
      </c>
      <c r="I221" s="230">
        <v>0.93430000000000002</v>
      </c>
      <c r="J221" s="230">
        <v>0.48099999999999998</v>
      </c>
      <c r="K221" s="232">
        <v>0.74822200000000005</v>
      </c>
      <c r="L221" s="145">
        <v>0.56330000000000002</v>
      </c>
      <c r="M221" s="133">
        <v>0.50639999999999996</v>
      </c>
      <c r="N221" s="133">
        <v>0.77290000000000003</v>
      </c>
      <c r="O221" s="133">
        <v>0.7429</v>
      </c>
      <c r="P221" s="133">
        <v>0.60409999999999997</v>
      </c>
      <c r="Q221" s="140">
        <v>0.70489999999999997</v>
      </c>
    </row>
    <row r="222" spans="1:17" x14ac:dyDescent="0.15">
      <c r="A222" s="139">
        <v>218</v>
      </c>
      <c r="B222" s="133" t="s">
        <v>800</v>
      </c>
      <c r="C222" s="133" t="s">
        <v>167</v>
      </c>
      <c r="D222" s="133" t="s">
        <v>801</v>
      </c>
      <c r="E222" s="140" t="s">
        <v>802</v>
      </c>
      <c r="F222" s="233">
        <v>2.1320000000000001E-38</v>
      </c>
      <c r="G222" s="231">
        <v>3.4109999999999998E-29</v>
      </c>
      <c r="H222" s="230">
        <v>5.3889999999999997E-3</v>
      </c>
      <c r="I222" s="231">
        <v>6.3149999999999998E-9</v>
      </c>
      <c r="J222" s="231">
        <v>2.1130000000000001E-4</v>
      </c>
      <c r="K222" s="232">
        <v>0.56806299999999998</v>
      </c>
      <c r="L222" s="145">
        <v>0.28129999999999999</v>
      </c>
      <c r="M222" s="133">
        <v>0.28920000000000001</v>
      </c>
      <c r="N222" s="133">
        <v>0.32569999999999999</v>
      </c>
      <c r="O222" s="133">
        <v>0.2039</v>
      </c>
      <c r="P222" s="133">
        <v>0.31909999999999999</v>
      </c>
      <c r="Q222" s="140">
        <v>0.20449999999999999</v>
      </c>
    </row>
    <row r="223" spans="1:17" x14ac:dyDescent="0.15">
      <c r="A223" s="139">
        <v>219</v>
      </c>
      <c r="B223" s="133" t="s">
        <v>803</v>
      </c>
      <c r="C223" s="133" t="s">
        <v>159</v>
      </c>
      <c r="D223" s="133" t="s">
        <v>804</v>
      </c>
      <c r="E223" s="140" t="s">
        <v>805</v>
      </c>
      <c r="F223" s="233">
        <v>2.331E-31</v>
      </c>
      <c r="G223" s="231">
        <v>1.791E-22</v>
      </c>
      <c r="H223" s="230">
        <v>0.1158</v>
      </c>
      <c r="I223" s="231">
        <v>1.111E-17</v>
      </c>
      <c r="J223" s="231">
        <v>1.638E-4</v>
      </c>
      <c r="K223" s="232">
        <v>4.7431899999999999E-2</v>
      </c>
      <c r="L223" s="145">
        <v>0.30020000000000002</v>
      </c>
      <c r="M223" s="133">
        <v>0.20230000000000001</v>
      </c>
      <c r="N223" s="133">
        <v>0.4199</v>
      </c>
      <c r="O223" s="133">
        <v>0.49830000000000002</v>
      </c>
      <c r="P223" s="133">
        <v>0.3528</v>
      </c>
      <c r="Q223" s="140">
        <v>0.30640000000000001</v>
      </c>
    </row>
    <row r="224" spans="1:17" x14ac:dyDescent="0.15">
      <c r="A224" s="139">
        <v>220</v>
      </c>
      <c r="B224" s="133" t="s">
        <v>806</v>
      </c>
      <c r="C224" s="133" t="s">
        <v>183</v>
      </c>
      <c r="D224" s="133" t="s">
        <v>807</v>
      </c>
      <c r="E224" s="140" t="s">
        <v>808</v>
      </c>
      <c r="F224" s="233">
        <v>2.245E-9</v>
      </c>
      <c r="G224" s="231">
        <v>8.1259999999999998E-6</v>
      </c>
      <c r="H224" s="231">
        <v>2.8690000000000001E-5</v>
      </c>
      <c r="I224" s="230">
        <v>0.16650000000000001</v>
      </c>
      <c r="J224" s="230">
        <v>0.20979999999999999</v>
      </c>
      <c r="K224" s="232">
        <v>0.59849399999999997</v>
      </c>
      <c r="L224" s="145">
        <v>0.1363</v>
      </c>
      <c r="M224" s="133">
        <v>8.3299999999999999E-2</v>
      </c>
      <c r="N224" s="133">
        <v>0.31859999999999999</v>
      </c>
      <c r="O224" s="133">
        <v>6.0000000000000102E-2</v>
      </c>
      <c r="P224" s="133">
        <v>0.23269999999999999</v>
      </c>
      <c r="Q224" s="140">
        <v>0.122</v>
      </c>
    </row>
    <row r="225" spans="1:17" x14ac:dyDescent="0.15">
      <c r="A225" s="139">
        <v>221</v>
      </c>
      <c r="B225" s="133" t="s">
        <v>809</v>
      </c>
      <c r="C225" s="133" t="s">
        <v>183</v>
      </c>
      <c r="D225" s="133" t="s">
        <v>810</v>
      </c>
      <c r="E225" s="140" t="s">
        <v>811</v>
      </c>
      <c r="F225" s="233">
        <v>4.8079999999999997E-11</v>
      </c>
      <c r="G225" s="231">
        <v>2.9019999999999999E-7</v>
      </c>
      <c r="H225" s="230">
        <v>0.1188</v>
      </c>
      <c r="I225" s="231">
        <v>5.6719999999999999E-5</v>
      </c>
      <c r="J225" s="230">
        <v>6.0569999999999999E-2</v>
      </c>
      <c r="K225" s="232">
        <v>0.47239100000000001</v>
      </c>
      <c r="L225" s="145">
        <v>0.43909999999999999</v>
      </c>
      <c r="M225" s="133">
        <v>0.38390000000000002</v>
      </c>
      <c r="N225" s="133">
        <v>0.47149999999999997</v>
      </c>
      <c r="O225" s="133">
        <v>0.5746</v>
      </c>
      <c r="P225" s="133">
        <v>0.49930000000000002</v>
      </c>
      <c r="Q225" s="140">
        <v>0.57799999999999996</v>
      </c>
    </row>
    <row r="226" spans="1:17" x14ac:dyDescent="0.15">
      <c r="A226" s="139">
        <v>222</v>
      </c>
      <c r="B226" s="133" t="s">
        <v>812</v>
      </c>
      <c r="C226" s="133" t="s">
        <v>163</v>
      </c>
      <c r="D226" s="133" t="s">
        <v>813</v>
      </c>
      <c r="E226" s="140" t="s">
        <v>814</v>
      </c>
      <c r="F226" s="233">
        <v>3.3590000000000001E-9</v>
      </c>
      <c r="G226" s="230">
        <v>2.398E-4</v>
      </c>
      <c r="H226" s="230">
        <v>0.28670000000000001</v>
      </c>
      <c r="I226" s="230">
        <v>0.70740000000000003</v>
      </c>
      <c r="J226" s="230">
        <v>0.64990000000000003</v>
      </c>
      <c r="K226" s="232">
        <v>4.6296799999999997E-3</v>
      </c>
      <c r="L226" s="145">
        <v>0.30709999999999998</v>
      </c>
      <c r="M226" s="133">
        <v>0.31519999999999998</v>
      </c>
      <c r="N226" s="133">
        <v>0.30819999999999997</v>
      </c>
      <c r="O226" s="133">
        <v>0.26150000000000001</v>
      </c>
      <c r="P226" s="133">
        <v>0.38819999999999999</v>
      </c>
      <c r="Q226" s="140">
        <v>0.2717</v>
      </c>
    </row>
    <row r="227" spans="1:17" x14ac:dyDescent="0.15">
      <c r="A227" s="139">
        <v>223</v>
      </c>
      <c r="B227" s="133" t="s">
        <v>815</v>
      </c>
      <c r="C227" s="133" t="s">
        <v>167</v>
      </c>
      <c r="D227" s="133" t="s">
        <v>816</v>
      </c>
      <c r="E227" s="140" t="s">
        <v>817</v>
      </c>
      <c r="F227" s="233">
        <v>1.119E-8</v>
      </c>
      <c r="G227" s="231">
        <v>5.8159999999999999E-5</v>
      </c>
      <c r="H227" s="230">
        <v>1.7080000000000001E-2</v>
      </c>
      <c r="I227" s="230">
        <v>0.2833</v>
      </c>
      <c r="J227" s="230">
        <v>0.24579999999999999</v>
      </c>
      <c r="K227" s="232">
        <v>0.23035</v>
      </c>
      <c r="L227" s="145">
        <v>0.3</v>
      </c>
      <c r="M227" s="133">
        <v>0.15379999999999999</v>
      </c>
      <c r="N227" s="133">
        <v>0.68410000000000004</v>
      </c>
      <c r="O227" s="133">
        <v>0.39400000000000002</v>
      </c>
      <c r="P227" s="133">
        <v>0.28079999999999999</v>
      </c>
      <c r="Q227" s="140">
        <v>0.2427</v>
      </c>
    </row>
    <row r="228" spans="1:17" x14ac:dyDescent="0.15">
      <c r="A228" s="139">
        <v>224</v>
      </c>
      <c r="B228" s="133" t="s">
        <v>818</v>
      </c>
      <c r="C228" s="133" t="s">
        <v>163</v>
      </c>
      <c r="D228" s="133" t="s">
        <v>819</v>
      </c>
      <c r="E228" s="140" t="s">
        <v>820</v>
      </c>
      <c r="F228" s="233">
        <v>6.9690000000000004E-10</v>
      </c>
      <c r="G228" s="231">
        <v>6.8370000000000003E-9</v>
      </c>
      <c r="H228" s="230">
        <v>0.34899999999999998</v>
      </c>
      <c r="I228" s="231">
        <v>8.5380000000000005E-4</v>
      </c>
      <c r="J228" s="230">
        <v>0.57730000000000004</v>
      </c>
      <c r="K228" s="232">
        <v>9.0533600000000006E-2</v>
      </c>
      <c r="L228" s="145">
        <v>0.2114</v>
      </c>
      <c r="M228" s="133">
        <v>0.16159999999999999</v>
      </c>
      <c r="N228" s="133">
        <v>0.42749999999999999</v>
      </c>
      <c r="O228" s="133">
        <v>0.21379999999999999</v>
      </c>
      <c r="P228" s="133">
        <v>0.20619999999999999</v>
      </c>
      <c r="Q228" s="140">
        <v>0.12690000000000001</v>
      </c>
    </row>
    <row r="229" spans="1:17" x14ac:dyDescent="0.15">
      <c r="A229" s="139">
        <v>225</v>
      </c>
      <c r="B229" s="133" t="s">
        <v>821</v>
      </c>
      <c r="C229" s="133" t="s">
        <v>163</v>
      </c>
      <c r="D229" s="133" t="s">
        <v>822</v>
      </c>
      <c r="E229" s="140" t="s">
        <v>823</v>
      </c>
      <c r="F229" s="233">
        <v>7.149E-8</v>
      </c>
      <c r="G229" s="230">
        <v>1.0939999999999999E-3</v>
      </c>
      <c r="H229" s="230">
        <v>0.1211</v>
      </c>
      <c r="I229" s="231">
        <v>1.278E-5</v>
      </c>
      <c r="J229" s="230">
        <v>0.1106</v>
      </c>
      <c r="K229" s="232">
        <v>0.26334299999999999</v>
      </c>
      <c r="L229" s="145">
        <v>0.82820000000000005</v>
      </c>
      <c r="M229" s="133">
        <v>0.86819999999999997</v>
      </c>
      <c r="N229" s="133">
        <v>0.66810000000000003</v>
      </c>
      <c r="O229" s="133">
        <v>0.76419999999999999</v>
      </c>
      <c r="P229" s="133">
        <v>0.87849999999999995</v>
      </c>
      <c r="Q229" s="140">
        <v>0.80679999999999996</v>
      </c>
    </row>
    <row r="230" spans="1:17" x14ac:dyDescent="0.15">
      <c r="A230" s="139">
        <v>226</v>
      </c>
      <c r="B230" s="133" t="s">
        <v>824</v>
      </c>
      <c r="C230" s="133" t="s">
        <v>159</v>
      </c>
      <c r="D230" s="133" t="s">
        <v>825</v>
      </c>
      <c r="E230" s="140" t="s">
        <v>826</v>
      </c>
      <c r="F230" s="233">
        <v>1.9070000000000001E-9</v>
      </c>
      <c r="G230" s="231">
        <v>3.4189999999999999E-9</v>
      </c>
      <c r="H230" s="230">
        <v>0.51800000000000002</v>
      </c>
      <c r="I230" s="230">
        <v>0.28149999999999997</v>
      </c>
      <c r="J230" s="230">
        <v>0.95399999999999996</v>
      </c>
      <c r="K230" s="232">
        <v>0.62793299999999996</v>
      </c>
      <c r="L230" s="145">
        <v>0.54530000000000001</v>
      </c>
      <c r="M230" s="133">
        <v>0.4929</v>
      </c>
      <c r="N230" s="133">
        <v>0.76149999999999995</v>
      </c>
      <c r="O230" s="133">
        <v>0.9153</v>
      </c>
      <c r="P230" s="133">
        <v>0.65869999999999995</v>
      </c>
      <c r="Q230" s="140">
        <v>0.67469999999999997</v>
      </c>
    </row>
    <row r="231" spans="1:17" x14ac:dyDescent="0.15">
      <c r="A231" s="139">
        <v>227</v>
      </c>
      <c r="B231" s="133" t="s">
        <v>827</v>
      </c>
      <c r="C231" s="133" t="s">
        <v>159</v>
      </c>
      <c r="D231" s="133" t="s">
        <v>828</v>
      </c>
      <c r="E231" s="140" t="s">
        <v>829</v>
      </c>
      <c r="F231" s="233">
        <v>1.541E-12</v>
      </c>
      <c r="G231" s="231">
        <v>1.9019999999999998E-9</v>
      </c>
      <c r="H231" s="230">
        <v>3.6220000000000002E-2</v>
      </c>
      <c r="I231" s="230">
        <v>0.1103</v>
      </c>
      <c r="J231" s="230">
        <v>0.88700000000000001</v>
      </c>
      <c r="K231" s="232">
        <v>3.41908E-2</v>
      </c>
      <c r="L231" s="145">
        <v>0.32250000000000001</v>
      </c>
      <c r="M231" s="133">
        <v>0.35580000000000001</v>
      </c>
      <c r="N231" s="133">
        <v>0.2545</v>
      </c>
      <c r="O231" s="133">
        <v>0.1323</v>
      </c>
      <c r="P231" s="133">
        <v>0.20330000000000001</v>
      </c>
      <c r="Q231" s="140">
        <v>0.40300000000000002</v>
      </c>
    </row>
    <row r="232" spans="1:17" x14ac:dyDescent="0.15">
      <c r="A232" s="139">
        <v>228</v>
      </c>
      <c r="B232" s="133" t="s">
        <v>830</v>
      </c>
      <c r="C232" s="133" t="s">
        <v>159</v>
      </c>
      <c r="D232" s="133" t="s">
        <v>831</v>
      </c>
      <c r="E232" s="140" t="s">
        <v>832</v>
      </c>
      <c r="F232" s="233">
        <v>1.8479999999999999E-16</v>
      </c>
      <c r="G232" s="231">
        <v>3.6780000000000002E-15</v>
      </c>
      <c r="H232" s="230">
        <v>1.426E-2</v>
      </c>
      <c r="I232" s="230">
        <v>0.2019</v>
      </c>
      <c r="J232" s="230">
        <v>0.90249999999999997</v>
      </c>
      <c r="K232" s="232">
        <v>5.9428000000000002E-2</v>
      </c>
      <c r="L232" s="145">
        <v>0.43009999999999998</v>
      </c>
      <c r="M232" s="133">
        <v>0.4617</v>
      </c>
      <c r="N232" s="133">
        <v>0.3271</v>
      </c>
      <c r="O232" s="133">
        <v>0.37180000000000002</v>
      </c>
      <c r="P232" s="133">
        <v>0.50429999999999997</v>
      </c>
      <c r="Q232" s="140">
        <v>0.35010000000000002</v>
      </c>
    </row>
    <row r="233" spans="1:17" x14ac:dyDescent="0.15">
      <c r="A233" s="139">
        <v>229</v>
      </c>
      <c r="B233" s="133" t="s">
        <v>833</v>
      </c>
      <c r="C233" s="133" t="s">
        <v>163</v>
      </c>
      <c r="D233" s="133" t="s">
        <v>834</v>
      </c>
      <c r="E233" s="140" t="s">
        <v>835</v>
      </c>
      <c r="F233" s="233">
        <v>1.741E-21</v>
      </c>
      <c r="G233" s="231">
        <v>6.7120000000000004E-19</v>
      </c>
      <c r="H233" s="230">
        <v>1.804E-3</v>
      </c>
      <c r="I233" s="231">
        <v>1.009E-4</v>
      </c>
      <c r="J233" s="230">
        <v>3.5369999999999999E-2</v>
      </c>
      <c r="K233" s="232">
        <v>2.85902E-2</v>
      </c>
      <c r="L233" s="145">
        <v>0.74629999999999996</v>
      </c>
      <c r="M233" s="133">
        <v>0.80530000000000002</v>
      </c>
      <c r="N233" s="133">
        <v>0.69599999999999995</v>
      </c>
      <c r="O233" s="133">
        <v>0.58930000000000005</v>
      </c>
      <c r="P233" s="133">
        <v>0.75239999999999996</v>
      </c>
      <c r="Q233" s="140">
        <v>0.7157</v>
      </c>
    </row>
    <row r="234" spans="1:17" x14ac:dyDescent="0.15">
      <c r="A234" s="139">
        <v>230</v>
      </c>
      <c r="B234" s="133" t="s">
        <v>836</v>
      </c>
      <c r="C234" s="133" t="s">
        <v>167</v>
      </c>
      <c r="D234" s="133" t="s">
        <v>837</v>
      </c>
      <c r="E234" s="140" t="s">
        <v>838</v>
      </c>
      <c r="F234" s="233">
        <v>4.6399999999999996E-12</v>
      </c>
      <c r="G234" s="231">
        <v>6.882E-9</v>
      </c>
      <c r="H234" s="230">
        <v>2.2689999999999998E-2</v>
      </c>
      <c r="I234" s="230">
        <v>0.81100000000000005</v>
      </c>
      <c r="J234" s="230">
        <v>4.7309999999999998E-2</v>
      </c>
      <c r="K234" s="232">
        <v>7.2998499999999994E-2</v>
      </c>
      <c r="L234" s="145">
        <v>0.85070000000000001</v>
      </c>
      <c r="M234" s="133">
        <v>0.83940000000000003</v>
      </c>
      <c r="N234" s="133">
        <v>0.97060000000000002</v>
      </c>
      <c r="O234" s="133">
        <v>0.87039999999999995</v>
      </c>
      <c r="P234" s="133">
        <v>0.79459999999999997</v>
      </c>
      <c r="Q234" s="140">
        <v>0.89929999999999999</v>
      </c>
    </row>
    <row r="235" spans="1:17" x14ac:dyDescent="0.15">
      <c r="A235" s="139">
        <v>231</v>
      </c>
      <c r="B235" s="133" t="s">
        <v>839</v>
      </c>
      <c r="C235" s="133" t="s">
        <v>163</v>
      </c>
      <c r="D235" s="133" t="s">
        <v>840</v>
      </c>
      <c r="E235" s="140" t="s">
        <v>841</v>
      </c>
      <c r="F235" s="233">
        <v>2.5639999999999999E-14</v>
      </c>
      <c r="G235" s="231">
        <v>1.3119999999999999E-8</v>
      </c>
      <c r="H235" s="230">
        <v>2.4639999999999999E-2</v>
      </c>
      <c r="I235" s="231">
        <v>1.8240000000000002E-5</v>
      </c>
      <c r="J235" s="230">
        <v>0.1794</v>
      </c>
      <c r="K235" s="232">
        <v>0.346773</v>
      </c>
      <c r="L235" s="145">
        <v>0.2427</v>
      </c>
      <c r="M235" s="133">
        <v>0.20469999999999999</v>
      </c>
      <c r="N235" s="133">
        <v>0.25069999999999998</v>
      </c>
      <c r="O235" s="133">
        <v>0.33160000000000001</v>
      </c>
      <c r="P235" s="133">
        <v>0.2228</v>
      </c>
      <c r="Q235" s="140">
        <v>0.2074</v>
      </c>
    </row>
    <row r="236" spans="1:17" x14ac:dyDescent="0.15">
      <c r="A236" s="139">
        <v>232</v>
      </c>
      <c r="B236" s="133" t="s">
        <v>842</v>
      </c>
      <c r="C236" s="133" t="s">
        <v>159</v>
      </c>
      <c r="D236" s="133" t="s">
        <v>843</v>
      </c>
      <c r="E236" s="140" t="s">
        <v>844</v>
      </c>
      <c r="F236" s="233">
        <v>4.653E-8</v>
      </c>
      <c r="G236" s="231">
        <v>1.2750000000000001E-6</v>
      </c>
      <c r="H236" s="231">
        <v>7.9069999999999997E-4</v>
      </c>
      <c r="I236" s="230">
        <v>0.76070000000000004</v>
      </c>
      <c r="J236" s="230">
        <v>0.28270000000000001</v>
      </c>
      <c r="K236" s="232">
        <v>0.71714</v>
      </c>
      <c r="L236" s="145">
        <v>0.20499999999999999</v>
      </c>
      <c r="M236" s="133">
        <v>0.22059999999999999</v>
      </c>
      <c r="N236" s="133">
        <v>0.1356</v>
      </c>
      <c r="O236" s="133">
        <v>0.1762</v>
      </c>
      <c r="P236" s="133">
        <v>0.22950000000000001</v>
      </c>
      <c r="Q236" s="140">
        <v>0.19020000000000001</v>
      </c>
    </row>
    <row r="237" spans="1:17" x14ac:dyDescent="0.15">
      <c r="A237" s="139">
        <v>233</v>
      </c>
      <c r="B237" s="133" t="s">
        <v>845</v>
      </c>
      <c r="C237" s="133" t="s">
        <v>183</v>
      </c>
      <c r="D237" s="133" t="s">
        <v>846</v>
      </c>
      <c r="E237" s="140" t="s">
        <v>847</v>
      </c>
      <c r="F237" s="233">
        <v>4.2769999999999999E-15</v>
      </c>
      <c r="G237" s="231">
        <v>1.115E-12</v>
      </c>
      <c r="H237" s="231">
        <v>1.36E-5</v>
      </c>
      <c r="I237" s="230">
        <v>0.83699999999999997</v>
      </c>
      <c r="J237" s="230">
        <v>7.102E-2</v>
      </c>
      <c r="K237" s="232">
        <v>0.71635899999999997</v>
      </c>
      <c r="L237" s="145">
        <v>0.5696</v>
      </c>
      <c r="M237" s="133">
        <v>0.56399999999999995</v>
      </c>
      <c r="N237" s="133">
        <v>0.28089999999999998</v>
      </c>
      <c r="O237" s="133">
        <v>0.61350000000000005</v>
      </c>
      <c r="P237" s="133">
        <v>0.58130000000000004</v>
      </c>
      <c r="Q237" s="140">
        <v>0.61140000000000005</v>
      </c>
    </row>
    <row r="238" spans="1:17" x14ac:dyDescent="0.15">
      <c r="A238" s="139">
        <v>234</v>
      </c>
      <c r="B238" s="133" t="s">
        <v>848</v>
      </c>
      <c r="C238" s="133" t="s">
        <v>167</v>
      </c>
      <c r="D238" s="133" t="s">
        <v>849</v>
      </c>
      <c r="E238" s="140" t="s">
        <v>850</v>
      </c>
      <c r="F238" s="233">
        <v>1.29E-189</v>
      </c>
      <c r="G238" s="231">
        <v>5.6300000000000005E-144</v>
      </c>
      <c r="H238" s="231">
        <v>1.8470000000000001E-12</v>
      </c>
      <c r="I238" s="231">
        <v>7.4759999999999996E-35</v>
      </c>
      <c r="J238" s="231">
        <v>4.4129999999999999E-6</v>
      </c>
      <c r="K238" s="234">
        <v>6.8333000000000003E-6</v>
      </c>
      <c r="L238" s="145">
        <v>0.36699999999999999</v>
      </c>
      <c r="M238" s="133">
        <v>0.41420000000000001</v>
      </c>
      <c r="N238" s="133">
        <v>9.8599999999999993E-2</v>
      </c>
      <c r="O238" s="133">
        <v>0.15620000000000001</v>
      </c>
      <c r="P238" s="133">
        <v>0.33850000000000002</v>
      </c>
      <c r="Q238" s="140">
        <v>0.25890000000000002</v>
      </c>
    </row>
    <row r="239" spans="1:17" x14ac:dyDescent="0.15">
      <c r="A239" s="139">
        <v>235</v>
      </c>
      <c r="B239" s="133" t="s">
        <v>851</v>
      </c>
      <c r="C239" s="133" t="s">
        <v>159</v>
      </c>
      <c r="D239" s="133" t="s">
        <v>852</v>
      </c>
      <c r="E239" s="140" t="s">
        <v>853</v>
      </c>
      <c r="F239" s="233">
        <v>3.4679999999999997E-8</v>
      </c>
      <c r="G239" s="230">
        <v>2.31E-4</v>
      </c>
      <c r="H239" s="230">
        <v>1.3939999999999999E-2</v>
      </c>
      <c r="I239" s="230">
        <v>1.276E-3</v>
      </c>
      <c r="J239" s="230">
        <v>0.96930000000000005</v>
      </c>
      <c r="K239" s="232">
        <v>2.2114600000000002E-2</v>
      </c>
      <c r="L239" s="145">
        <v>0.80179999999999996</v>
      </c>
      <c r="M239" s="133">
        <v>0.87419999999999998</v>
      </c>
      <c r="N239" s="133">
        <v>0.63649999999999995</v>
      </c>
      <c r="O239" s="133">
        <v>0.7419</v>
      </c>
      <c r="P239" s="133">
        <v>0.88629999999999998</v>
      </c>
      <c r="Q239" s="140">
        <v>0.84370000000000001</v>
      </c>
    </row>
    <row r="240" spans="1:17" x14ac:dyDescent="0.15">
      <c r="A240" s="139">
        <v>236</v>
      </c>
      <c r="B240" s="133" t="s">
        <v>854</v>
      </c>
      <c r="C240" s="133" t="s">
        <v>167</v>
      </c>
      <c r="D240" s="133" t="s">
        <v>855</v>
      </c>
      <c r="E240" s="140" t="s">
        <v>856</v>
      </c>
      <c r="F240" s="233">
        <v>1.293E-7</v>
      </c>
      <c r="G240" s="231">
        <v>1.1590000000000001E-5</v>
      </c>
      <c r="H240" s="230">
        <v>0.2717</v>
      </c>
      <c r="I240" s="230">
        <v>5.0639999999999998E-2</v>
      </c>
      <c r="J240" s="230">
        <v>5.8130000000000001E-2</v>
      </c>
      <c r="K240" s="232">
        <v>0.94349099999999997</v>
      </c>
      <c r="L240" s="145">
        <v>0.23760000000000001</v>
      </c>
      <c r="M240" s="133">
        <v>0.1736</v>
      </c>
      <c r="N240" s="133">
        <v>0.35370000000000001</v>
      </c>
      <c r="O240" s="133">
        <v>0.34749999999999998</v>
      </c>
      <c r="P240" s="133">
        <v>0.2399</v>
      </c>
      <c r="Q240" s="140">
        <v>0.2296</v>
      </c>
    </row>
    <row r="241" spans="1:17" x14ac:dyDescent="0.15">
      <c r="A241" s="139">
        <v>237</v>
      </c>
      <c r="B241" s="133" t="s">
        <v>857</v>
      </c>
      <c r="C241" s="133" t="s">
        <v>183</v>
      </c>
      <c r="D241" s="133" t="s">
        <v>858</v>
      </c>
      <c r="E241" s="140" t="s">
        <v>859</v>
      </c>
      <c r="F241" s="233">
        <v>2.0000000000000001E-22</v>
      </c>
      <c r="G241" s="231">
        <v>3.4499999999999999E-19</v>
      </c>
      <c r="H241" s="230">
        <v>0.24049999999999999</v>
      </c>
      <c r="I241" s="230">
        <v>2.794E-2</v>
      </c>
      <c r="J241" s="230">
        <v>0.41189999999999999</v>
      </c>
      <c r="K241" s="232">
        <v>1.01694E-2</v>
      </c>
      <c r="L241" s="145">
        <v>0.62960000000000005</v>
      </c>
      <c r="M241" s="133">
        <v>0.58440000000000003</v>
      </c>
      <c r="N241" s="133">
        <v>0.77790000000000004</v>
      </c>
      <c r="O241" s="133">
        <v>0.87280000000000002</v>
      </c>
      <c r="P241" s="133">
        <v>0.67210000000000003</v>
      </c>
      <c r="Q241" s="140">
        <v>0.65759999999999996</v>
      </c>
    </row>
    <row r="242" spans="1:17" x14ac:dyDescent="0.15">
      <c r="A242" s="139">
        <v>238</v>
      </c>
      <c r="B242" s="133" t="s">
        <v>860</v>
      </c>
      <c r="C242" s="133" t="s">
        <v>159</v>
      </c>
      <c r="D242" s="133" t="s">
        <v>861</v>
      </c>
      <c r="E242" s="140" t="s">
        <v>862</v>
      </c>
      <c r="F242" s="233">
        <v>4.1829999999999998E-8</v>
      </c>
      <c r="G242" s="231">
        <v>1.657E-6</v>
      </c>
      <c r="H242" s="230">
        <v>0.2298</v>
      </c>
      <c r="I242" s="230">
        <v>4.1120000000000002E-3</v>
      </c>
      <c r="J242" s="230">
        <v>0.29239999999999999</v>
      </c>
      <c r="K242" s="232">
        <v>0.555732</v>
      </c>
      <c r="L242" s="145">
        <v>0.54239999999999999</v>
      </c>
      <c r="M242" s="133">
        <v>0.55410000000000004</v>
      </c>
      <c r="N242" s="133">
        <v>0.3201</v>
      </c>
      <c r="O242" s="133">
        <v>0.57930000000000004</v>
      </c>
      <c r="P242" s="133">
        <v>0.3901</v>
      </c>
      <c r="Q242" s="140">
        <v>0.63260000000000005</v>
      </c>
    </row>
    <row r="243" spans="1:17" x14ac:dyDescent="0.15">
      <c r="A243" s="139">
        <v>239</v>
      </c>
      <c r="B243" s="133" t="s">
        <v>863</v>
      </c>
      <c r="C243" s="133" t="s">
        <v>163</v>
      </c>
      <c r="D243" s="133" t="s">
        <v>864</v>
      </c>
      <c r="E243" s="140" t="s">
        <v>865</v>
      </c>
      <c r="F243" s="233">
        <v>9.2470000000000001E-5</v>
      </c>
      <c r="G243" s="230">
        <v>3.082E-2</v>
      </c>
      <c r="H243" s="230">
        <v>0.84689999999999999</v>
      </c>
      <c r="I243" s="230" t="s">
        <v>108</v>
      </c>
      <c r="J243" s="230" t="s">
        <v>108</v>
      </c>
      <c r="K243" s="232">
        <v>0.99892300000000001</v>
      </c>
      <c r="L243" s="145">
        <v>0.65549999999999997</v>
      </c>
      <c r="M243" s="133">
        <v>0.62990000000000002</v>
      </c>
      <c r="N243" s="133">
        <v>0.73380000000000001</v>
      </c>
      <c r="O243" s="133" t="s">
        <v>108</v>
      </c>
      <c r="P243" s="133" t="s">
        <v>108</v>
      </c>
      <c r="Q243" s="140">
        <v>0.69889999999999997</v>
      </c>
    </row>
    <row r="244" spans="1:17" x14ac:dyDescent="0.15">
      <c r="A244" s="139">
        <v>240</v>
      </c>
      <c r="B244" s="133" t="s">
        <v>866</v>
      </c>
      <c r="C244" s="133" t="s">
        <v>159</v>
      </c>
      <c r="D244" s="133" t="s">
        <v>867</v>
      </c>
      <c r="E244" s="140" t="s">
        <v>868</v>
      </c>
      <c r="F244" s="233">
        <v>2.0540000000000001E-8</v>
      </c>
      <c r="G244" s="231">
        <v>7.7469999999999997E-7</v>
      </c>
      <c r="H244" s="230">
        <v>0.747</v>
      </c>
      <c r="I244" s="231">
        <v>1.432E-5</v>
      </c>
      <c r="J244" s="230">
        <v>0.43049999999999999</v>
      </c>
      <c r="K244" s="232">
        <v>0.71472199999999997</v>
      </c>
      <c r="L244" s="145">
        <v>0.27139999999999997</v>
      </c>
      <c r="M244" s="133">
        <v>0.28520000000000001</v>
      </c>
      <c r="N244" s="133">
        <v>0.32900000000000001</v>
      </c>
      <c r="O244" s="133">
        <v>0.12870000000000001</v>
      </c>
      <c r="P244" s="133">
        <v>0.14499999999999999</v>
      </c>
      <c r="Q244" s="140">
        <v>0.19389999999999999</v>
      </c>
    </row>
    <row r="245" spans="1:17" x14ac:dyDescent="0.15">
      <c r="A245" s="139">
        <v>241</v>
      </c>
      <c r="B245" s="133" t="s">
        <v>869</v>
      </c>
      <c r="C245" s="133" t="s">
        <v>183</v>
      </c>
      <c r="D245" s="133" t="s">
        <v>870</v>
      </c>
      <c r="E245" s="140" t="s">
        <v>871</v>
      </c>
      <c r="F245" s="233">
        <v>4.4210000000000001E-17</v>
      </c>
      <c r="G245" s="231">
        <v>2.5130000000000001E-32</v>
      </c>
      <c r="H245" s="230">
        <v>0.47560000000000002</v>
      </c>
      <c r="I245" s="230">
        <v>0.46949999999999997</v>
      </c>
      <c r="J245" s="230">
        <v>9.2079999999999992E-3</v>
      </c>
      <c r="K245" s="232">
        <v>0.15462500000000001</v>
      </c>
      <c r="L245" s="145">
        <v>0.84189999999999998</v>
      </c>
      <c r="M245" s="133">
        <v>0.91220000000000001</v>
      </c>
      <c r="N245" s="133">
        <v>0.69210000000000005</v>
      </c>
      <c r="O245" s="133">
        <v>0.80430000000000001</v>
      </c>
      <c r="P245" s="133">
        <v>0.92120000000000002</v>
      </c>
      <c r="Q245" s="140">
        <v>0.89480000000000004</v>
      </c>
    </row>
    <row r="246" spans="1:17" x14ac:dyDescent="0.15">
      <c r="A246" s="139">
        <v>242</v>
      </c>
      <c r="B246" s="133" t="s">
        <v>872</v>
      </c>
      <c r="C246" s="133" t="s">
        <v>167</v>
      </c>
      <c r="D246" s="133" t="s">
        <v>873</v>
      </c>
      <c r="E246" s="140" t="s">
        <v>874</v>
      </c>
      <c r="F246" s="233">
        <v>3.3299999999999998E-20</v>
      </c>
      <c r="G246" s="231">
        <v>1.987E-19</v>
      </c>
      <c r="H246" s="230">
        <v>0.53320000000000001</v>
      </c>
      <c r="I246" s="230">
        <v>4.4270000000000004E-3</v>
      </c>
      <c r="J246" s="231">
        <v>5.1730000000000005E-4</v>
      </c>
      <c r="K246" s="232">
        <v>0.60743400000000003</v>
      </c>
      <c r="L246" s="145">
        <v>0.26850000000000002</v>
      </c>
      <c r="M246" s="133">
        <v>0.29949999999999999</v>
      </c>
      <c r="N246" s="133">
        <v>0.158</v>
      </c>
      <c r="O246" s="133">
        <v>0.14510000000000001</v>
      </c>
      <c r="P246" s="133">
        <v>0.2341</v>
      </c>
      <c r="Q246" s="140">
        <v>0.18959999999999999</v>
      </c>
    </row>
    <row r="247" spans="1:17" x14ac:dyDescent="0.15">
      <c r="A247" s="139">
        <v>243</v>
      </c>
      <c r="B247" s="133" t="s">
        <v>875</v>
      </c>
      <c r="C247" s="133" t="s">
        <v>163</v>
      </c>
      <c r="D247" s="133" t="s">
        <v>876</v>
      </c>
      <c r="E247" s="140" t="s">
        <v>874</v>
      </c>
      <c r="F247" s="233">
        <v>2.5130000000000001E-11</v>
      </c>
      <c r="G247" s="231">
        <v>2.0740000000000001E-9</v>
      </c>
      <c r="H247" s="230">
        <v>0.18079999999999999</v>
      </c>
      <c r="I247" s="230">
        <v>1.1939999999999999E-2</v>
      </c>
      <c r="J247" s="230">
        <v>0.43569999999999998</v>
      </c>
      <c r="K247" s="232">
        <v>0.87694499999999997</v>
      </c>
      <c r="L247" s="145">
        <v>0.42030000000000001</v>
      </c>
      <c r="M247" s="133">
        <v>0.47310000000000002</v>
      </c>
      <c r="N247" s="133">
        <v>0.15090000000000001</v>
      </c>
      <c r="O247" s="133">
        <v>0.2009</v>
      </c>
      <c r="P247" s="133">
        <v>0.47460000000000002</v>
      </c>
      <c r="Q247" s="140">
        <v>0.40410000000000001</v>
      </c>
    </row>
    <row r="248" spans="1:17" x14ac:dyDescent="0.15">
      <c r="A248" s="139">
        <v>244</v>
      </c>
      <c r="B248" s="133" t="s">
        <v>877</v>
      </c>
      <c r="C248" s="133" t="s">
        <v>183</v>
      </c>
      <c r="D248" s="133" t="s">
        <v>878</v>
      </c>
      <c r="E248" s="140" t="s">
        <v>879</v>
      </c>
      <c r="F248" s="233">
        <v>2.6609999999999999E-11</v>
      </c>
      <c r="G248" s="231">
        <v>2.6140000000000001E-8</v>
      </c>
      <c r="H248" s="230">
        <v>0.98009999999999997</v>
      </c>
      <c r="I248" s="231">
        <v>4.9709999999999999E-4</v>
      </c>
      <c r="J248" s="230">
        <v>0.26700000000000002</v>
      </c>
      <c r="K248" s="232">
        <v>0.179031</v>
      </c>
      <c r="L248" s="145">
        <v>0.41160000000000002</v>
      </c>
      <c r="M248" s="133">
        <v>0.39179999999999998</v>
      </c>
      <c r="N248" s="133">
        <v>0.3342</v>
      </c>
      <c r="O248" s="133">
        <v>0.50900000000000001</v>
      </c>
      <c r="P248" s="133">
        <v>0.46379999999999999</v>
      </c>
      <c r="Q248" s="140">
        <v>0.34389999999999998</v>
      </c>
    </row>
    <row r="249" spans="1:17" x14ac:dyDescent="0.15">
      <c r="A249" s="139">
        <v>245</v>
      </c>
      <c r="B249" s="133" t="s">
        <v>880</v>
      </c>
      <c r="C249" s="133" t="s">
        <v>167</v>
      </c>
      <c r="D249" s="133" t="s">
        <v>881</v>
      </c>
      <c r="E249" s="140" t="s">
        <v>882</v>
      </c>
      <c r="F249" s="233">
        <v>4.3579999999999998E-10</v>
      </c>
      <c r="G249" s="231">
        <v>1.266E-6</v>
      </c>
      <c r="H249" s="230">
        <v>0.12620000000000001</v>
      </c>
      <c r="I249" s="230">
        <v>8.9069999999999996E-2</v>
      </c>
      <c r="J249" s="230">
        <v>0.3518</v>
      </c>
      <c r="K249" s="232">
        <v>0.28284100000000001</v>
      </c>
      <c r="L249" s="145">
        <v>0.40760000000000002</v>
      </c>
      <c r="M249" s="133">
        <v>0.45400000000000001</v>
      </c>
      <c r="N249" s="133">
        <v>0.23119999999999999</v>
      </c>
      <c r="O249" s="133">
        <v>6.2100000000000002E-2</v>
      </c>
      <c r="P249" s="133">
        <v>0.1963</v>
      </c>
      <c r="Q249" s="140">
        <v>0.28770000000000001</v>
      </c>
    </row>
    <row r="250" spans="1:17" x14ac:dyDescent="0.15">
      <c r="A250" s="139">
        <v>246</v>
      </c>
      <c r="B250" s="133" t="s">
        <v>883</v>
      </c>
      <c r="C250" s="133" t="s">
        <v>159</v>
      </c>
      <c r="D250" s="133" t="s">
        <v>884</v>
      </c>
      <c r="E250" s="140" t="s">
        <v>885</v>
      </c>
      <c r="F250" s="233">
        <v>3.4470000000000002E-9</v>
      </c>
      <c r="G250" s="231">
        <v>1.013E-8</v>
      </c>
      <c r="H250" s="230">
        <v>0.24690000000000001</v>
      </c>
      <c r="I250" s="230">
        <v>0.64459999999999995</v>
      </c>
      <c r="J250" s="230">
        <v>0.54610000000000003</v>
      </c>
      <c r="K250" s="232">
        <v>6.4047699999999999E-2</v>
      </c>
      <c r="L250" s="145">
        <v>0.7107</v>
      </c>
      <c r="M250" s="133">
        <v>0.69110000000000005</v>
      </c>
      <c r="N250" s="133">
        <v>0.87170000000000003</v>
      </c>
      <c r="O250" s="133">
        <v>0.78300000000000003</v>
      </c>
      <c r="P250" s="133">
        <v>0.67330000000000001</v>
      </c>
      <c r="Q250" s="140">
        <v>0.70879999999999999</v>
      </c>
    </row>
    <row r="251" spans="1:17" x14ac:dyDescent="0.15">
      <c r="A251" s="139">
        <v>247</v>
      </c>
      <c r="B251" s="133" t="s">
        <v>886</v>
      </c>
      <c r="C251" s="133" t="s">
        <v>167</v>
      </c>
      <c r="D251" s="133" t="s">
        <v>887</v>
      </c>
      <c r="E251" s="140" t="s">
        <v>888</v>
      </c>
      <c r="F251" s="233">
        <v>2.3469999999999998E-10</v>
      </c>
      <c r="G251" s="231">
        <v>1.8199999999999999E-7</v>
      </c>
      <c r="H251" s="230">
        <v>8.0369999999999997E-2</v>
      </c>
      <c r="I251" s="231">
        <v>5.202E-5</v>
      </c>
      <c r="J251" s="230">
        <v>0.53200000000000003</v>
      </c>
      <c r="K251" s="232" t="s">
        <v>108</v>
      </c>
      <c r="L251" s="145">
        <v>0.77080000000000004</v>
      </c>
      <c r="M251" s="133">
        <v>0.83440000000000003</v>
      </c>
      <c r="N251" s="133">
        <v>0.18959999999999999</v>
      </c>
      <c r="O251" s="133">
        <v>0.69079999999999997</v>
      </c>
      <c r="P251" s="133">
        <v>0.72289999999999999</v>
      </c>
      <c r="Q251" s="140" t="s">
        <v>108</v>
      </c>
    </row>
    <row r="252" spans="1:17" x14ac:dyDescent="0.15">
      <c r="A252" s="139">
        <v>248</v>
      </c>
      <c r="B252" s="133" t="s">
        <v>889</v>
      </c>
      <c r="C252" s="133" t="s">
        <v>163</v>
      </c>
      <c r="D252" s="133" t="s">
        <v>890</v>
      </c>
      <c r="E252" s="140" t="s">
        <v>891</v>
      </c>
      <c r="F252" s="233">
        <v>8.3430000000000003E-11</v>
      </c>
      <c r="G252" s="231">
        <v>2.468E-8</v>
      </c>
      <c r="H252" s="230">
        <v>0.1053</v>
      </c>
      <c r="I252" s="230">
        <v>9.572E-2</v>
      </c>
      <c r="J252" s="230">
        <v>1.0869999999999999E-2</v>
      </c>
      <c r="K252" s="232">
        <v>0.155025</v>
      </c>
      <c r="L252" s="145">
        <v>0.1699</v>
      </c>
      <c r="M252" s="133">
        <v>0.18679999999999999</v>
      </c>
      <c r="N252" s="133">
        <v>3.7199999999999997E-2</v>
      </c>
      <c r="O252" s="133">
        <v>0.1285</v>
      </c>
      <c r="P252" s="133">
        <v>0.12139999999999999</v>
      </c>
      <c r="Q252" s="140">
        <v>0.1142</v>
      </c>
    </row>
    <row r="253" spans="1:17" x14ac:dyDescent="0.15">
      <c r="A253" s="139">
        <v>249</v>
      </c>
      <c r="B253" s="133" t="s">
        <v>892</v>
      </c>
      <c r="C253" s="133" t="s">
        <v>163</v>
      </c>
      <c r="D253" s="133" t="s">
        <v>893</v>
      </c>
      <c r="E253" s="140" t="s">
        <v>894</v>
      </c>
      <c r="F253" s="233">
        <v>1.436E-9</v>
      </c>
      <c r="G253" s="231">
        <v>6.2849999999999997E-8</v>
      </c>
      <c r="H253" s="230">
        <v>0.98609999999999998</v>
      </c>
      <c r="I253" s="230">
        <v>0.22739999999999999</v>
      </c>
      <c r="J253" s="230">
        <v>0.62409999999999999</v>
      </c>
      <c r="K253" s="232">
        <v>0.33064500000000002</v>
      </c>
      <c r="L253" s="145">
        <v>0.5857</v>
      </c>
      <c r="M253" s="133">
        <v>0.65139999999999998</v>
      </c>
      <c r="N253" s="133">
        <v>0.21210000000000001</v>
      </c>
      <c r="O253" s="133">
        <v>2.5399999999999999E-2</v>
      </c>
      <c r="P253" s="133">
        <v>0.38669999999999999</v>
      </c>
      <c r="Q253" s="140">
        <v>0.45660000000000001</v>
      </c>
    </row>
    <row r="254" spans="1:17" x14ac:dyDescent="0.15">
      <c r="A254" s="139">
        <v>250</v>
      </c>
      <c r="B254" s="133" t="s">
        <v>895</v>
      </c>
      <c r="C254" s="133" t="s">
        <v>183</v>
      </c>
      <c r="D254" s="133" t="s">
        <v>896</v>
      </c>
      <c r="E254" s="140" t="s">
        <v>897</v>
      </c>
      <c r="F254" s="233">
        <v>4.5710000000000003E-11</v>
      </c>
      <c r="G254" s="231">
        <v>7.3019999999999998E-9</v>
      </c>
      <c r="H254" s="230">
        <v>7.7289999999999998E-3</v>
      </c>
      <c r="I254" s="230">
        <v>2.1819999999999999E-2</v>
      </c>
      <c r="J254" s="230">
        <v>0.33629999999999999</v>
      </c>
      <c r="K254" s="232">
        <v>9.8519999999999996E-2</v>
      </c>
      <c r="L254" s="145">
        <v>0.25679999999999997</v>
      </c>
      <c r="M254" s="133">
        <v>0.1759</v>
      </c>
      <c r="N254" s="133">
        <v>0.58919999999999995</v>
      </c>
      <c r="O254" s="133">
        <v>0.2787</v>
      </c>
      <c r="P254" s="133">
        <v>0.3347</v>
      </c>
      <c r="Q254" s="140">
        <v>0.34660000000000002</v>
      </c>
    </row>
    <row r="255" spans="1:17" x14ac:dyDescent="0.15">
      <c r="A255" s="139">
        <v>251</v>
      </c>
      <c r="B255" s="133" t="s">
        <v>898</v>
      </c>
      <c r="C255" s="133" t="s">
        <v>167</v>
      </c>
      <c r="D255" s="133" t="s">
        <v>899</v>
      </c>
      <c r="E255" s="140" t="s">
        <v>900</v>
      </c>
      <c r="F255" s="233">
        <v>2.2440000000000001E-9</v>
      </c>
      <c r="G255" s="231">
        <v>9.9400000000000003E-8</v>
      </c>
      <c r="H255" s="230">
        <v>6.9470000000000004E-2</v>
      </c>
      <c r="I255" s="230">
        <v>0.18090000000000001</v>
      </c>
      <c r="J255" s="230">
        <v>0.45029999999999998</v>
      </c>
      <c r="K255" s="232">
        <v>0.379023</v>
      </c>
      <c r="L255" s="145">
        <v>0.6452</v>
      </c>
      <c r="M255" s="133">
        <v>0.61980000000000002</v>
      </c>
      <c r="N255" s="133">
        <v>0.60829999999999995</v>
      </c>
      <c r="O255" s="133">
        <v>0.8548</v>
      </c>
      <c r="P255" s="133">
        <v>0.65920000000000001</v>
      </c>
      <c r="Q255" s="140">
        <v>0.73619999999999997</v>
      </c>
    </row>
    <row r="256" spans="1:17" x14ac:dyDescent="0.15">
      <c r="A256" s="139">
        <v>252</v>
      </c>
      <c r="B256" s="133" t="s">
        <v>901</v>
      </c>
      <c r="C256" s="133" t="s">
        <v>163</v>
      </c>
      <c r="D256" s="133" t="s">
        <v>902</v>
      </c>
      <c r="E256" s="140" t="s">
        <v>903</v>
      </c>
      <c r="F256" s="233">
        <v>1.155E-10</v>
      </c>
      <c r="G256" s="231">
        <v>3.1509999999999998E-12</v>
      </c>
      <c r="H256" s="230">
        <v>0.28039999999999998</v>
      </c>
      <c r="I256" s="230">
        <v>0.28399999999999997</v>
      </c>
      <c r="J256" s="230">
        <v>5.3679999999999999E-2</v>
      </c>
      <c r="K256" s="232">
        <v>5.7637800000000003E-2</v>
      </c>
      <c r="L256" s="145">
        <v>0.45519999999999999</v>
      </c>
      <c r="M256" s="133">
        <v>0.36770000000000003</v>
      </c>
      <c r="N256" s="133">
        <v>0.65110000000000001</v>
      </c>
      <c r="O256" s="133">
        <v>0.91210000000000002</v>
      </c>
      <c r="P256" s="133">
        <v>0.73780000000000001</v>
      </c>
      <c r="Q256" s="140">
        <v>0.55100000000000005</v>
      </c>
    </row>
    <row r="257" spans="1:17" x14ac:dyDescent="0.15">
      <c r="A257" s="139">
        <v>253</v>
      </c>
      <c r="B257" s="133" t="s">
        <v>904</v>
      </c>
      <c r="C257" s="133" t="s">
        <v>183</v>
      </c>
      <c r="D257" s="133" t="s">
        <v>905</v>
      </c>
      <c r="E257" s="140" t="s">
        <v>906</v>
      </c>
      <c r="F257" s="233">
        <v>5.4199999999999998E-11</v>
      </c>
      <c r="G257" s="231">
        <v>5.4080000000000004E-9</v>
      </c>
      <c r="H257" s="230">
        <v>0.12839999999999999</v>
      </c>
      <c r="I257" s="230">
        <v>8.1250000000000003E-2</v>
      </c>
      <c r="J257" s="230">
        <v>7.1260000000000004E-2</v>
      </c>
      <c r="K257" s="232">
        <v>0.27981699999999998</v>
      </c>
      <c r="L257" s="145">
        <v>0.37419999999999998</v>
      </c>
      <c r="M257" s="133">
        <v>0.4138</v>
      </c>
      <c r="N257" s="133">
        <v>0.28549999999999998</v>
      </c>
      <c r="O257" s="133">
        <v>0.15329999999999999</v>
      </c>
      <c r="P257" s="133">
        <v>0.32190000000000002</v>
      </c>
      <c r="Q257" s="140">
        <v>0.44159999999999999</v>
      </c>
    </row>
    <row r="258" spans="1:17" x14ac:dyDescent="0.15">
      <c r="A258" s="139">
        <v>254</v>
      </c>
      <c r="B258" s="133" t="s">
        <v>907</v>
      </c>
      <c r="C258" s="133" t="s">
        <v>167</v>
      </c>
      <c r="D258" s="133" t="s">
        <v>908</v>
      </c>
      <c r="E258" s="140" t="s">
        <v>909</v>
      </c>
      <c r="F258" s="233">
        <v>1.9940000000000001E-15</v>
      </c>
      <c r="G258" s="231">
        <v>1.475E-9</v>
      </c>
      <c r="H258" s="230">
        <v>0.2089</v>
      </c>
      <c r="I258" s="231">
        <v>1.06E-5</v>
      </c>
      <c r="J258" s="230">
        <v>0.25069999999999998</v>
      </c>
      <c r="K258" s="232">
        <v>2.0638399999999999E-3</v>
      </c>
      <c r="L258" s="145">
        <v>0.46100000000000002</v>
      </c>
      <c r="M258" s="133">
        <v>0.39329999999999998</v>
      </c>
      <c r="N258" s="133">
        <v>0.75600000000000001</v>
      </c>
      <c r="O258" s="133">
        <v>0.65180000000000005</v>
      </c>
      <c r="P258" s="133">
        <v>0.43090000000000001</v>
      </c>
      <c r="Q258" s="140">
        <v>0.55810000000000004</v>
      </c>
    </row>
    <row r="259" spans="1:17" x14ac:dyDescent="0.15">
      <c r="A259" s="139">
        <v>255</v>
      </c>
      <c r="B259" s="133" t="s">
        <v>910</v>
      </c>
      <c r="C259" s="133" t="s">
        <v>167</v>
      </c>
      <c r="D259" s="133" t="s">
        <v>911</v>
      </c>
      <c r="E259" s="140" t="s">
        <v>912</v>
      </c>
      <c r="F259" s="233">
        <v>6.108E-9</v>
      </c>
      <c r="G259" s="231">
        <v>4.5289999999999997E-8</v>
      </c>
      <c r="H259" s="230">
        <v>0.94159999999999999</v>
      </c>
      <c r="I259" s="230">
        <v>4.5929999999999999E-3</v>
      </c>
      <c r="J259" s="230">
        <v>0.59099999999999997</v>
      </c>
      <c r="K259" s="232">
        <v>0.423628</v>
      </c>
      <c r="L259" s="145">
        <v>0.46289999999999998</v>
      </c>
      <c r="M259" s="133">
        <v>0.4733</v>
      </c>
      <c r="N259" s="133">
        <v>0.49819999999999998</v>
      </c>
      <c r="O259" s="133">
        <v>0.37959999999999999</v>
      </c>
      <c r="P259" s="133">
        <v>0.50760000000000005</v>
      </c>
      <c r="Q259" s="140">
        <v>0.53510000000000002</v>
      </c>
    </row>
    <row r="260" spans="1:17" x14ac:dyDescent="0.15">
      <c r="A260" s="139">
        <v>256</v>
      </c>
      <c r="B260" s="133" t="s">
        <v>913</v>
      </c>
      <c r="C260" s="133" t="s">
        <v>183</v>
      </c>
      <c r="D260" s="133" t="s">
        <v>914</v>
      </c>
      <c r="E260" s="140" t="s">
        <v>915</v>
      </c>
      <c r="F260" s="233">
        <v>7.891E-19</v>
      </c>
      <c r="G260" s="231">
        <v>6.6489999999999996E-12</v>
      </c>
      <c r="H260" s="230">
        <v>1.6310000000000002E-2</v>
      </c>
      <c r="I260" s="231">
        <v>1.8749999999999998E-9</v>
      </c>
      <c r="J260" s="230">
        <v>0.2616</v>
      </c>
      <c r="K260" s="232">
        <v>0.20676900000000001</v>
      </c>
      <c r="L260" s="145">
        <v>0.70909999999999995</v>
      </c>
      <c r="M260" s="133">
        <v>0.76280000000000003</v>
      </c>
      <c r="N260" s="133">
        <v>0.45450000000000002</v>
      </c>
      <c r="O260" s="133">
        <v>0.72740000000000005</v>
      </c>
      <c r="P260" s="133">
        <v>0.68049999999999999</v>
      </c>
      <c r="Q260" s="140">
        <v>0.75670000000000004</v>
      </c>
    </row>
    <row r="261" spans="1:17" x14ac:dyDescent="0.15">
      <c r="A261" s="139">
        <v>257</v>
      </c>
      <c r="B261" s="133" t="s">
        <v>916</v>
      </c>
      <c r="C261" s="133" t="s">
        <v>167</v>
      </c>
      <c r="D261" s="133" t="s">
        <v>917</v>
      </c>
      <c r="E261" s="140" t="s">
        <v>915</v>
      </c>
      <c r="F261" s="233">
        <v>8.6069999999999996E-67</v>
      </c>
      <c r="G261" s="231">
        <v>4.1489999999999999E-36</v>
      </c>
      <c r="H261" s="230">
        <v>1.5610000000000001E-2</v>
      </c>
      <c r="I261" s="231">
        <v>1.092E-40</v>
      </c>
      <c r="J261" s="231">
        <v>3.8060000000000001E-7</v>
      </c>
      <c r="K261" s="232">
        <v>3.0082300000000002E-3</v>
      </c>
      <c r="L261" s="145">
        <v>0.46710000000000002</v>
      </c>
      <c r="M261" s="133">
        <v>0.48480000000000001</v>
      </c>
      <c r="N261" s="133">
        <v>0.67820000000000003</v>
      </c>
      <c r="O261" s="133">
        <v>0.29409999999999997</v>
      </c>
      <c r="P261" s="133">
        <v>0.4168</v>
      </c>
      <c r="Q261" s="140">
        <v>0.44569999999999999</v>
      </c>
    </row>
    <row r="262" spans="1:17" x14ac:dyDescent="0.15">
      <c r="A262" s="139">
        <v>258</v>
      </c>
      <c r="B262" s="133" t="s">
        <v>918</v>
      </c>
      <c r="C262" s="133" t="s">
        <v>163</v>
      </c>
      <c r="D262" s="133" t="s">
        <v>919</v>
      </c>
      <c r="E262" s="140" t="s">
        <v>920</v>
      </c>
      <c r="F262" s="233">
        <v>1.244E-14</v>
      </c>
      <c r="G262" s="231">
        <v>4.8410000000000003E-13</v>
      </c>
      <c r="H262" s="230">
        <v>0.47220000000000001</v>
      </c>
      <c r="I262" s="230">
        <v>4.1229999999999999E-3</v>
      </c>
      <c r="J262" s="230">
        <v>0.38829999999999998</v>
      </c>
      <c r="K262" s="232">
        <v>2.26062E-2</v>
      </c>
      <c r="L262" s="145">
        <v>0.35260000000000002</v>
      </c>
      <c r="M262" s="133">
        <v>0.29609999999999997</v>
      </c>
      <c r="N262" s="133">
        <v>0.72729999999999995</v>
      </c>
      <c r="O262" s="133">
        <v>0.45810000000000001</v>
      </c>
      <c r="P262" s="133">
        <v>0.2263</v>
      </c>
      <c r="Q262" s="140">
        <v>0.3775</v>
      </c>
    </row>
    <row r="263" spans="1:17" x14ac:dyDescent="0.15">
      <c r="A263" s="139">
        <v>259</v>
      </c>
      <c r="B263" s="133" t="s">
        <v>921</v>
      </c>
      <c r="C263" s="133" t="s">
        <v>167</v>
      </c>
      <c r="D263" s="133" t="s">
        <v>922</v>
      </c>
      <c r="E263" s="140" t="s">
        <v>923</v>
      </c>
      <c r="F263" s="233">
        <v>5.3519999999999998E-30</v>
      </c>
      <c r="G263" s="231">
        <v>5.1600000000000002E-28</v>
      </c>
      <c r="H263" s="230">
        <v>0.28749999999999998</v>
      </c>
      <c r="I263" s="230">
        <v>0.67559999999999998</v>
      </c>
      <c r="J263" s="230">
        <v>0.2145</v>
      </c>
      <c r="K263" s="232">
        <v>8.8385199999999997E-2</v>
      </c>
      <c r="L263" s="145">
        <v>0.33179999999999998</v>
      </c>
      <c r="M263" s="133">
        <v>0.32840000000000003</v>
      </c>
      <c r="N263" s="133">
        <v>0.4294</v>
      </c>
      <c r="O263" s="133">
        <v>0.23300000000000001</v>
      </c>
      <c r="P263" s="133">
        <v>0.249</v>
      </c>
      <c r="Q263" s="140">
        <v>0.40989999999999999</v>
      </c>
    </row>
    <row r="264" spans="1:17" x14ac:dyDescent="0.15">
      <c r="A264" s="139">
        <v>260</v>
      </c>
      <c r="B264" s="133" t="s">
        <v>924</v>
      </c>
      <c r="C264" s="133" t="s">
        <v>159</v>
      </c>
      <c r="D264" s="133" t="s">
        <v>925</v>
      </c>
      <c r="E264" s="140" t="s">
        <v>926</v>
      </c>
      <c r="F264" s="233">
        <v>3.3179999999999998E-24</v>
      </c>
      <c r="G264" s="231">
        <v>2.8999999999999998E-16</v>
      </c>
      <c r="H264" s="230">
        <v>5.8950000000000002E-2</v>
      </c>
      <c r="I264" s="230">
        <v>3.686E-3</v>
      </c>
      <c r="J264" s="230">
        <v>0.27339999999999998</v>
      </c>
      <c r="K264" s="232">
        <v>6.8705299999999997E-3</v>
      </c>
      <c r="L264" s="145">
        <v>0.31940000000000002</v>
      </c>
      <c r="M264" s="133">
        <v>0.27700000000000002</v>
      </c>
      <c r="N264" s="133">
        <v>0.20649999999999999</v>
      </c>
      <c r="O264" s="133">
        <v>0.41610000000000003</v>
      </c>
      <c r="P264" s="133">
        <v>0.45469999999999999</v>
      </c>
      <c r="Q264" s="140">
        <v>0.22689999999999999</v>
      </c>
    </row>
    <row r="265" spans="1:17" x14ac:dyDescent="0.15">
      <c r="A265" s="139">
        <v>261</v>
      </c>
      <c r="B265" s="133" t="s">
        <v>927</v>
      </c>
      <c r="C265" s="133" t="s">
        <v>183</v>
      </c>
      <c r="D265" s="133" t="s">
        <v>928</v>
      </c>
      <c r="E265" s="140" t="s">
        <v>929</v>
      </c>
      <c r="F265" s="233">
        <v>3.568E-11</v>
      </c>
      <c r="G265" s="231">
        <v>2.8590000000000001E-6</v>
      </c>
      <c r="H265" s="230">
        <v>2.5749999999999999E-2</v>
      </c>
      <c r="I265" s="231">
        <v>5.6300000000000002E-4</v>
      </c>
      <c r="J265" s="230">
        <v>0.81420000000000003</v>
      </c>
      <c r="K265" s="232">
        <v>0.35797600000000002</v>
      </c>
      <c r="L265" s="145">
        <v>0.1971</v>
      </c>
      <c r="M265" s="133">
        <v>0.1694</v>
      </c>
      <c r="N265" s="133">
        <v>0.25490000000000002</v>
      </c>
      <c r="O265" s="133">
        <v>0.25850000000000001</v>
      </c>
      <c r="P265" s="133">
        <v>0.18179999999999999</v>
      </c>
      <c r="Q265" s="140">
        <v>0.2069</v>
      </c>
    </row>
    <row r="266" spans="1:17" x14ac:dyDescent="0.15">
      <c r="A266" s="139">
        <v>262</v>
      </c>
      <c r="B266" s="133" t="s">
        <v>930</v>
      </c>
      <c r="C266" s="133" t="s">
        <v>159</v>
      </c>
      <c r="D266" s="133" t="s">
        <v>931</v>
      </c>
      <c r="E266" s="140" t="s">
        <v>932</v>
      </c>
      <c r="F266" s="233">
        <v>4.7590000000000001E-11</v>
      </c>
      <c r="G266" s="231">
        <v>1.4510000000000001E-8</v>
      </c>
      <c r="H266" s="230">
        <v>0.14360000000000001</v>
      </c>
      <c r="I266" s="230">
        <v>1.538E-2</v>
      </c>
      <c r="J266" s="230">
        <v>3.2770000000000001E-2</v>
      </c>
      <c r="K266" s="232">
        <v>0.797933</v>
      </c>
      <c r="L266" s="145">
        <v>0.747</v>
      </c>
      <c r="M266" s="133">
        <v>0.7732</v>
      </c>
      <c r="N266" s="133">
        <v>0.49280000000000002</v>
      </c>
      <c r="O266" s="133">
        <v>0.80940000000000001</v>
      </c>
      <c r="P266" s="133">
        <v>0.78129999999999999</v>
      </c>
      <c r="Q266" s="140">
        <v>0.80530000000000002</v>
      </c>
    </row>
    <row r="267" spans="1:17" x14ac:dyDescent="0.15">
      <c r="A267" s="139">
        <v>263</v>
      </c>
      <c r="B267" s="133" t="s">
        <v>933</v>
      </c>
      <c r="C267" s="133" t="s">
        <v>167</v>
      </c>
      <c r="D267" s="133" t="s">
        <v>934</v>
      </c>
      <c r="E267" s="140" t="s">
        <v>935</v>
      </c>
      <c r="F267" s="233">
        <v>8.4099999999999994E-27</v>
      </c>
      <c r="G267" s="231">
        <v>1.422E-28</v>
      </c>
      <c r="H267" s="230">
        <v>0.83750000000000002</v>
      </c>
      <c r="I267" s="230">
        <v>0.1249</v>
      </c>
      <c r="J267" s="230">
        <v>0.2132</v>
      </c>
      <c r="K267" s="232">
        <v>0.35240300000000002</v>
      </c>
      <c r="L267" s="145">
        <v>0.70660000000000001</v>
      </c>
      <c r="M267" s="133">
        <v>0.68579999999999997</v>
      </c>
      <c r="N267" s="133">
        <v>0.89319999999999999</v>
      </c>
      <c r="O267" s="133">
        <v>0.96519999999999995</v>
      </c>
      <c r="P267" s="133">
        <v>0.79510000000000003</v>
      </c>
      <c r="Q267" s="140">
        <v>0.72589999999999999</v>
      </c>
    </row>
    <row r="268" spans="1:17" x14ac:dyDescent="0.15">
      <c r="A268" s="139">
        <v>264</v>
      </c>
      <c r="B268" s="133" t="s">
        <v>936</v>
      </c>
      <c r="C268" s="133" t="s">
        <v>163</v>
      </c>
      <c r="D268" s="133" t="s">
        <v>937</v>
      </c>
      <c r="E268" s="140" t="s">
        <v>938</v>
      </c>
      <c r="F268" s="233">
        <v>7.5800000000000007E-9</v>
      </c>
      <c r="G268" s="231">
        <v>1.679E-8</v>
      </c>
      <c r="H268" s="230">
        <v>0.28710000000000002</v>
      </c>
      <c r="I268" s="230">
        <v>0.50119999999999998</v>
      </c>
      <c r="J268" s="230">
        <v>7.8670000000000004E-2</v>
      </c>
      <c r="K268" s="232">
        <v>0.45779599999999998</v>
      </c>
      <c r="L268" s="145">
        <v>0.17599999999999999</v>
      </c>
      <c r="M268" s="133">
        <v>0.1822</v>
      </c>
      <c r="N268" s="133">
        <v>0.1542</v>
      </c>
      <c r="O268" s="133">
        <v>3.1600000000000003E-2</v>
      </c>
      <c r="P268" s="133">
        <v>0.2203</v>
      </c>
      <c r="Q268" s="140">
        <v>0.12620000000000001</v>
      </c>
    </row>
    <row r="269" spans="1:17" x14ac:dyDescent="0.15">
      <c r="A269" s="139">
        <v>265</v>
      </c>
      <c r="B269" s="133" t="s">
        <v>939</v>
      </c>
      <c r="C269" s="133" t="s">
        <v>167</v>
      </c>
      <c r="D269" s="133" t="s">
        <v>940</v>
      </c>
      <c r="E269" s="140" t="s">
        <v>941</v>
      </c>
      <c r="F269" s="233">
        <v>4.0630000000000001E-8</v>
      </c>
      <c r="G269" s="231">
        <v>3.4089999999999999E-7</v>
      </c>
      <c r="H269" s="230">
        <v>0.17449999999999999</v>
      </c>
      <c r="I269" s="230">
        <v>0.48799999999999999</v>
      </c>
      <c r="J269" s="230">
        <v>0.86080000000000001</v>
      </c>
      <c r="K269" s="232">
        <v>0.419045</v>
      </c>
      <c r="L269" s="145">
        <v>0.49419999999999997</v>
      </c>
      <c r="M269" s="133">
        <v>0.42030000000000001</v>
      </c>
      <c r="N269" s="133">
        <v>0.72629999999999995</v>
      </c>
      <c r="O269" s="133">
        <v>0.86819999999999997</v>
      </c>
      <c r="P269" s="133">
        <v>0.64280000000000004</v>
      </c>
      <c r="Q269" s="140">
        <v>0.53439999999999999</v>
      </c>
    </row>
    <row r="270" spans="1:17" x14ac:dyDescent="0.15">
      <c r="A270" s="139">
        <v>266</v>
      </c>
      <c r="B270" s="133" t="s">
        <v>942</v>
      </c>
      <c r="C270" s="133" t="s">
        <v>183</v>
      </c>
      <c r="D270" s="133" t="s">
        <v>943</v>
      </c>
      <c r="E270" s="140" t="s">
        <v>944</v>
      </c>
      <c r="F270" s="233">
        <v>1.0600000000000001E-15</v>
      </c>
      <c r="G270" s="231">
        <v>9.7459999999999996E-14</v>
      </c>
      <c r="H270" s="230">
        <v>4.5500000000000002E-3</v>
      </c>
      <c r="I270" s="230">
        <v>8.0090000000000005E-3</v>
      </c>
      <c r="J270" s="230">
        <v>0.17169999999999999</v>
      </c>
      <c r="K270" s="232">
        <v>0.54736300000000004</v>
      </c>
      <c r="L270" s="145">
        <v>0.4783</v>
      </c>
      <c r="M270" s="133">
        <v>0.5302</v>
      </c>
      <c r="N270" s="133">
        <v>0.26910000000000001</v>
      </c>
      <c r="O270" s="133">
        <v>0.36020000000000002</v>
      </c>
      <c r="P270" s="133">
        <v>0.40670000000000001</v>
      </c>
      <c r="Q270" s="140">
        <v>0.43819999999999998</v>
      </c>
    </row>
    <row r="271" spans="1:17" x14ac:dyDescent="0.15">
      <c r="A271" s="139">
        <v>267</v>
      </c>
      <c r="B271" s="133" t="s">
        <v>945</v>
      </c>
      <c r="C271" s="133" t="s">
        <v>159</v>
      </c>
      <c r="D271" s="133" t="s">
        <v>946</v>
      </c>
      <c r="E271" s="140" t="s">
        <v>947</v>
      </c>
      <c r="F271" s="233">
        <v>8.7680000000000001E-11</v>
      </c>
      <c r="G271" s="231">
        <v>1.2550000000000001E-6</v>
      </c>
      <c r="H271" s="230">
        <v>2.1350000000000001E-2</v>
      </c>
      <c r="I271" s="231">
        <v>1.0230000000000001E-4</v>
      </c>
      <c r="J271" s="230">
        <v>0.18160000000000001</v>
      </c>
      <c r="K271" s="232">
        <v>3.17833E-2</v>
      </c>
      <c r="L271" s="145">
        <v>9.3299999999999994E-2</v>
      </c>
      <c r="M271" s="133">
        <v>0.1008</v>
      </c>
      <c r="N271" s="133">
        <v>8.2000000000000003E-2</v>
      </c>
      <c r="O271" s="133">
        <v>3.1800000000000002E-2</v>
      </c>
      <c r="P271" s="133">
        <v>9.1800000000000007E-2</v>
      </c>
      <c r="Q271" s="140">
        <v>7.51E-2</v>
      </c>
    </row>
    <row r="272" spans="1:17" x14ac:dyDescent="0.15">
      <c r="A272" s="139">
        <v>268</v>
      </c>
      <c r="B272" s="133" t="s">
        <v>948</v>
      </c>
      <c r="C272" s="133" t="s">
        <v>167</v>
      </c>
      <c r="D272" s="133" t="s">
        <v>949</v>
      </c>
      <c r="E272" s="140" t="s">
        <v>950</v>
      </c>
      <c r="F272" s="233">
        <v>1.06E-19</v>
      </c>
      <c r="G272" s="231">
        <v>8.3769999999999998E-19</v>
      </c>
      <c r="H272" s="231">
        <v>6.1439999999999997E-4</v>
      </c>
      <c r="I272" s="231">
        <v>8.9489999999999999E-5</v>
      </c>
      <c r="J272" s="230">
        <v>0.1099</v>
      </c>
      <c r="K272" s="232">
        <v>0.77270399999999995</v>
      </c>
      <c r="L272" s="145">
        <v>0.31280000000000002</v>
      </c>
      <c r="M272" s="133">
        <v>0.19470000000000001</v>
      </c>
      <c r="N272" s="133">
        <v>0.1154</v>
      </c>
      <c r="O272" s="133">
        <v>0.64259999999999995</v>
      </c>
      <c r="P272" s="133">
        <v>0.24590000000000001</v>
      </c>
      <c r="Q272" s="140">
        <v>0.25700000000000001</v>
      </c>
    </row>
    <row r="273" spans="1:17" x14ac:dyDescent="0.15">
      <c r="A273" s="139">
        <v>269</v>
      </c>
      <c r="B273" s="133" t="s">
        <v>951</v>
      </c>
      <c r="C273" s="133" t="s">
        <v>163</v>
      </c>
      <c r="D273" s="133" t="s">
        <v>952</v>
      </c>
      <c r="E273" s="140" t="s">
        <v>953</v>
      </c>
      <c r="F273" s="233">
        <v>3.021E-15</v>
      </c>
      <c r="G273" s="230">
        <v>0.12089999999999999</v>
      </c>
      <c r="H273" s="230">
        <v>3.271E-3</v>
      </c>
      <c r="I273" s="231">
        <v>1.8569999999999999E-17</v>
      </c>
      <c r="J273" s="230">
        <v>3.9820000000000001E-2</v>
      </c>
      <c r="K273" s="232">
        <v>0.14138200000000001</v>
      </c>
      <c r="L273" s="145">
        <v>8.5999999999999993E-2</v>
      </c>
      <c r="M273" s="133">
        <v>8.1999999999999903E-3</v>
      </c>
      <c r="N273" s="133">
        <v>8.9199999999999904E-2</v>
      </c>
      <c r="O273" s="133">
        <v>0.1045</v>
      </c>
      <c r="P273" s="133">
        <v>9.1000000000000004E-3</v>
      </c>
      <c r="Q273" s="140">
        <v>0.1933</v>
      </c>
    </row>
    <row r="274" spans="1:17" x14ac:dyDescent="0.15">
      <c r="A274" s="139">
        <v>270</v>
      </c>
      <c r="B274" s="133" t="s">
        <v>954</v>
      </c>
      <c r="C274" s="133" t="s">
        <v>183</v>
      </c>
      <c r="D274" s="133" t="s">
        <v>955</v>
      </c>
      <c r="E274" s="140" t="s">
        <v>956</v>
      </c>
      <c r="F274" s="233">
        <v>4.9069999999999998E-11</v>
      </c>
      <c r="G274" s="231">
        <v>2.0810000000000002E-9</v>
      </c>
      <c r="H274" s="230">
        <v>0.53420000000000001</v>
      </c>
      <c r="I274" s="230">
        <v>8.8450000000000004E-3</v>
      </c>
      <c r="J274" s="230">
        <v>0.1547</v>
      </c>
      <c r="K274" s="232">
        <v>0.36941600000000002</v>
      </c>
      <c r="L274" s="145">
        <v>0.88100000000000001</v>
      </c>
      <c r="M274" s="133">
        <v>0.91649999999999998</v>
      </c>
      <c r="N274" s="133">
        <v>0.93910000000000005</v>
      </c>
      <c r="O274" s="133">
        <v>0.80659999999999998</v>
      </c>
      <c r="P274" s="133">
        <v>0.9093</v>
      </c>
      <c r="Q274" s="140">
        <v>0.84319999999999995</v>
      </c>
    </row>
    <row r="275" spans="1:17" x14ac:dyDescent="0.15">
      <c r="A275" s="139">
        <v>271</v>
      </c>
      <c r="B275" s="133" t="s">
        <v>957</v>
      </c>
      <c r="C275" s="133" t="s">
        <v>159</v>
      </c>
      <c r="D275" s="133" t="s">
        <v>958</v>
      </c>
      <c r="E275" s="140" t="s">
        <v>956</v>
      </c>
      <c r="F275" s="233">
        <v>1.372E-9</v>
      </c>
      <c r="G275" s="230">
        <v>1.6890000000000001E-4</v>
      </c>
      <c r="H275" s="231">
        <v>4.0720000000000003E-5</v>
      </c>
      <c r="I275" s="230">
        <v>0.1191</v>
      </c>
      <c r="J275" s="230">
        <v>0.78759999999999997</v>
      </c>
      <c r="K275" s="232">
        <v>0.98003099999999999</v>
      </c>
      <c r="L275" s="145">
        <v>0.75770000000000004</v>
      </c>
      <c r="M275" s="133">
        <v>0.83779999999999999</v>
      </c>
      <c r="N275" s="133">
        <v>0.35549999999999998</v>
      </c>
      <c r="O275" s="133">
        <v>0.78290000000000004</v>
      </c>
      <c r="P275" s="133">
        <v>0.81620000000000004</v>
      </c>
      <c r="Q275" s="140">
        <v>0.73440000000000005</v>
      </c>
    </row>
    <row r="276" spans="1:17" x14ac:dyDescent="0.15">
      <c r="A276" s="139">
        <v>272</v>
      </c>
      <c r="B276" s="133" t="s">
        <v>959</v>
      </c>
      <c r="C276" s="133" t="s">
        <v>163</v>
      </c>
      <c r="D276" s="133" t="s">
        <v>960</v>
      </c>
      <c r="E276" s="140" t="s">
        <v>961</v>
      </c>
      <c r="F276" s="233">
        <v>4.1620000000000001E-6</v>
      </c>
      <c r="G276" s="230">
        <v>3.6390000000000001E-4</v>
      </c>
      <c r="H276" s="230">
        <v>0.77470000000000006</v>
      </c>
      <c r="I276" s="230">
        <v>0.49909999999999999</v>
      </c>
      <c r="J276" s="230">
        <v>3.7319999999999999E-2</v>
      </c>
      <c r="K276" s="232">
        <v>0.86790100000000003</v>
      </c>
      <c r="L276" s="145">
        <v>0.59860000000000002</v>
      </c>
      <c r="M276" s="133">
        <v>0.66469999999999996</v>
      </c>
      <c r="N276" s="133">
        <v>0.46239999999999998</v>
      </c>
      <c r="O276" s="133">
        <v>0.4955</v>
      </c>
      <c r="P276" s="133">
        <v>0.68010000000000004</v>
      </c>
      <c r="Q276" s="140">
        <v>0.61660000000000004</v>
      </c>
    </row>
    <row r="277" spans="1:17" x14ac:dyDescent="0.15">
      <c r="A277" s="139">
        <v>273</v>
      </c>
      <c r="B277" s="133" t="s">
        <v>962</v>
      </c>
      <c r="C277" s="133" t="s">
        <v>163</v>
      </c>
      <c r="D277" s="133" t="s">
        <v>963</v>
      </c>
      <c r="E277" s="140" t="s">
        <v>964</v>
      </c>
      <c r="F277" s="233">
        <v>1.2759999999999999E-9</v>
      </c>
      <c r="G277" s="231">
        <v>1.8810000000000001E-8</v>
      </c>
      <c r="H277" s="230">
        <v>7.7840000000000006E-2</v>
      </c>
      <c r="I277" s="230">
        <v>2.0049999999999998E-2</v>
      </c>
      <c r="J277" s="230">
        <v>0.39500000000000002</v>
      </c>
      <c r="K277" s="232">
        <v>0.23691499999999999</v>
      </c>
      <c r="L277" s="145">
        <v>0.49509999999999998</v>
      </c>
      <c r="M277" s="133">
        <v>0.44440000000000002</v>
      </c>
      <c r="N277" s="133">
        <v>0.7853</v>
      </c>
      <c r="O277" s="133">
        <v>0.56189999999999996</v>
      </c>
      <c r="P277" s="133">
        <v>0.59099999999999997</v>
      </c>
      <c r="Q277" s="140">
        <v>0.4284</v>
      </c>
    </row>
    <row r="278" spans="1:17" x14ac:dyDescent="0.15">
      <c r="A278" s="139">
        <v>274</v>
      </c>
      <c r="B278" s="133" t="s">
        <v>965</v>
      </c>
      <c r="C278" s="133" t="s">
        <v>167</v>
      </c>
      <c r="D278" s="133" t="s">
        <v>966</v>
      </c>
      <c r="E278" s="140" t="s">
        <v>967</v>
      </c>
      <c r="F278" s="233">
        <v>1.416E-7</v>
      </c>
      <c r="G278" s="231">
        <v>1.309E-8</v>
      </c>
      <c r="H278" s="230">
        <v>9.6619999999999998E-2</v>
      </c>
      <c r="I278" s="230">
        <v>0.70740000000000003</v>
      </c>
      <c r="J278" s="230">
        <v>0.32700000000000001</v>
      </c>
      <c r="K278" s="232">
        <v>0.370923</v>
      </c>
      <c r="L278" s="145">
        <v>0.69240000000000002</v>
      </c>
      <c r="M278" s="133">
        <v>0.69099999999999995</v>
      </c>
      <c r="N278" s="133">
        <v>0.7127</v>
      </c>
      <c r="O278" s="133">
        <v>0.72330000000000005</v>
      </c>
      <c r="P278" s="133">
        <v>0.621</v>
      </c>
      <c r="Q278" s="140">
        <v>0.61219999999999997</v>
      </c>
    </row>
    <row r="279" spans="1:17" x14ac:dyDescent="0.15">
      <c r="A279" s="139">
        <v>275</v>
      </c>
      <c r="B279" s="133" t="s">
        <v>968</v>
      </c>
      <c r="C279" s="133" t="s">
        <v>167</v>
      </c>
      <c r="D279" s="133" t="s">
        <v>969</v>
      </c>
      <c r="E279" s="140" t="s">
        <v>970</v>
      </c>
      <c r="F279" s="233">
        <v>1.2310000000000001E-15</v>
      </c>
      <c r="G279" s="231">
        <v>3.295E-10</v>
      </c>
      <c r="H279" s="230">
        <v>6.0359999999999997E-3</v>
      </c>
      <c r="I279" s="231">
        <v>4.2030000000000002E-6</v>
      </c>
      <c r="J279" s="230">
        <v>5.3880000000000004E-3</v>
      </c>
      <c r="K279" s="232">
        <v>4.6003299999999997E-2</v>
      </c>
      <c r="L279" s="145">
        <v>0.51959999999999995</v>
      </c>
      <c r="M279" s="133">
        <v>0.47110000000000002</v>
      </c>
      <c r="N279" s="133">
        <v>0.69469999999999998</v>
      </c>
      <c r="O279" s="133">
        <v>0.58819999999999995</v>
      </c>
      <c r="P279" s="133">
        <v>0.625</v>
      </c>
      <c r="Q279" s="140">
        <v>0.55120000000000002</v>
      </c>
    </row>
    <row r="280" spans="1:17" x14ac:dyDescent="0.15">
      <c r="A280" s="139">
        <v>276</v>
      </c>
      <c r="B280" s="133" t="s">
        <v>971</v>
      </c>
      <c r="C280" s="133" t="s">
        <v>167</v>
      </c>
      <c r="D280" s="133" t="s">
        <v>972</v>
      </c>
      <c r="E280" s="140" t="s">
        <v>973</v>
      </c>
      <c r="F280" s="233">
        <v>1.6819999999999999E-6</v>
      </c>
      <c r="G280" s="231">
        <v>1.5630000000000002E-8</v>
      </c>
      <c r="H280" s="230">
        <v>0.4733</v>
      </c>
      <c r="I280" s="230">
        <v>6.0380000000000003E-2</v>
      </c>
      <c r="J280" s="230">
        <v>0.88519999999999999</v>
      </c>
      <c r="K280" s="232">
        <v>0.27415299999999998</v>
      </c>
      <c r="L280" s="145">
        <v>0.73329999999999995</v>
      </c>
      <c r="M280" s="133">
        <v>0.75009999999999999</v>
      </c>
      <c r="N280" s="133">
        <v>0.72599999999999998</v>
      </c>
      <c r="O280" s="133">
        <v>0.67820000000000003</v>
      </c>
      <c r="P280" s="133">
        <v>0.75160000000000005</v>
      </c>
      <c r="Q280" s="140">
        <v>0.7772</v>
      </c>
    </row>
    <row r="281" spans="1:17" x14ac:dyDescent="0.15">
      <c r="A281" s="139">
        <v>277</v>
      </c>
      <c r="B281" s="133" t="s">
        <v>974</v>
      </c>
      <c r="C281" s="133" t="s">
        <v>159</v>
      </c>
      <c r="D281" s="133" t="s">
        <v>975</v>
      </c>
      <c r="E281" s="140" t="s">
        <v>976</v>
      </c>
      <c r="F281" s="233">
        <v>5.1709999999999996E-9</v>
      </c>
      <c r="G281" s="230">
        <v>2.52E-4</v>
      </c>
      <c r="H281" s="230">
        <v>0.46079999999999999</v>
      </c>
      <c r="I281" s="230">
        <v>1.0480000000000001E-3</v>
      </c>
      <c r="J281" s="230">
        <v>4.9569999999999996E-3</v>
      </c>
      <c r="K281" s="232" t="s">
        <v>108</v>
      </c>
      <c r="L281" s="145">
        <v>0.68269999999999997</v>
      </c>
      <c r="M281" s="133">
        <v>0.68979999999999997</v>
      </c>
      <c r="N281" s="133">
        <v>0.92279999999999995</v>
      </c>
      <c r="O281" s="133">
        <v>0.70389999999999997</v>
      </c>
      <c r="P281" s="133">
        <v>0.71499999999999997</v>
      </c>
      <c r="Q281" s="140" t="s">
        <v>108</v>
      </c>
    </row>
    <row r="282" spans="1:17" x14ac:dyDescent="0.15">
      <c r="A282" s="139">
        <v>278</v>
      </c>
      <c r="B282" s="133" t="s">
        <v>977</v>
      </c>
      <c r="C282" s="133" t="s">
        <v>183</v>
      </c>
      <c r="D282" s="133" t="s">
        <v>978</v>
      </c>
      <c r="E282" s="140" t="s">
        <v>979</v>
      </c>
      <c r="F282" s="233">
        <v>2.837E-9</v>
      </c>
      <c r="G282" s="231">
        <v>1.0870000000000001E-8</v>
      </c>
      <c r="H282" s="230">
        <v>0.17680000000000001</v>
      </c>
      <c r="I282" s="230">
        <v>0.48570000000000002</v>
      </c>
      <c r="J282" s="230">
        <v>0.52029999999999998</v>
      </c>
      <c r="K282" s="232">
        <v>0.86830799999999997</v>
      </c>
      <c r="L282" s="145">
        <v>0.2974</v>
      </c>
      <c r="M282" s="133">
        <v>0.31319999999999998</v>
      </c>
      <c r="N282" s="133">
        <v>5.9400000000000001E-2</v>
      </c>
      <c r="O282" s="133">
        <v>1.18E-2</v>
      </c>
      <c r="P282" s="133">
        <v>0.1246</v>
      </c>
      <c r="Q282" s="140">
        <v>0.1734</v>
      </c>
    </row>
    <row r="283" spans="1:17" x14ac:dyDescent="0.15">
      <c r="A283" s="139">
        <v>279</v>
      </c>
      <c r="B283" s="133" t="s">
        <v>980</v>
      </c>
      <c r="C283" s="133" t="s">
        <v>159</v>
      </c>
      <c r="D283" s="133" t="s">
        <v>981</v>
      </c>
      <c r="E283" s="140" t="s">
        <v>982</v>
      </c>
      <c r="F283" s="233">
        <v>1.6819999999999999E-6</v>
      </c>
      <c r="G283" s="231">
        <v>3.414E-9</v>
      </c>
      <c r="H283" s="230">
        <v>0.42370000000000002</v>
      </c>
      <c r="I283" s="230">
        <v>0.38500000000000001</v>
      </c>
      <c r="J283" s="230">
        <v>0.75239999999999996</v>
      </c>
      <c r="K283" s="232">
        <v>0.73860000000000003</v>
      </c>
      <c r="L283" s="145">
        <v>0.45929999999999999</v>
      </c>
      <c r="M283" s="133">
        <v>0.43859999999999999</v>
      </c>
      <c r="N283" s="133">
        <v>0.75249999999999995</v>
      </c>
      <c r="O283" s="133">
        <v>0.45569999999999999</v>
      </c>
      <c r="P283" s="133">
        <v>0.54010000000000002</v>
      </c>
      <c r="Q283" s="140">
        <v>0.62570000000000003</v>
      </c>
    </row>
    <row r="284" spans="1:17" x14ac:dyDescent="0.15">
      <c r="A284" s="139">
        <v>280</v>
      </c>
      <c r="B284" s="133" t="s">
        <v>983</v>
      </c>
      <c r="C284" s="133" t="s">
        <v>163</v>
      </c>
      <c r="D284" s="133" t="s">
        <v>984</v>
      </c>
      <c r="E284" s="140" t="s">
        <v>985</v>
      </c>
      <c r="F284" s="233">
        <v>2.0380000000000001E-14</v>
      </c>
      <c r="G284" s="231">
        <v>1.4810000000000001E-12</v>
      </c>
      <c r="H284" s="230">
        <v>0.44740000000000002</v>
      </c>
      <c r="I284" s="230">
        <v>0.31440000000000001</v>
      </c>
      <c r="J284" s="230">
        <v>4.3650000000000001E-2</v>
      </c>
      <c r="K284" s="232">
        <v>0.37587199999999998</v>
      </c>
      <c r="L284" s="145">
        <v>0.31130000000000002</v>
      </c>
      <c r="M284" s="133">
        <v>0.3478</v>
      </c>
      <c r="N284" s="133">
        <v>9.2700000000000005E-2</v>
      </c>
      <c r="O284" s="133">
        <v>8.0699999999999994E-2</v>
      </c>
      <c r="P284" s="133">
        <v>0.23980000000000001</v>
      </c>
      <c r="Q284" s="140">
        <v>0.2203</v>
      </c>
    </row>
    <row r="285" spans="1:17" x14ac:dyDescent="0.15">
      <c r="A285" s="139">
        <v>281</v>
      </c>
      <c r="B285" s="133" t="s">
        <v>986</v>
      </c>
      <c r="C285" s="133" t="s">
        <v>167</v>
      </c>
      <c r="D285" s="133" t="s">
        <v>987</v>
      </c>
      <c r="E285" s="140" t="s">
        <v>988</v>
      </c>
      <c r="F285" s="233">
        <v>1.5589999999999999E-8</v>
      </c>
      <c r="G285" s="231">
        <v>1.2470000000000001E-6</v>
      </c>
      <c r="H285" s="230">
        <v>0.3574</v>
      </c>
      <c r="I285" s="230">
        <v>0.109</v>
      </c>
      <c r="J285" s="230">
        <v>5.4649999999999997E-2</v>
      </c>
      <c r="K285" s="232">
        <v>5.9946399999999997E-2</v>
      </c>
      <c r="L285" s="145">
        <v>0.4496</v>
      </c>
      <c r="M285" s="133">
        <v>0.49180000000000001</v>
      </c>
      <c r="N285" s="133">
        <v>0.4506</v>
      </c>
      <c r="O285" s="133">
        <v>8.9599999999999999E-2</v>
      </c>
      <c r="P285" s="133">
        <v>0.2641</v>
      </c>
      <c r="Q285" s="140">
        <v>0.36780000000000002</v>
      </c>
    </row>
    <row r="286" spans="1:17" x14ac:dyDescent="0.15">
      <c r="A286" s="139">
        <v>282</v>
      </c>
      <c r="B286" s="133" t="s">
        <v>989</v>
      </c>
      <c r="C286" s="133" t="s">
        <v>183</v>
      </c>
      <c r="D286" s="133" t="s">
        <v>990</v>
      </c>
      <c r="E286" s="140" t="s">
        <v>991</v>
      </c>
      <c r="F286" s="233">
        <v>4.6919999999999996E-13</v>
      </c>
      <c r="G286" s="231">
        <v>1.1009999999999999E-6</v>
      </c>
      <c r="H286" s="230">
        <v>1.567E-3</v>
      </c>
      <c r="I286" s="231">
        <v>8.1320000000000003E-4</v>
      </c>
      <c r="J286" s="230">
        <v>0.97160000000000002</v>
      </c>
      <c r="K286" s="232">
        <v>1.44305E-3</v>
      </c>
      <c r="L286" s="145">
        <v>0.82289999999999996</v>
      </c>
      <c r="M286" s="133">
        <v>0.90880000000000005</v>
      </c>
      <c r="N286" s="133">
        <v>0.67349999999999999</v>
      </c>
      <c r="O286" s="133">
        <v>0.79220000000000002</v>
      </c>
      <c r="P286" s="133">
        <v>0.92490000000000006</v>
      </c>
      <c r="Q286" s="140">
        <v>0.91410000000000002</v>
      </c>
    </row>
    <row r="287" spans="1:17" x14ac:dyDescent="0.15">
      <c r="A287" s="139">
        <v>283</v>
      </c>
      <c r="B287" s="133" t="s">
        <v>992</v>
      </c>
      <c r="C287" s="133" t="s">
        <v>167</v>
      </c>
      <c r="D287" s="133" t="s">
        <v>993</v>
      </c>
      <c r="E287" s="140" t="s">
        <v>994</v>
      </c>
      <c r="F287" s="233">
        <v>1.227E-9</v>
      </c>
      <c r="G287" s="231">
        <v>3.7669999999999999E-8</v>
      </c>
      <c r="H287" s="230">
        <v>0.58799999999999997</v>
      </c>
      <c r="I287" s="230">
        <v>0.47799999999999998</v>
      </c>
      <c r="J287" s="230">
        <v>0.1686</v>
      </c>
      <c r="K287" s="232">
        <v>0.12496599999999999</v>
      </c>
      <c r="L287" s="145">
        <v>0.21390000000000001</v>
      </c>
      <c r="M287" s="133">
        <v>0.22309999999999999</v>
      </c>
      <c r="N287" s="133">
        <v>0.28499999999999998</v>
      </c>
      <c r="O287" s="133">
        <v>0.1188</v>
      </c>
      <c r="P287" s="133">
        <v>0.13589999999999999</v>
      </c>
      <c r="Q287" s="140">
        <v>0.1676</v>
      </c>
    </row>
    <row r="288" spans="1:17" x14ac:dyDescent="0.15">
      <c r="A288" s="139">
        <v>284</v>
      </c>
      <c r="B288" s="133" t="s">
        <v>995</v>
      </c>
      <c r="C288" s="133" t="s">
        <v>159</v>
      </c>
      <c r="D288" s="133" t="s">
        <v>996</v>
      </c>
      <c r="E288" s="140" t="s">
        <v>997</v>
      </c>
      <c r="F288" s="233">
        <v>2.283E-8</v>
      </c>
      <c r="G288" s="231">
        <v>9.4829999999999999E-7</v>
      </c>
      <c r="H288" s="230">
        <v>0.2994</v>
      </c>
      <c r="I288" s="230">
        <v>0.87439999999999996</v>
      </c>
      <c r="J288" s="230">
        <v>0.96130000000000004</v>
      </c>
      <c r="K288" s="232">
        <v>0.66646899999999998</v>
      </c>
      <c r="L288" s="145">
        <v>0.39929999999999999</v>
      </c>
      <c r="M288" s="133">
        <v>0.3135</v>
      </c>
      <c r="N288" s="133">
        <v>0.65200000000000002</v>
      </c>
      <c r="O288" s="133">
        <v>0.63029999999999997</v>
      </c>
      <c r="P288" s="133">
        <v>0.42230000000000001</v>
      </c>
      <c r="Q288" s="140">
        <v>0.37059999999999998</v>
      </c>
    </row>
    <row r="289" spans="1:17" x14ac:dyDescent="0.15">
      <c r="A289" s="139">
        <v>285</v>
      </c>
      <c r="B289" s="133" t="s">
        <v>998</v>
      </c>
      <c r="C289" s="133" t="s">
        <v>167</v>
      </c>
      <c r="D289" s="133" t="s">
        <v>999</v>
      </c>
      <c r="E289" s="140" t="s">
        <v>1000</v>
      </c>
      <c r="F289" s="233">
        <v>4.2570000000000002E-20</v>
      </c>
      <c r="G289" s="231">
        <v>7.5830000000000004E-20</v>
      </c>
      <c r="H289" s="230">
        <v>0.66359999999999997</v>
      </c>
      <c r="I289" s="230">
        <v>0.3931</v>
      </c>
      <c r="J289" s="230">
        <v>0.3891</v>
      </c>
      <c r="K289" s="232">
        <v>0.120146</v>
      </c>
      <c r="L289" s="145">
        <v>7.5499999999999998E-2</v>
      </c>
      <c r="M289" s="133">
        <v>7.8299999999999995E-2</v>
      </c>
      <c r="N289" s="133">
        <v>1.46E-2</v>
      </c>
      <c r="O289" s="133">
        <v>2.0999999999999899E-3</v>
      </c>
      <c r="P289" s="133">
        <v>2.4400000000000002E-2</v>
      </c>
      <c r="Q289" s="140">
        <v>3.39E-2</v>
      </c>
    </row>
    <row r="290" spans="1:17" x14ac:dyDescent="0.15">
      <c r="A290" s="139">
        <v>286</v>
      </c>
      <c r="B290" s="133" t="s">
        <v>1001</v>
      </c>
      <c r="C290" s="133" t="s">
        <v>183</v>
      </c>
      <c r="D290" s="133" t="s">
        <v>1002</v>
      </c>
      <c r="E290" s="140" t="s">
        <v>1000</v>
      </c>
      <c r="F290" s="233">
        <v>4.2350000000000001E-11</v>
      </c>
      <c r="G290" s="231">
        <v>1.1719999999999999E-10</v>
      </c>
      <c r="H290" s="230">
        <v>0.26669999999999999</v>
      </c>
      <c r="I290" s="230">
        <v>0.83189999999999997</v>
      </c>
      <c r="J290" s="230">
        <v>2.3140000000000001E-2</v>
      </c>
      <c r="K290" s="232">
        <v>0.86594000000000004</v>
      </c>
      <c r="L290" s="145">
        <v>0.79479999999999995</v>
      </c>
      <c r="M290" s="133">
        <v>0.79269999999999996</v>
      </c>
      <c r="N290" s="133">
        <v>0.96289999999999998</v>
      </c>
      <c r="O290" s="133">
        <v>0.98519999999999996</v>
      </c>
      <c r="P290" s="133">
        <v>0.77280000000000004</v>
      </c>
      <c r="Q290" s="140">
        <v>0.78259999999999996</v>
      </c>
    </row>
    <row r="291" spans="1:17" x14ac:dyDescent="0.15">
      <c r="A291" s="139">
        <v>287</v>
      </c>
      <c r="B291" s="133" t="s">
        <v>1003</v>
      </c>
      <c r="C291" s="133" t="s">
        <v>163</v>
      </c>
      <c r="D291" s="133" t="s">
        <v>1004</v>
      </c>
      <c r="E291" s="140" t="s">
        <v>1000</v>
      </c>
      <c r="F291" s="233">
        <v>5.7349999999999997E-9</v>
      </c>
      <c r="G291" s="231">
        <v>8.5500000000000005E-10</v>
      </c>
      <c r="H291" s="230">
        <v>0.42749999999999999</v>
      </c>
      <c r="I291" s="230">
        <v>7.267E-3</v>
      </c>
      <c r="J291" s="230">
        <v>0.91800000000000004</v>
      </c>
      <c r="K291" s="232">
        <v>0.52170899999999998</v>
      </c>
      <c r="L291" s="145">
        <v>0.27029999999999998</v>
      </c>
      <c r="M291" s="133">
        <v>0.2495</v>
      </c>
      <c r="N291" s="133">
        <v>0.45269999999999999</v>
      </c>
      <c r="O291" s="133">
        <v>1.8800000000000001E-2</v>
      </c>
      <c r="P291" s="133">
        <v>0.1133</v>
      </c>
      <c r="Q291" s="140">
        <v>0.22040000000000001</v>
      </c>
    </row>
    <row r="292" spans="1:17" x14ac:dyDescent="0.15">
      <c r="A292" s="139">
        <v>288</v>
      </c>
      <c r="B292" s="133" t="s">
        <v>1005</v>
      </c>
      <c r="C292" s="133" t="s">
        <v>167</v>
      </c>
      <c r="D292" s="133" t="s">
        <v>1006</v>
      </c>
      <c r="E292" s="140" t="s">
        <v>1007</v>
      </c>
      <c r="F292" s="233">
        <v>6.1209999999999999E-9</v>
      </c>
      <c r="G292" s="231">
        <v>1.173E-6</v>
      </c>
      <c r="H292" s="230">
        <v>2.5909999999999999E-2</v>
      </c>
      <c r="I292" s="230">
        <v>0.3871</v>
      </c>
      <c r="J292" s="230">
        <v>0.3236</v>
      </c>
      <c r="K292" s="232" t="s">
        <v>108</v>
      </c>
      <c r="L292" s="145">
        <v>0.65969999999999995</v>
      </c>
      <c r="M292" s="133">
        <v>0.62929999999999997</v>
      </c>
      <c r="N292" s="133">
        <v>0.89490000000000003</v>
      </c>
      <c r="O292" s="133">
        <v>0.746</v>
      </c>
      <c r="P292" s="133">
        <v>0.59860000000000002</v>
      </c>
      <c r="Q292" s="140" t="s">
        <v>108</v>
      </c>
    </row>
    <row r="293" spans="1:17" x14ac:dyDescent="0.15">
      <c r="A293" s="139">
        <v>289</v>
      </c>
      <c r="B293" s="133" t="s">
        <v>1008</v>
      </c>
      <c r="C293" s="133" t="s">
        <v>163</v>
      </c>
      <c r="D293" s="133" t="s">
        <v>1009</v>
      </c>
      <c r="E293" s="140" t="s">
        <v>1010</v>
      </c>
      <c r="F293" s="233">
        <v>1.5029999999999999E-10</v>
      </c>
      <c r="G293" s="231">
        <v>2.0810000000000002E-9</v>
      </c>
      <c r="H293" s="230">
        <v>0.29699999999999999</v>
      </c>
      <c r="I293" s="230">
        <v>0.22409999999999999</v>
      </c>
      <c r="J293" s="230">
        <v>7.3980000000000001E-3</v>
      </c>
      <c r="K293" s="232">
        <v>0.18662599999999999</v>
      </c>
      <c r="L293" s="145">
        <v>0.79290000000000005</v>
      </c>
      <c r="M293" s="133">
        <v>0.80410000000000004</v>
      </c>
      <c r="N293" s="133">
        <v>0.6724</v>
      </c>
      <c r="O293" s="133">
        <v>0.81459999999999999</v>
      </c>
      <c r="P293" s="133">
        <v>0.75419999999999998</v>
      </c>
      <c r="Q293" s="140">
        <v>0.73109999999999997</v>
      </c>
    </row>
    <row r="294" spans="1:17" x14ac:dyDescent="0.15">
      <c r="A294" s="139">
        <v>290</v>
      </c>
      <c r="B294" s="133" t="s">
        <v>1011</v>
      </c>
      <c r="C294" s="133" t="s">
        <v>167</v>
      </c>
      <c r="D294" s="133" t="s">
        <v>1012</v>
      </c>
      <c r="E294" s="140" t="s">
        <v>1013</v>
      </c>
      <c r="F294" s="233">
        <v>7.5060000000000001E-34</v>
      </c>
      <c r="G294" s="231">
        <v>1.2979999999999999E-18</v>
      </c>
      <c r="H294" s="230">
        <v>7.8720000000000005E-3</v>
      </c>
      <c r="I294" s="231">
        <v>3.7959999999999997E-18</v>
      </c>
      <c r="J294" s="231">
        <v>1.1090000000000001E-5</v>
      </c>
      <c r="K294" s="232">
        <v>3.5210699999999998E-2</v>
      </c>
      <c r="L294" s="145">
        <v>0.23619999999999999</v>
      </c>
      <c r="M294" s="133">
        <v>0.23760000000000001</v>
      </c>
      <c r="N294" s="133">
        <v>0.2016</v>
      </c>
      <c r="O294" s="133">
        <v>0.2167</v>
      </c>
      <c r="P294" s="133">
        <v>0.36909999999999998</v>
      </c>
      <c r="Q294" s="140">
        <v>0.1472</v>
      </c>
    </row>
    <row r="295" spans="1:17" x14ac:dyDescent="0.15">
      <c r="A295" s="139">
        <v>291</v>
      </c>
      <c r="B295" s="133" t="s">
        <v>1014</v>
      </c>
      <c r="C295" s="133" t="s">
        <v>163</v>
      </c>
      <c r="D295" s="133" t="s">
        <v>1015</v>
      </c>
      <c r="E295" s="140" t="s">
        <v>1016</v>
      </c>
      <c r="F295" s="233">
        <v>2.4170000000000002E-27</v>
      </c>
      <c r="G295" s="231">
        <v>8.3039999999999999E-18</v>
      </c>
      <c r="H295" s="230">
        <v>0.36370000000000002</v>
      </c>
      <c r="I295" s="231">
        <v>1.096E-8</v>
      </c>
      <c r="J295" s="230">
        <v>4.215E-2</v>
      </c>
      <c r="K295" s="232">
        <v>0.41558299999999998</v>
      </c>
      <c r="L295" s="145">
        <v>0.59409999999999996</v>
      </c>
      <c r="M295" s="133">
        <v>0.6169</v>
      </c>
      <c r="N295" s="133">
        <v>0.77839999999999998</v>
      </c>
      <c r="O295" s="133">
        <v>0.53080000000000005</v>
      </c>
      <c r="P295" s="133">
        <v>0.45179999999999998</v>
      </c>
      <c r="Q295" s="140">
        <v>0.64829999999999999</v>
      </c>
    </row>
    <row r="296" spans="1:17" x14ac:dyDescent="0.15">
      <c r="A296" s="139">
        <v>292</v>
      </c>
      <c r="B296" s="133" t="s">
        <v>1017</v>
      </c>
      <c r="C296" s="133" t="s">
        <v>159</v>
      </c>
      <c r="D296" s="133" t="s">
        <v>1018</v>
      </c>
      <c r="E296" s="140" t="s">
        <v>1019</v>
      </c>
      <c r="F296" s="233">
        <v>2.696E-11</v>
      </c>
      <c r="G296" s="231">
        <v>5.0510000000000004E-7</v>
      </c>
      <c r="H296" s="230">
        <v>2.503E-3</v>
      </c>
      <c r="I296" s="230">
        <v>3.2120000000000003E-2</v>
      </c>
      <c r="J296" s="230">
        <v>8.9130000000000001E-2</v>
      </c>
      <c r="K296" s="232">
        <v>7.0960899999999993E-2</v>
      </c>
      <c r="L296" s="145">
        <v>0.33289999999999997</v>
      </c>
      <c r="M296" s="133">
        <v>0.2994</v>
      </c>
      <c r="N296" s="133">
        <v>0.51119999999999999</v>
      </c>
      <c r="O296" s="133">
        <v>0.32450000000000001</v>
      </c>
      <c r="P296" s="133">
        <v>0.433</v>
      </c>
      <c r="Q296" s="140">
        <v>0.30819999999999997</v>
      </c>
    </row>
    <row r="297" spans="1:17" x14ac:dyDescent="0.15">
      <c r="A297" s="139">
        <v>293</v>
      </c>
      <c r="B297" s="133" t="s">
        <v>1020</v>
      </c>
      <c r="C297" s="133" t="s">
        <v>167</v>
      </c>
      <c r="D297" s="133" t="s">
        <v>1021</v>
      </c>
      <c r="E297" s="140" t="s">
        <v>1022</v>
      </c>
      <c r="F297" s="233">
        <v>2.05E-11</v>
      </c>
      <c r="G297" s="231">
        <v>5.0330000000000003E-9</v>
      </c>
      <c r="H297" s="230">
        <v>0.30780000000000002</v>
      </c>
      <c r="I297" s="231">
        <v>2.3350000000000001E-6</v>
      </c>
      <c r="J297" s="230">
        <v>1.299E-3</v>
      </c>
      <c r="K297" s="232" t="s">
        <v>108</v>
      </c>
      <c r="L297" s="145">
        <v>0.47760000000000002</v>
      </c>
      <c r="M297" s="133">
        <v>0.37919999999999998</v>
      </c>
      <c r="N297" s="133">
        <v>0.28539999999999999</v>
      </c>
      <c r="O297" s="133">
        <v>0.69550000000000001</v>
      </c>
      <c r="P297" s="133">
        <v>0.49659999999999999</v>
      </c>
      <c r="Q297" s="140" t="s">
        <v>108</v>
      </c>
    </row>
    <row r="298" spans="1:17" x14ac:dyDescent="0.15">
      <c r="A298" s="139">
        <v>294</v>
      </c>
      <c r="B298" s="133" t="s">
        <v>1023</v>
      </c>
      <c r="C298" s="133" t="s">
        <v>163</v>
      </c>
      <c r="D298" s="133" t="s">
        <v>1024</v>
      </c>
      <c r="E298" s="140" t="s">
        <v>1025</v>
      </c>
      <c r="F298" s="233">
        <v>6.1839999999999997E-13</v>
      </c>
      <c r="G298" s="231">
        <v>1.773E-10</v>
      </c>
      <c r="H298" s="230">
        <v>0.1623</v>
      </c>
      <c r="I298" s="231">
        <v>6.3230000000000003E-5</v>
      </c>
      <c r="J298" s="230">
        <v>4.4790000000000003E-2</v>
      </c>
      <c r="K298" s="232">
        <v>0.23028699999999999</v>
      </c>
      <c r="L298" s="145">
        <v>0.42480000000000001</v>
      </c>
      <c r="M298" s="133">
        <v>0.38729999999999998</v>
      </c>
      <c r="N298" s="133">
        <v>0.52170000000000005</v>
      </c>
      <c r="O298" s="133">
        <v>0.4778</v>
      </c>
      <c r="P298" s="133">
        <v>0.43569999999999998</v>
      </c>
      <c r="Q298" s="140">
        <v>0.42299999999999999</v>
      </c>
    </row>
    <row r="299" spans="1:17" x14ac:dyDescent="0.15">
      <c r="A299" s="139">
        <v>295</v>
      </c>
      <c r="B299" s="133" t="s">
        <v>1026</v>
      </c>
      <c r="C299" s="133" t="s">
        <v>163</v>
      </c>
      <c r="D299" s="133" t="s">
        <v>1027</v>
      </c>
      <c r="E299" s="140" t="s">
        <v>1028</v>
      </c>
      <c r="F299" s="233">
        <v>4.3879999999999999E-7</v>
      </c>
      <c r="G299" s="231">
        <v>8.5690000000000001E-10</v>
      </c>
      <c r="H299" s="230">
        <v>0.98240000000000005</v>
      </c>
      <c r="I299" s="230">
        <v>0.79579999999999995</v>
      </c>
      <c r="J299" s="230">
        <v>0.50190000000000001</v>
      </c>
      <c r="K299" s="232">
        <v>0.33965800000000002</v>
      </c>
      <c r="L299" s="145">
        <v>0.2198</v>
      </c>
      <c r="M299" s="133">
        <v>0.221</v>
      </c>
      <c r="N299" s="133">
        <v>7.2499999999999995E-2</v>
      </c>
      <c r="O299" s="133">
        <v>0.32829999999999998</v>
      </c>
      <c r="P299" s="133">
        <v>0.1953</v>
      </c>
      <c r="Q299" s="140">
        <v>0.152</v>
      </c>
    </row>
    <row r="300" spans="1:17" x14ac:dyDescent="0.15">
      <c r="A300" s="139">
        <v>296</v>
      </c>
      <c r="B300" s="133" t="s">
        <v>1029</v>
      </c>
      <c r="C300" s="133" t="s">
        <v>183</v>
      </c>
      <c r="D300" s="133" t="s">
        <v>1030</v>
      </c>
      <c r="E300" s="140" t="s">
        <v>1031</v>
      </c>
      <c r="F300" s="233">
        <v>3.7219999999999997E-12</v>
      </c>
      <c r="G300" s="231">
        <v>2.3370000000000001E-9</v>
      </c>
      <c r="H300" s="230">
        <v>0.25440000000000002</v>
      </c>
      <c r="I300" s="231">
        <v>1.061E-4</v>
      </c>
      <c r="J300" s="230">
        <v>0.2077</v>
      </c>
      <c r="K300" s="232">
        <v>0.76956500000000005</v>
      </c>
      <c r="L300" s="145">
        <v>0.62009999999999998</v>
      </c>
      <c r="M300" s="133">
        <v>0.74809999999999999</v>
      </c>
      <c r="N300" s="133">
        <v>0.53739999999999999</v>
      </c>
      <c r="O300" s="133">
        <v>0.27729999999999999</v>
      </c>
      <c r="P300" s="133">
        <v>0.4919</v>
      </c>
      <c r="Q300" s="140">
        <v>0.59130000000000005</v>
      </c>
    </row>
    <row r="301" spans="1:17" x14ac:dyDescent="0.15">
      <c r="A301" s="139">
        <v>297</v>
      </c>
      <c r="B301" s="133" t="s">
        <v>1032</v>
      </c>
      <c r="C301" s="133" t="s">
        <v>183</v>
      </c>
      <c r="D301" s="133" t="s">
        <v>1033</v>
      </c>
      <c r="E301" s="140" t="s">
        <v>1034</v>
      </c>
      <c r="F301" s="233">
        <v>8.3639999999999997E-23</v>
      </c>
      <c r="G301" s="231">
        <v>4.9319999999999998E-20</v>
      </c>
      <c r="H301" s="230">
        <v>0.47410000000000002</v>
      </c>
      <c r="I301" s="230">
        <v>2.7439999999999999E-2</v>
      </c>
      <c r="J301" s="230">
        <v>0.46060000000000001</v>
      </c>
      <c r="K301" s="232">
        <v>1.68542E-2</v>
      </c>
      <c r="L301" s="145">
        <v>0.65659999999999996</v>
      </c>
      <c r="M301" s="133">
        <v>0.625</v>
      </c>
      <c r="N301" s="133">
        <v>0.72350000000000003</v>
      </c>
      <c r="O301" s="133">
        <v>0.84499999999999997</v>
      </c>
      <c r="P301" s="133">
        <v>0.7198</v>
      </c>
      <c r="Q301" s="140">
        <v>0.59109999999999996</v>
      </c>
    </row>
    <row r="302" spans="1:17" x14ac:dyDescent="0.15">
      <c r="A302" s="139">
        <v>298</v>
      </c>
      <c r="B302" s="133" t="s">
        <v>1035</v>
      </c>
      <c r="C302" s="133" t="s">
        <v>183</v>
      </c>
      <c r="D302" s="133" t="s">
        <v>1036</v>
      </c>
      <c r="E302" s="140" t="s">
        <v>1037</v>
      </c>
      <c r="F302" s="233">
        <v>7.5939999999999998E-11</v>
      </c>
      <c r="G302" s="231">
        <v>7.0979999999999997E-10</v>
      </c>
      <c r="H302" s="230">
        <v>0.49690000000000001</v>
      </c>
      <c r="I302" s="230">
        <v>0.48060000000000003</v>
      </c>
      <c r="J302" s="230">
        <v>4.8440000000000002E-3</v>
      </c>
      <c r="K302" s="232">
        <v>0.38688</v>
      </c>
      <c r="L302" s="145">
        <v>0.89949999999999997</v>
      </c>
      <c r="M302" s="133">
        <v>0.89290000000000003</v>
      </c>
      <c r="N302" s="133">
        <v>0.98119999999999996</v>
      </c>
      <c r="O302" s="133">
        <v>0.97970000000000002</v>
      </c>
      <c r="P302" s="133">
        <v>0.95240000000000002</v>
      </c>
      <c r="Q302" s="140">
        <v>0.94610000000000005</v>
      </c>
    </row>
    <row r="303" spans="1:17" x14ac:dyDescent="0.15">
      <c r="A303" s="139">
        <v>299</v>
      </c>
      <c r="B303" s="133" t="s">
        <v>1038</v>
      </c>
      <c r="C303" s="133" t="s">
        <v>163</v>
      </c>
      <c r="D303" s="133" t="s">
        <v>1039</v>
      </c>
      <c r="E303" s="140" t="s">
        <v>1040</v>
      </c>
      <c r="F303" s="233">
        <v>2.5860000000000001E-8</v>
      </c>
      <c r="G303" s="231">
        <v>1.9640000000000001E-7</v>
      </c>
      <c r="H303" s="230">
        <v>0.19980000000000001</v>
      </c>
      <c r="I303" s="230">
        <v>6.8770000000000003E-3</v>
      </c>
      <c r="J303" s="230">
        <v>0.23400000000000001</v>
      </c>
      <c r="K303" s="232">
        <v>0.168408</v>
      </c>
      <c r="L303" s="145">
        <v>0.15240000000000001</v>
      </c>
      <c r="M303" s="133">
        <v>0.14979999999999999</v>
      </c>
      <c r="N303" s="133">
        <v>9.4200000000000006E-2</v>
      </c>
      <c r="O303" s="133">
        <v>6.0600000000000001E-2</v>
      </c>
      <c r="P303" s="133">
        <v>0.3075</v>
      </c>
      <c r="Q303" s="140">
        <v>0.18340000000000001</v>
      </c>
    </row>
    <row r="304" spans="1:17" x14ac:dyDescent="0.15">
      <c r="A304" s="139">
        <v>300</v>
      </c>
      <c r="B304" s="133" t="s">
        <v>1041</v>
      </c>
      <c r="C304" s="133" t="s">
        <v>167</v>
      </c>
      <c r="D304" s="133" t="s">
        <v>1042</v>
      </c>
      <c r="E304" s="140" t="s">
        <v>1043</v>
      </c>
      <c r="F304" s="233">
        <v>1.364E-9</v>
      </c>
      <c r="G304" s="231">
        <v>2.7310000000000002E-9</v>
      </c>
      <c r="H304" s="230">
        <v>0.4425</v>
      </c>
      <c r="I304" s="230">
        <v>0.13109999999999999</v>
      </c>
      <c r="J304" s="230">
        <v>0.4572</v>
      </c>
      <c r="K304" s="232">
        <v>3.4593199999999998E-2</v>
      </c>
      <c r="L304" s="145">
        <v>0.4829</v>
      </c>
      <c r="M304" s="133">
        <v>0.53049999999999997</v>
      </c>
      <c r="N304" s="133">
        <v>0.28239999999999998</v>
      </c>
      <c r="O304" s="133">
        <v>9.74E-2</v>
      </c>
      <c r="P304" s="133">
        <v>0.46350000000000002</v>
      </c>
      <c r="Q304" s="140">
        <v>0.42670000000000002</v>
      </c>
    </row>
    <row r="305" spans="1:17" x14ac:dyDescent="0.15">
      <c r="A305" s="139">
        <v>301</v>
      </c>
      <c r="B305" s="133" t="s">
        <v>1044</v>
      </c>
      <c r="C305" s="133" t="s">
        <v>163</v>
      </c>
      <c r="D305" s="133" t="s">
        <v>1045</v>
      </c>
      <c r="E305" s="140" t="s">
        <v>1046</v>
      </c>
      <c r="F305" s="233">
        <v>1.622E-23</v>
      </c>
      <c r="G305" s="231">
        <v>4.6689999999999996E-25</v>
      </c>
      <c r="H305" s="230">
        <v>0.15479999999999999</v>
      </c>
      <c r="I305" s="230">
        <v>3.6990000000000002E-2</v>
      </c>
      <c r="J305" s="230">
        <v>0.17530000000000001</v>
      </c>
      <c r="K305" s="232">
        <v>1.96109E-3</v>
      </c>
      <c r="L305" s="145">
        <v>7.4200000000000002E-2</v>
      </c>
      <c r="M305" s="133">
        <v>7.5499999999999998E-2</v>
      </c>
      <c r="N305" s="133">
        <v>3.49E-2</v>
      </c>
      <c r="O305" s="133">
        <v>7.4099999999999999E-2</v>
      </c>
      <c r="P305" s="133">
        <v>9.3899999999999997E-2</v>
      </c>
      <c r="Q305" s="140">
        <v>4.8800000000000003E-2</v>
      </c>
    </row>
    <row r="306" spans="1:17" x14ac:dyDescent="0.15">
      <c r="A306" s="139">
        <v>302</v>
      </c>
      <c r="B306" s="133" t="s">
        <v>1047</v>
      </c>
      <c r="C306" s="133" t="s">
        <v>183</v>
      </c>
      <c r="D306" s="133" t="s">
        <v>1048</v>
      </c>
      <c r="E306" s="140" t="s">
        <v>1049</v>
      </c>
      <c r="F306" s="233">
        <v>2.1290000000000002E-11</v>
      </c>
      <c r="G306" s="231">
        <v>4.3029999999999998E-7</v>
      </c>
      <c r="H306" s="230">
        <v>6.837E-2</v>
      </c>
      <c r="I306" s="230">
        <v>0.18720000000000001</v>
      </c>
      <c r="J306" s="230">
        <v>0.37369999999999998</v>
      </c>
      <c r="K306" s="232">
        <v>0.17463200000000001</v>
      </c>
      <c r="L306" s="145">
        <v>0.5716</v>
      </c>
      <c r="M306" s="133">
        <v>0.60619999999999996</v>
      </c>
      <c r="N306" s="133">
        <v>0.71750000000000003</v>
      </c>
      <c r="O306" s="133">
        <v>0.36259999999999998</v>
      </c>
      <c r="P306" s="133">
        <v>0.65439999999999998</v>
      </c>
      <c r="Q306" s="140">
        <v>0.60370000000000001</v>
      </c>
    </row>
    <row r="307" spans="1:17" x14ac:dyDescent="0.15">
      <c r="A307" s="139">
        <v>303</v>
      </c>
      <c r="B307" s="133" t="s">
        <v>1050</v>
      </c>
      <c r="C307" s="133" t="s">
        <v>159</v>
      </c>
      <c r="D307" s="133" t="s">
        <v>1051</v>
      </c>
      <c r="E307" s="140" t="s">
        <v>1052</v>
      </c>
      <c r="F307" s="233">
        <v>8.4379999999999999E-22</v>
      </c>
      <c r="G307" s="231">
        <v>2.255E-13</v>
      </c>
      <c r="H307" s="230">
        <v>1.0089999999999999E-3</v>
      </c>
      <c r="I307" s="231">
        <v>1.342E-13</v>
      </c>
      <c r="J307" s="230">
        <v>5.5710000000000003E-2</v>
      </c>
      <c r="K307" s="232">
        <v>0.198097</v>
      </c>
      <c r="L307" s="145">
        <v>0.37930000000000003</v>
      </c>
      <c r="M307" s="133">
        <v>0.3397</v>
      </c>
      <c r="N307" s="133">
        <v>0.2024</v>
      </c>
      <c r="O307" s="133">
        <v>0.54179999999999995</v>
      </c>
      <c r="P307" s="133">
        <v>0.58540000000000003</v>
      </c>
      <c r="Q307" s="140">
        <v>0.36859999999999998</v>
      </c>
    </row>
    <row r="308" spans="1:17" x14ac:dyDescent="0.15">
      <c r="A308" s="139">
        <v>304</v>
      </c>
      <c r="B308" s="133" t="s">
        <v>1053</v>
      </c>
      <c r="C308" s="133" t="s">
        <v>163</v>
      </c>
      <c r="D308" s="133" t="s">
        <v>1054</v>
      </c>
      <c r="E308" s="140" t="s">
        <v>1055</v>
      </c>
      <c r="F308" s="233">
        <v>8.9590000000000001E-6</v>
      </c>
      <c r="G308" s="231">
        <v>1.4109999999999999E-6</v>
      </c>
      <c r="H308" s="230">
        <v>0.96309999999999996</v>
      </c>
      <c r="I308" s="230">
        <v>0.88719999999999999</v>
      </c>
      <c r="J308" s="230">
        <v>0.20619999999999999</v>
      </c>
      <c r="K308" s="232" t="s">
        <v>108</v>
      </c>
      <c r="L308" s="145">
        <v>0.74360000000000004</v>
      </c>
      <c r="M308" s="133">
        <v>0.73029999999999995</v>
      </c>
      <c r="N308" s="133">
        <v>0.91369999999999996</v>
      </c>
      <c r="O308" s="133">
        <v>0.78190000000000004</v>
      </c>
      <c r="P308" s="133">
        <v>0.79649999999999999</v>
      </c>
      <c r="Q308" s="140" t="s">
        <v>108</v>
      </c>
    </row>
    <row r="309" spans="1:17" x14ac:dyDescent="0.15">
      <c r="A309" s="139">
        <v>305</v>
      </c>
      <c r="B309" s="133" t="s">
        <v>1056</v>
      </c>
      <c r="C309" s="133" t="s">
        <v>163</v>
      </c>
      <c r="D309" s="133" t="s">
        <v>1057</v>
      </c>
      <c r="E309" s="140" t="s">
        <v>1058</v>
      </c>
      <c r="F309" s="233">
        <v>1.8950000000000001E-26</v>
      </c>
      <c r="G309" s="231">
        <v>3.9819999999999999E-28</v>
      </c>
      <c r="H309" s="230">
        <v>0.1598</v>
      </c>
      <c r="I309" s="230">
        <v>3.2660000000000002E-2</v>
      </c>
      <c r="J309" s="230">
        <v>0.11799999999999999</v>
      </c>
      <c r="K309" s="232">
        <v>0.81825199999999998</v>
      </c>
      <c r="L309" s="145">
        <v>0.85309999999999997</v>
      </c>
      <c r="M309" s="133">
        <v>0.85460000000000003</v>
      </c>
      <c r="N309" s="133">
        <v>0.78339999999999999</v>
      </c>
      <c r="O309" s="133">
        <v>0.90229999999999999</v>
      </c>
      <c r="P309" s="133">
        <v>0.90400000000000003</v>
      </c>
      <c r="Q309" s="140">
        <v>0.88590000000000002</v>
      </c>
    </row>
    <row r="310" spans="1:17" x14ac:dyDescent="0.15">
      <c r="A310" s="139">
        <v>306</v>
      </c>
      <c r="B310" s="133" t="s">
        <v>1059</v>
      </c>
      <c r="C310" s="133" t="s">
        <v>159</v>
      </c>
      <c r="D310" s="133" t="s">
        <v>1060</v>
      </c>
      <c r="E310" s="140" t="s">
        <v>1061</v>
      </c>
      <c r="F310" s="233">
        <v>4.2289999999999998E-41</v>
      </c>
      <c r="G310" s="231">
        <v>1.9140000000000001E-25</v>
      </c>
      <c r="H310" s="230">
        <v>5.9369999999999999E-2</v>
      </c>
      <c r="I310" s="231">
        <v>4.5639999999999998E-18</v>
      </c>
      <c r="J310" s="230">
        <v>3.46E-3</v>
      </c>
      <c r="K310" s="232">
        <v>2.26816E-2</v>
      </c>
      <c r="L310" s="145">
        <v>0.3755</v>
      </c>
      <c r="M310" s="133">
        <v>0.3</v>
      </c>
      <c r="N310" s="133">
        <v>0.4012</v>
      </c>
      <c r="O310" s="133">
        <v>0.55400000000000005</v>
      </c>
      <c r="P310" s="133">
        <v>0.32169999999999999</v>
      </c>
      <c r="Q310" s="140">
        <v>0.3705</v>
      </c>
    </row>
    <row r="311" spans="1:17" x14ac:dyDescent="0.15">
      <c r="A311" s="139">
        <v>307</v>
      </c>
      <c r="B311" s="133" t="s">
        <v>1062</v>
      </c>
      <c r="C311" s="133" t="s">
        <v>167</v>
      </c>
      <c r="D311" s="133" t="s">
        <v>1063</v>
      </c>
      <c r="E311" s="140" t="s">
        <v>1064</v>
      </c>
      <c r="F311" s="233">
        <v>1.0710000000000001E-13</v>
      </c>
      <c r="G311" s="231">
        <v>8.6570000000000008E-12</v>
      </c>
      <c r="H311" s="230">
        <v>0.42920000000000003</v>
      </c>
      <c r="I311" s="231">
        <v>2.3319999999999999E-6</v>
      </c>
      <c r="J311" s="230">
        <v>5.96E-3</v>
      </c>
      <c r="K311" s="232">
        <v>3.7126800000000001E-2</v>
      </c>
      <c r="L311" s="145">
        <v>0.60160000000000002</v>
      </c>
      <c r="M311" s="133">
        <v>0.69989999999999997</v>
      </c>
      <c r="N311" s="133">
        <v>0.2031</v>
      </c>
      <c r="O311" s="133">
        <v>0.26889999999999997</v>
      </c>
      <c r="P311" s="133">
        <v>0.43509999999999999</v>
      </c>
      <c r="Q311" s="140">
        <v>0.57050000000000001</v>
      </c>
    </row>
    <row r="312" spans="1:17" x14ac:dyDescent="0.15">
      <c r="A312" s="139">
        <v>308</v>
      </c>
      <c r="B312" s="133" t="s">
        <v>1065</v>
      </c>
      <c r="C312" s="133" t="s">
        <v>163</v>
      </c>
      <c r="D312" s="133" t="s">
        <v>1066</v>
      </c>
      <c r="E312" s="140" t="s">
        <v>1067</v>
      </c>
      <c r="F312" s="233">
        <v>2.5380000000000001E-11</v>
      </c>
      <c r="G312" s="231">
        <v>5.0540000000000001E-12</v>
      </c>
      <c r="H312" s="230">
        <v>0.14369999999999999</v>
      </c>
      <c r="I312" s="230">
        <v>0.37509999999999999</v>
      </c>
      <c r="J312" s="230">
        <v>0.12709999999999999</v>
      </c>
      <c r="K312" s="232">
        <v>0.107696</v>
      </c>
      <c r="L312" s="145">
        <v>0.19189999999999999</v>
      </c>
      <c r="M312" s="133">
        <v>0.20549999999999999</v>
      </c>
      <c r="N312" s="133">
        <v>6.8699999999999997E-2</v>
      </c>
      <c r="O312" s="133">
        <v>3.0599999999999999E-2</v>
      </c>
      <c r="P312" s="133">
        <v>0.17469999999999999</v>
      </c>
      <c r="Q312" s="140">
        <v>0.15359999999999999</v>
      </c>
    </row>
    <row r="313" spans="1:17" x14ac:dyDescent="0.15">
      <c r="A313" s="139">
        <v>309</v>
      </c>
      <c r="B313" s="133" t="s">
        <v>1068</v>
      </c>
      <c r="C313" s="133" t="s">
        <v>167</v>
      </c>
      <c r="D313" s="133" t="s">
        <v>1069</v>
      </c>
      <c r="E313" s="140" t="s">
        <v>1070</v>
      </c>
      <c r="F313" s="233">
        <v>7.7200000000000002E-14</v>
      </c>
      <c r="G313" s="231">
        <v>2.682E-14</v>
      </c>
      <c r="H313" s="230">
        <v>0.60570000000000002</v>
      </c>
      <c r="I313" s="230">
        <v>0.82299999999999995</v>
      </c>
      <c r="J313" s="230">
        <v>0.4047</v>
      </c>
      <c r="K313" s="232">
        <v>0.139732</v>
      </c>
      <c r="L313" s="145">
        <v>0.18459999999999999</v>
      </c>
      <c r="M313" s="133">
        <v>0.19189999999999999</v>
      </c>
      <c r="N313" s="133">
        <v>0.12820000000000001</v>
      </c>
      <c r="O313" s="133">
        <v>1.37E-2</v>
      </c>
      <c r="P313" s="133">
        <v>0.14799999999999999</v>
      </c>
      <c r="Q313" s="140">
        <v>0.15740000000000001</v>
      </c>
    </row>
    <row r="314" spans="1:17" x14ac:dyDescent="0.15">
      <c r="A314" s="139">
        <v>310</v>
      </c>
      <c r="B314" s="133" t="s">
        <v>1071</v>
      </c>
      <c r="C314" s="133" t="s">
        <v>163</v>
      </c>
      <c r="D314" s="133" t="s">
        <v>1072</v>
      </c>
      <c r="E314" s="140" t="s">
        <v>1070</v>
      </c>
      <c r="F314" s="233">
        <v>1.165E-5</v>
      </c>
      <c r="G314" s="231">
        <v>5.1880000000000001E-6</v>
      </c>
      <c r="H314" s="230">
        <v>0.47149999999999997</v>
      </c>
      <c r="I314" s="231">
        <v>3.67E-6</v>
      </c>
      <c r="J314" s="230">
        <v>0.70430000000000004</v>
      </c>
      <c r="K314" s="232">
        <v>0.76553199999999999</v>
      </c>
      <c r="L314" s="145">
        <v>0.11509999999999999</v>
      </c>
      <c r="M314" s="133">
        <v>5.5500000000000001E-2</v>
      </c>
      <c r="N314" s="133">
        <v>0.21440000000000001</v>
      </c>
      <c r="O314" s="133">
        <v>0.1242</v>
      </c>
      <c r="P314" s="133">
        <v>0.13689999999999999</v>
      </c>
      <c r="Q314" s="140">
        <v>5.2499999999999998E-2</v>
      </c>
    </row>
    <row r="315" spans="1:17" x14ac:dyDescent="0.15">
      <c r="A315" s="139">
        <v>311</v>
      </c>
      <c r="B315" s="133" t="s">
        <v>1073</v>
      </c>
      <c r="C315" s="133" t="s">
        <v>159</v>
      </c>
      <c r="D315" s="133" t="s">
        <v>1074</v>
      </c>
      <c r="E315" s="140" t="s">
        <v>1075</v>
      </c>
      <c r="F315" s="233">
        <v>2.2600000000000001E-20</v>
      </c>
      <c r="G315" s="231">
        <v>8.4459999999999996E-16</v>
      </c>
      <c r="H315" s="230">
        <v>9.0990000000000001E-2</v>
      </c>
      <c r="I315" s="231">
        <v>9.8660000000000001E-7</v>
      </c>
      <c r="J315" s="230">
        <v>0.27689999999999998</v>
      </c>
      <c r="K315" s="232">
        <v>0.93077600000000005</v>
      </c>
      <c r="L315" s="145">
        <v>0.4052</v>
      </c>
      <c r="M315" s="133">
        <v>0.39240000000000003</v>
      </c>
      <c r="N315" s="133">
        <v>0.52690000000000003</v>
      </c>
      <c r="O315" s="133">
        <v>0.35299999999999998</v>
      </c>
      <c r="P315" s="133">
        <v>0.4819</v>
      </c>
      <c r="Q315" s="140">
        <v>0.38059999999999999</v>
      </c>
    </row>
    <row r="316" spans="1:17" x14ac:dyDescent="0.15">
      <c r="A316" s="139">
        <v>312</v>
      </c>
      <c r="B316" s="133" t="s">
        <v>1076</v>
      </c>
      <c r="C316" s="133" t="s">
        <v>159</v>
      </c>
      <c r="D316" s="133" t="s">
        <v>1077</v>
      </c>
      <c r="E316" s="140" t="s">
        <v>1078</v>
      </c>
      <c r="F316" s="233">
        <v>3.8420000000000003E-8</v>
      </c>
      <c r="G316" s="231">
        <v>1.6E-7</v>
      </c>
      <c r="H316" s="230">
        <v>0.999</v>
      </c>
      <c r="I316" s="230">
        <v>1.7420000000000001E-2</v>
      </c>
      <c r="J316" s="230">
        <v>0.94750000000000001</v>
      </c>
      <c r="K316" s="232">
        <v>0.26553900000000003</v>
      </c>
      <c r="L316" s="145">
        <v>0.72450000000000003</v>
      </c>
      <c r="M316" s="133">
        <v>0.72009999999999996</v>
      </c>
      <c r="N316" s="133">
        <v>0.63249999999999995</v>
      </c>
      <c r="O316" s="133">
        <v>0.91539999999999999</v>
      </c>
      <c r="P316" s="133">
        <v>0.63529999999999998</v>
      </c>
      <c r="Q316" s="140">
        <v>0.72889999999999999</v>
      </c>
    </row>
    <row r="317" spans="1:17" x14ac:dyDescent="0.15">
      <c r="A317" s="139">
        <v>313</v>
      </c>
      <c r="B317" s="133" t="s">
        <v>1079</v>
      </c>
      <c r="C317" s="133" t="s">
        <v>163</v>
      </c>
      <c r="D317" s="133" t="s">
        <v>1080</v>
      </c>
      <c r="E317" s="140" t="s">
        <v>1081</v>
      </c>
      <c r="F317" s="233">
        <v>5.7770000000000002E-9</v>
      </c>
      <c r="G317" s="231">
        <v>1.308E-6</v>
      </c>
      <c r="H317" s="230">
        <v>3.8800000000000001E-2</v>
      </c>
      <c r="I317" s="231">
        <v>2.6429999999999997E-4</v>
      </c>
      <c r="J317" s="230">
        <v>0.32569999999999999</v>
      </c>
      <c r="K317" s="232">
        <v>4.0770500000000001E-2</v>
      </c>
      <c r="L317" s="145">
        <v>0.73799999999999999</v>
      </c>
      <c r="M317" s="133">
        <v>0.78879999999999995</v>
      </c>
      <c r="N317" s="133">
        <v>0.61180000000000001</v>
      </c>
      <c r="O317" s="133">
        <v>0.5423</v>
      </c>
      <c r="P317" s="133">
        <v>0.70140000000000002</v>
      </c>
      <c r="Q317" s="140">
        <v>0.73740000000000006</v>
      </c>
    </row>
    <row r="318" spans="1:17" x14ac:dyDescent="0.15">
      <c r="A318" s="139">
        <v>314</v>
      </c>
      <c r="B318" s="133" t="s">
        <v>1082</v>
      </c>
      <c r="C318" s="133" t="s">
        <v>163</v>
      </c>
      <c r="D318" s="133" t="s">
        <v>1083</v>
      </c>
      <c r="E318" s="140" t="s">
        <v>1084</v>
      </c>
      <c r="F318" s="233">
        <v>2.8820000000000002E-9</v>
      </c>
      <c r="G318" s="231">
        <v>1.702E-8</v>
      </c>
      <c r="H318" s="230">
        <v>0.8327</v>
      </c>
      <c r="I318" s="230">
        <v>0.50639999999999996</v>
      </c>
      <c r="J318" s="230">
        <v>8.7059999999999998E-2</v>
      </c>
      <c r="K318" s="232">
        <v>0.176568</v>
      </c>
      <c r="L318" s="145">
        <v>0.13539999999999999</v>
      </c>
      <c r="M318" s="133">
        <v>0.14219999999999999</v>
      </c>
      <c r="N318" s="133">
        <v>7.4700000000000003E-2</v>
      </c>
      <c r="O318" s="133">
        <v>3.7199999999999997E-2</v>
      </c>
      <c r="P318" s="133">
        <v>0.21429999999999999</v>
      </c>
      <c r="Q318" s="140">
        <v>0.13900000000000001</v>
      </c>
    </row>
    <row r="319" spans="1:17" x14ac:dyDescent="0.15">
      <c r="A319" s="139">
        <v>315</v>
      </c>
      <c r="B319" s="133" t="s">
        <v>1085</v>
      </c>
      <c r="C319" s="133" t="s">
        <v>159</v>
      </c>
      <c r="D319" s="133" t="s">
        <v>1086</v>
      </c>
      <c r="E319" s="140" t="s">
        <v>1087</v>
      </c>
      <c r="F319" s="233">
        <v>4.511E-23</v>
      </c>
      <c r="G319" s="231">
        <v>1.1329999999999999E-20</v>
      </c>
      <c r="H319" s="230">
        <v>1.166E-2</v>
      </c>
      <c r="I319" s="230">
        <v>1.2109999999999999E-2</v>
      </c>
      <c r="J319" s="230">
        <v>2.8119999999999998E-3</v>
      </c>
      <c r="K319" s="232">
        <v>0.34222200000000003</v>
      </c>
      <c r="L319" s="145">
        <v>0.86619999999999997</v>
      </c>
      <c r="M319" s="133">
        <v>0.85160000000000002</v>
      </c>
      <c r="N319" s="133">
        <v>0.91569999999999996</v>
      </c>
      <c r="O319" s="133">
        <v>0.9173</v>
      </c>
      <c r="P319" s="133">
        <v>0.89039999999999997</v>
      </c>
      <c r="Q319" s="140">
        <v>0.91869999999999996</v>
      </c>
    </row>
    <row r="320" spans="1:17" x14ac:dyDescent="0.15">
      <c r="A320" s="139">
        <v>316</v>
      </c>
      <c r="B320" s="133" t="s">
        <v>1088</v>
      </c>
      <c r="C320" s="133" t="s">
        <v>167</v>
      </c>
      <c r="D320" s="133" t="s">
        <v>1089</v>
      </c>
      <c r="E320" s="140" t="s">
        <v>1090</v>
      </c>
      <c r="F320" s="233">
        <v>5.1249999999999998E-11</v>
      </c>
      <c r="G320" s="231">
        <v>1.206E-6</v>
      </c>
      <c r="H320" s="230">
        <v>0.183</v>
      </c>
      <c r="I320" s="230">
        <v>1.337E-2</v>
      </c>
      <c r="J320" s="230">
        <v>1.14E-3</v>
      </c>
      <c r="K320" s="232">
        <v>0.123136</v>
      </c>
      <c r="L320" s="145">
        <v>0.93179999999999996</v>
      </c>
      <c r="M320" s="133">
        <v>0.93910000000000005</v>
      </c>
      <c r="N320" s="133">
        <v>0.95850000000000002</v>
      </c>
      <c r="O320" s="133">
        <v>0.89370000000000005</v>
      </c>
      <c r="P320" s="133">
        <v>0.9526</v>
      </c>
      <c r="Q320" s="140">
        <v>0.94889999999999997</v>
      </c>
    </row>
    <row r="321" spans="1:17" x14ac:dyDescent="0.15">
      <c r="A321" s="139">
        <v>317</v>
      </c>
      <c r="B321" s="133" t="s">
        <v>1091</v>
      </c>
      <c r="C321" s="133" t="s">
        <v>167</v>
      </c>
      <c r="D321" s="133" t="s">
        <v>1092</v>
      </c>
      <c r="E321" s="140" t="s">
        <v>1093</v>
      </c>
      <c r="F321" s="233">
        <v>6.3650000000000004E-8</v>
      </c>
      <c r="G321" s="231">
        <v>6.1120000000000002E-10</v>
      </c>
      <c r="H321" s="230">
        <v>0.79020000000000001</v>
      </c>
      <c r="I321" s="230">
        <v>0.42809999999999998</v>
      </c>
      <c r="J321" s="230">
        <v>0.36149999999999999</v>
      </c>
      <c r="K321" s="232">
        <v>0.17739099999999999</v>
      </c>
      <c r="L321" s="145">
        <v>0.33200000000000002</v>
      </c>
      <c r="M321" s="133">
        <v>0.28079999999999999</v>
      </c>
      <c r="N321" s="133">
        <v>0.49659999999999999</v>
      </c>
      <c r="O321" s="133">
        <v>0.40239999999999998</v>
      </c>
      <c r="P321" s="133">
        <v>0.34860000000000002</v>
      </c>
      <c r="Q321" s="140">
        <v>0.42320000000000002</v>
      </c>
    </row>
    <row r="322" spans="1:17" x14ac:dyDescent="0.15">
      <c r="A322" s="139">
        <v>318</v>
      </c>
      <c r="B322" s="133" t="s">
        <v>1094</v>
      </c>
      <c r="C322" s="133" t="s">
        <v>163</v>
      </c>
      <c r="D322" s="133" t="s">
        <v>1095</v>
      </c>
      <c r="E322" s="140" t="s">
        <v>1096</v>
      </c>
      <c r="F322" s="233">
        <v>6.4809999999999996E-10</v>
      </c>
      <c r="G322" s="231">
        <v>3.9029999999999999E-7</v>
      </c>
      <c r="H322" s="230">
        <v>4.1399999999999999E-2</v>
      </c>
      <c r="I322" s="230">
        <v>0.92589999999999995</v>
      </c>
      <c r="J322" s="230">
        <v>0.69230000000000003</v>
      </c>
      <c r="K322" s="232">
        <v>0.36896200000000001</v>
      </c>
      <c r="L322" s="145">
        <v>0.26479999999999998</v>
      </c>
      <c r="M322" s="133">
        <v>0.29220000000000002</v>
      </c>
      <c r="N322" s="133">
        <v>0.13370000000000001</v>
      </c>
      <c r="O322" s="133">
        <v>0.1895</v>
      </c>
      <c r="P322" s="133">
        <v>0.19359999999999999</v>
      </c>
      <c r="Q322" s="140">
        <v>0.27850000000000003</v>
      </c>
    </row>
    <row r="323" spans="1:17" x14ac:dyDescent="0.15">
      <c r="A323" s="139">
        <v>319</v>
      </c>
      <c r="B323" s="133" t="s">
        <v>1097</v>
      </c>
      <c r="C323" s="133" t="s">
        <v>183</v>
      </c>
      <c r="D323" s="133" t="s">
        <v>1098</v>
      </c>
      <c r="E323" s="140" t="s">
        <v>1096</v>
      </c>
      <c r="F323" s="233">
        <v>1.462E-13</v>
      </c>
      <c r="G323" s="231">
        <v>5.9929999999999999E-10</v>
      </c>
      <c r="H323" s="230">
        <v>0.36870000000000003</v>
      </c>
      <c r="I323" s="230">
        <v>3.2850000000000002E-3</v>
      </c>
      <c r="J323" s="230">
        <v>0.14610000000000001</v>
      </c>
      <c r="K323" s="232">
        <v>2.8110799999999998E-2</v>
      </c>
      <c r="L323" s="145">
        <v>0.4844</v>
      </c>
      <c r="M323" s="133">
        <v>0.46079999999999999</v>
      </c>
      <c r="N323" s="133">
        <v>0.4839</v>
      </c>
      <c r="O323" s="133">
        <v>0.58009999999999995</v>
      </c>
      <c r="P323" s="133">
        <v>0.58299999999999996</v>
      </c>
      <c r="Q323" s="140">
        <v>0.51300000000000001</v>
      </c>
    </row>
    <row r="324" spans="1:17" x14ac:dyDescent="0.15">
      <c r="A324" s="139">
        <v>320</v>
      </c>
      <c r="B324" s="133" t="s">
        <v>1099</v>
      </c>
      <c r="C324" s="133" t="s">
        <v>159</v>
      </c>
      <c r="D324" s="133" t="s">
        <v>1100</v>
      </c>
      <c r="E324" s="140" t="s">
        <v>1101</v>
      </c>
      <c r="F324" s="233">
        <v>5.2730000000000002E-6</v>
      </c>
      <c r="G324" s="230">
        <v>3.9129999999999998E-2</v>
      </c>
      <c r="H324" s="230">
        <v>0.94279999999999997</v>
      </c>
      <c r="I324" s="231">
        <v>3.122E-4</v>
      </c>
      <c r="J324" s="230">
        <v>0.2089</v>
      </c>
      <c r="K324" s="232">
        <v>0.82266600000000001</v>
      </c>
      <c r="L324" s="145">
        <v>0.74309999999999998</v>
      </c>
      <c r="M324" s="133">
        <v>0.81799999999999995</v>
      </c>
      <c r="N324" s="133">
        <v>0.8911</v>
      </c>
      <c r="O324" s="133">
        <v>0.52329999999999999</v>
      </c>
      <c r="P324" s="133">
        <v>0.63249999999999995</v>
      </c>
      <c r="Q324" s="140">
        <v>0.67490000000000006</v>
      </c>
    </row>
    <row r="325" spans="1:17" x14ac:dyDescent="0.15">
      <c r="A325" s="139">
        <v>321</v>
      </c>
      <c r="B325" s="133" t="s">
        <v>1102</v>
      </c>
      <c r="C325" s="133" t="s">
        <v>163</v>
      </c>
      <c r="D325" s="133" t="s">
        <v>1103</v>
      </c>
      <c r="E325" s="140" t="s">
        <v>1104</v>
      </c>
      <c r="F325" s="233">
        <v>2.389E-12</v>
      </c>
      <c r="G325" s="231">
        <v>2.7609999999999999E-11</v>
      </c>
      <c r="H325" s="230">
        <v>0.32400000000000001</v>
      </c>
      <c r="I325" s="230">
        <v>0.1308</v>
      </c>
      <c r="J325" s="230">
        <v>0.79379999999999995</v>
      </c>
      <c r="K325" s="232">
        <v>0.156614</v>
      </c>
      <c r="L325" s="145">
        <v>0.50819999999999999</v>
      </c>
      <c r="M325" s="133">
        <v>0.4995</v>
      </c>
      <c r="N325" s="133">
        <v>0.47799999999999998</v>
      </c>
      <c r="O325" s="133">
        <v>0.56889999999999996</v>
      </c>
      <c r="P325" s="133">
        <v>0.37209999999999999</v>
      </c>
      <c r="Q325" s="140">
        <v>0.60399999999999998</v>
      </c>
    </row>
    <row r="326" spans="1:17" x14ac:dyDescent="0.15">
      <c r="A326" s="139">
        <v>322</v>
      </c>
      <c r="B326" s="133" t="s">
        <v>1105</v>
      </c>
      <c r="C326" s="133" t="s">
        <v>183</v>
      </c>
      <c r="D326" s="133" t="s">
        <v>1106</v>
      </c>
      <c r="E326" s="140" t="s">
        <v>1107</v>
      </c>
      <c r="F326" s="233">
        <v>1.8130000000000001E-8</v>
      </c>
      <c r="G326" s="231">
        <v>4.2750000000000002E-5</v>
      </c>
      <c r="H326" s="230">
        <v>0.153</v>
      </c>
      <c r="I326" s="230">
        <v>4.2340000000000003E-2</v>
      </c>
      <c r="J326" s="230">
        <v>0.34420000000000001</v>
      </c>
      <c r="K326" s="232">
        <v>0.17522399999999999</v>
      </c>
      <c r="L326" s="145">
        <v>0.4249</v>
      </c>
      <c r="M326" s="133">
        <v>0.3216</v>
      </c>
      <c r="N326" s="133">
        <v>0.59740000000000004</v>
      </c>
      <c r="O326" s="133">
        <v>0.79079999999999995</v>
      </c>
      <c r="P326" s="133">
        <v>0.48320000000000002</v>
      </c>
      <c r="Q326" s="140">
        <v>0.53539999999999999</v>
      </c>
    </row>
    <row r="327" spans="1:17" x14ac:dyDescent="0.15">
      <c r="A327" s="139">
        <v>323</v>
      </c>
      <c r="B327" s="133" t="s">
        <v>1108</v>
      </c>
      <c r="C327" s="133" t="s">
        <v>159</v>
      </c>
      <c r="D327" s="133" t="s">
        <v>1109</v>
      </c>
      <c r="E327" s="140" t="s">
        <v>1110</v>
      </c>
      <c r="F327" s="233">
        <v>1.642E-13</v>
      </c>
      <c r="G327" s="231">
        <v>1.393E-13</v>
      </c>
      <c r="H327" s="230">
        <v>0.93300000000000005</v>
      </c>
      <c r="I327" s="230">
        <v>0.26979999999999998</v>
      </c>
      <c r="J327" s="230">
        <v>0.14199999999999999</v>
      </c>
      <c r="K327" s="232">
        <v>2.25103E-2</v>
      </c>
      <c r="L327" s="145">
        <v>0.77200000000000002</v>
      </c>
      <c r="M327" s="133">
        <v>0.77049999999999996</v>
      </c>
      <c r="N327" s="133">
        <v>0.66959999999999997</v>
      </c>
      <c r="O327" s="133">
        <v>0.91139999999999999</v>
      </c>
      <c r="P327" s="133">
        <v>0.76429999999999998</v>
      </c>
      <c r="Q327" s="140">
        <v>0.8216</v>
      </c>
    </row>
    <row r="328" spans="1:17" x14ac:dyDescent="0.15">
      <c r="A328" s="139">
        <v>324</v>
      </c>
      <c r="B328" s="133" t="s">
        <v>1111</v>
      </c>
      <c r="C328" s="133" t="s">
        <v>159</v>
      </c>
      <c r="D328" s="133" t="s">
        <v>1112</v>
      </c>
      <c r="E328" s="140" t="s">
        <v>1107</v>
      </c>
      <c r="F328" s="233">
        <v>1.6709999999999999E-9</v>
      </c>
      <c r="G328" s="230">
        <v>1.3180000000000001E-4</v>
      </c>
      <c r="H328" s="230">
        <v>5.8580000000000004E-3</v>
      </c>
      <c r="I328" s="231">
        <v>3.1740000000000002E-4</v>
      </c>
      <c r="J328" s="230">
        <v>2.849E-3</v>
      </c>
      <c r="K328" s="232">
        <v>1.9067400000000002E-2</v>
      </c>
      <c r="L328" s="145">
        <v>0.65920000000000001</v>
      </c>
      <c r="M328" s="133">
        <v>0.67369999999999997</v>
      </c>
      <c r="N328" s="133">
        <v>0.6321</v>
      </c>
      <c r="O328" s="133">
        <v>0.61140000000000005</v>
      </c>
      <c r="P328" s="133">
        <v>0.75170000000000003</v>
      </c>
      <c r="Q328" s="140">
        <v>0.7268</v>
      </c>
    </row>
    <row r="329" spans="1:17" x14ac:dyDescent="0.15">
      <c r="A329" s="139">
        <v>325</v>
      </c>
      <c r="B329" s="133" t="s">
        <v>1113</v>
      </c>
      <c r="C329" s="133" t="s">
        <v>167</v>
      </c>
      <c r="D329" s="133" t="s">
        <v>1114</v>
      </c>
      <c r="E329" s="140" t="s">
        <v>1115</v>
      </c>
      <c r="F329" s="233">
        <v>2.2869999999999999E-8</v>
      </c>
      <c r="G329" s="231">
        <v>5.2379999999999997E-7</v>
      </c>
      <c r="H329" s="230">
        <v>0.15140000000000001</v>
      </c>
      <c r="I329" s="231">
        <v>1.2909999999999999E-4</v>
      </c>
      <c r="J329" s="230">
        <v>5.2319999999999998E-2</v>
      </c>
      <c r="K329" s="232" t="s">
        <v>108</v>
      </c>
      <c r="L329" s="145">
        <v>0.62670000000000003</v>
      </c>
      <c r="M329" s="133">
        <v>0.64049999999999996</v>
      </c>
      <c r="N329" s="133">
        <v>0.50539999999999996</v>
      </c>
      <c r="O329" s="133">
        <v>0.62560000000000004</v>
      </c>
      <c r="P329" s="133">
        <v>0.70960000000000001</v>
      </c>
      <c r="Q329" s="140" t="s">
        <v>108</v>
      </c>
    </row>
    <row r="330" spans="1:17" x14ac:dyDescent="0.15">
      <c r="A330" s="139">
        <v>326</v>
      </c>
      <c r="B330" s="133" t="s">
        <v>1116</v>
      </c>
      <c r="C330" s="133" t="s">
        <v>167</v>
      </c>
      <c r="D330" s="133" t="s">
        <v>1117</v>
      </c>
      <c r="E330" s="140" t="s">
        <v>2603</v>
      </c>
      <c r="F330" s="233">
        <v>4.3909999999999998E-54</v>
      </c>
      <c r="G330" s="231">
        <v>2.4840000000000002E-42</v>
      </c>
      <c r="H330" s="231">
        <v>5.4869999999999995E-4</v>
      </c>
      <c r="I330" s="231">
        <v>3.6460000000000003E-4</v>
      </c>
      <c r="J330" s="231">
        <v>1.1960000000000001E-7</v>
      </c>
      <c r="K330" s="232">
        <v>9.1560100000000005E-2</v>
      </c>
      <c r="L330" s="145">
        <v>0.59509999999999996</v>
      </c>
      <c r="M330" s="133">
        <v>0.59209999999999996</v>
      </c>
      <c r="N330" s="133">
        <v>0.29270000000000002</v>
      </c>
      <c r="O330" s="133">
        <v>0.90310000000000001</v>
      </c>
      <c r="P330" s="133">
        <v>0.74039999999999995</v>
      </c>
      <c r="Q330" s="140">
        <v>0.69989999999999997</v>
      </c>
    </row>
    <row r="331" spans="1:17" x14ac:dyDescent="0.15">
      <c r="A331" s="139">
        <v>327</v>
      </c>
      <c r="B331" s="133" t="s">
        <v>1118</v>
      </c>
      <c r="C331" s="133" t="s">
        <v>159</v>
      </c>
      <c r="D331" s="133" t="s">
        <v>1119</v>
      </c>
      <c r="E331" s="140" t="s">
        <v>1120</v>
      </c>
      <c r="F331" s="233">
        <v>2.9140000000000001E-9</v>
      </c>
      <c r="G331" s="231">
        <v>1.2250000000000001E-8</v>
      </c>
      <c r="H331" s="230">
        <v>8.9870000000000005E-2</v>
      </c>
      <c r="I331" s="230">
        <v>0.1094</v>
      </c>
      <c r="J331" s="230">
        <v>0.222</v>
      </c>
      <c r="K331" s="232" t="s">
        <v>108</v>
      </c>
      <c r="L331" s="145">
        <v>0.83530000000000004</v>
      </c>
      <c r="M331" s="133">
        <v>0.83799999999999997</v>
      </c>
      <c r="N331" s="133">
        <v>0.31890000000000002</v>
      </c>
      <c r="O331" s="133">
        <v>0.8508</v>
      </c>
      <c r="P331" s="133">
        <v>0.78280000000000005</v>
      </c>
      <c r="Q331" s="140" t="s">
        <v>108</v>
      </c>
    </row>
    <row r="332" spans="1:17" x14ac:dyDescent="0.15">
      <c r="A332" s="139">
        <v>328</v>
      </c>
      <c r="B332" s="133" t="s">
        <v>1121</v>
      </c>
      <c r="C332" s="133" t="s">
        <v>163</v>
      </c>
      <c r="D332" s="133" t="s">
        <v>1122</v>
      </c>
      <c r="E332" s="140" t="s">
        <v>1123</v>
      </c>
      <c r="F332" s="233">
        <v>1.0810000000000001E-8</v>
      </c>
      <c r="G332" s="231">
        <v>2.0640000000000001E-10</v>
      </c>
      <c r="H332" s="230">
        <v>4.2999999999999997E-2</v>
      </c>
      <c r="I332" s="230">
        <v>7.9880000000000007E-2</v>
      </c>
      <c r="J332" s="230">
        <v>0.2233</v>
      </c>
      <c r="K332" s="232">
        <v>0.31325999999999998</v>
      </c>
      <c r="L332" s="145">
        <v>0.53190000000000004</v>
      </c>
      <c r="M332" s="133">
        <v>0.58660000000000001</v>
      </c>
      <c r="N332" s="133">
        <v>0.60950000000000004</v>
      </c>
      <c r="O332" s="133">
        <v>0.26590000000000003</v>
      </c>
      <c r="P332" s="133">
        <v>0.46910000000000002</v>
      </c>
      <c r="Q332" s="140">
        <v>0.46300000000000002</v>
      </c>
    </row>
    <row r="333" spans="1:17" x14ac:dyDescent="0.15">
      <c r="A333" s="139">
        <v>329</v>
      </c>
      <c r="B333" s="133" t="s">
        <v>1124</v>
      </c>
      <c r="C333" s="133" t="s">
        <v>167</v>
      </c>
      <c r="D333" s="133" t="s">
        <v>1125</v>
      </c>
      <c r="E333" s="140" t="s">
        <v>1126</v>
      </c>
      <c r="F333" s="233">
        <v>5.6569999999999998E-12</v>
      </c>
      <c r="G333" s="231">
        <v>2.5449999999999998E-9</v>
      </c>
      <c r="H333" s="230">
        <v>0.1321</v>
      </c>
      <c r="I333" s="231">
        <v>7.5009999999999996E-4</v>
      </c>
      <c r="J333" s="230">
        <v>0.40889999999999999</v>
      </c>
      <c r="K333" s="232">
        <v>0.63149299999999997</v>
      </c>
      <c r="L333" s="145">
        <v>0.56599999999999995</v>
      </c>
      <c r="M333" s="133">
        <v>0.50660000000000005</v>
      </c>
      <c r="N333" s="133">
        <v>0.80269999999999997</v>
      </c>
      <c r="O333" s="133">
        <v>0.65859999999999996</v>
      </c>
      <c r="P333" s="133">
        <v>0.6462</v>
      </c>
      <c r="Q333" s="140">
        <v>0.67500000000000004</v>
      </c>
    </row>
    <row r="334" spans="1:17" x14ac:dyDescent="0.15">
      <c r="A334" s="139">
        <v>330</v>
      </c>
      <c r="B334" s="133" t="s">
        <v>1127</v>
      </c>
      <c r="C334" s="133" t="s">
        <v>167</v>
      </c>
      <c r="D334" s="133" t="s">
        <v>1128</v>
      </c>
      <c r="E334" s="140" t="s">
        <v>1129</v>
      </c>
      <c r="F334" s="233">
        <v>1.1150000000000001E-8</v>
      </c>
      <c r="G334" s="231">
        <v>2.4589999999999999E-9</v>
      </c>
      <c r="H334" s="230">
        <v>0.81740000000000002</v>
      </c>
      <c r="I334" s="230">
        <v>0.3266</v>
      </c>
      <c r="J334" s="230">
        <v>0.65449999999999997</v>
      </c>
      <c r="K334" s="232">
        <v>0.791439</v>
      </c>
      <c r="L334" s="145">
        <v>0.75480000000000003</v>
      </c>
      <c r="M334" s="133">
        <v>0.73229999999999995</v>
      </c>
      <c r="N334" s="133">
        <v>0.8619</v>
      </c>
      <c r="O334" s="133">
        <v>0.90229999999999999</v>
      </c>
      <c r="P334" s="133">
        <v>0.76139999999999997</v>
      </c>
      <c r="Q334" s="140">
        <v>0.81179999999999997</v>
      </c>
    </row>
    <row r="335" spans="1:17" x14ac:dyDescent="0.15">
      <c r="A335" s="139">
        <v>331</v>
      </c>
      <c r="B335" s="133" t="s">
        <v>1130</v>
      </c>
      <c r="C335" s="133" t="s">
        <v>183</v>
      </c>
      <c r="D335" s="133" t="s">
        <v>1131</v>
      </c>
      <c r="E335" s="140" t="s">
        <v>1132</v>
      </c>
      <c r="F335" s="233">
        <v>1.167E-8</v>
      </c>
      <c r="G335" s="231">
        <v>3.0610000000000001E-9</v>
      </c>
      <c r="H335" s="230">
        <v>0.82640000000000002</v>
      </c>
      <c r="I335" s="230">
        <v>0.2175</v>
      </c>
      <c r="J335" s="230">
        <v>4.4179999999999997E-2</v>
      </c>
      <c r="K335" s="232">
        <v>0.97235000000000005</v>
      </c>
      <c r="L335" s="145">
        <v>0.57279999999999998</v>
      </c>
      <c r="M335" s="133">
        <v>0.51160000000000005</v>
      </c>
      <c r="N335" s="133">
        <v>0.78590000000000004</v>
      </c>
      <c r="O335" s="133">
        <v>0.87380000000000002</v>
      </c>
      <c r="P335" s="133">
        <v>0.70089999999999997</v>
      </c>
      <c r="Q335" s="140">
        <v>0.57520000000000004</v>
      </c>
    </row>
    <row r="336" spans="1:17" x14ac:dyDescent="0.15">
      <c r="A336" s="139">
        <v>332</v>
      </c>
      <c r="B336" s="133" t="s">
        <v>1133</v>
      </c>
      <c r="C336" s="133" t="s">
        <v>159</v>
      </c>
      <c r="D336" s="133" t="s">
        <v>1134</v>
      </c>
      <c r="E336" s="140" t="s">
        <v>1135</v>
      </c>
      <c r="F336" s="233">
        <v>6.5160000000000002E-15</v>
      </c>
      <c r="G336" s="231">
        <v>3.637E-11</v>
      </c>
      <c r="H336" s="230">
        <v>0.26960000000000001</v>
      </c>
      <c r="I336" s="230">
        <v>3.3050000000000002E-3</v>
      </c>
      <c r="J336" s="230">
        <v>3.1029999999999999E-2</v>
      </c>
      <c r="K336" s="232">
        <v>8.7993199999999994E-2</v>
      </c>
      <c r="L336" s="145">
        <v>0.69330000000000003</v>
      </c>
      <c r="M336" s="133">
        <v>0.66790000000000005</v>
      </c>
      <c r="N336" s="133">
        <v>0.76659999999999995</v>
      </c>
      <c r="O336" s="133">
        <v>0.75690000000000002</v>
      </c>
      <c r="P336" s="133">
        <v>0.72040000000000004</v>
      </c>
      <c r="Q336" s="140">
        <v>0.69879999999999998</v>
      </c>
    </row>
    <row r="337" spans="1:17" x14ac:dyDescent="0.15">
      <c r="A337" s="139">
        <v>333</v>
      </c>
      <c r="B337" s="133" t="s">
        <v>1136</v>
      </c>
      <c r="C337" s="133" t="s">
        <v>159</v>
      </c>
      <c r="D337" s="133" t="s">
        <v>1137</v>
      </c>
      <c r="E337" s="140" t="s">
        <v>1138</v>
      </c>
      <c r="F337" s="233">
        <v>3.0300000000000001E-9</v>
      </c>
      <c r="G337" s="231">
        <v>5.1600000000000004E-9</v>
      </c>
      <c r="H337" s="230">
        <v>0.42670000000000002</v>
      </c>
      <c r="I337" s="230">
        <v>3.1110000000000001E-3</v>
      </c>
      <c r="J337" s="230">
        <v>2.2190000000000001E-3</v>
      </c>
      <c r="K337" s="232">
        <v>0.47262599999999999</v>
      </c>
      <c r="L337" s="145">
        <v>0.62439999999999996</v>
      </c>
      <c r="M337" s="133">
        <v>0.58520000000000005</v>
      </c>
      <c r="N337" s="133">
        <v>0.80740000000000001</v>
      </c>
      <c r="O337" s="133">
        <v>0.95289999999999997</v>
      </c>
      <c r="P337" s="133">
        <v>0.73760000000000003</v>
      </c>
      <c r="Q337" s="140">
        <v>0.74450000000000005</v>
      </c>
    </row>
    <row r="338" spans="1:17" x14ac:dyDescent="0.15">
      <c r="A338" s="139">
        <v>334</v>
      </c>
      <c r="B338" s="133" t="s">
        <v>1139</v>
      </c>
      <c r="C338" s="133" t="s">
        <v>167</v>
      </c>
      <c r="D338" s="133" t="s">
        <v>1140</v>
      </c>
      <c r="E338" s="140" t="s">
        <v>1141</v>
      </c>
      <c r="F338" s="233">
        <v>2.0670000000000001E-11</v>
      </c>
      <c r="G338" s="231">
        <v>1.482E-6</v>
      </c>
      <c r="H338" s="230">
        <v>0.36649999999999999</v>
      </c>
      <c r="I338" s="230">
        <v>6.6160000000000004E-3</v>
      </c>
      <c r="J338" s="230">
        <v>8.8249999999999995E-3</v>
      </c>
      <c r="K338" s="232">
        <v>0.206155</v>
      </c>
      <c r="L338" s="145">
        <v>0.31809999999999999</v>
      </c>
      <c r="M338" s="133">
        <v>0.26850000000000002</v>
      </c>
      <c r="N338" s="133">
        <v>0.58109999999999995</v>
      </c>
      <c r="O338" s="133">
        <v>0.4108</v>
      </c>
      <c r="P338" s="133">
        <v>0.29759999999999998</v>
      </c>
      <c r="Q338" s="140">
        <v>0.37780000000000002</v>
      </c>
    </row>
    <row r="339" spans="1:17" x14ac:dyDescent="0.15">
      <c r="A339" s="139">
        <v>335</v>
      </c>
      <c r="B339" s="133" t="s">
        <v>1142</v>
      </c>
      <c r="C339" s="133" t="s">
        <v>159</v>
      </c>
      <c r="D339" s="133" t="s">
        <v>1143</v>
      </c>
      <c r="E339" s="140" t="s">
        <v>1144</v>
      </c>
      <c r="F339" s="233">
        <v>6.2849999999999995E-11</v>
      </c>
      <c r="G339" s="231">
        <v>1.821E-9</v>
      </c>
      <c r="H339" s="230">
        <v>0.31440000000000001</v>
      </c>
      <c r="I339" s="230">
        <v>1.276E-3</v>
      </c>
      <c r="J339" s="230">
        <v>2.7890000000000002E-2</v>
      </c>
      <c r="K339" s="232">
        <v>0.37815199999999999</v>
      </c>
      <c r="L339" s="145">
        <v>0.1193</v>
      </c>
      <c r="M339" s="133">
        <v>0.12180000000000001</v>
      </c>
      <c r="N339" s="133">
        <v>6.5100000000000005E-2</v>
      </c>
      <c r="O339" s="133">
        <v>0.1079</v>
      </c>
      <c r="P339" s="133">
        <v>0.24890000000000001</v>
      </c>
      <c r="Q339" s="140">
        <v>0.14399999999999999</v>
      </c>
    </row>
    <row r="340" spans="1:17" x14ac:dyDescent="0.15">
      <c r="A340" s="139">
        <v>336</v>
      </c>
      <c r="B340" s="133" t="s">
        <v>1145</v>
      </c>
      <c r="C340" s="133" t="s">
        <v>167</v>
      </c>
      <c r="D340" s="133" t="s">
        <v>1146</v>
      </c>
      <c r="E340" s="140" t="s">
        <v>1147</v>
      </c>
      <c r="F340" s="233">
        <v>1.824E-8</v>
      </c>
      <c r="G340" s="231">
        <v>9.927E-6</v>
      </c>
      <c r="H340" s="230">
        <v>3.6650000000000002E-2</v>
      </c>
      <c r="I340" s="230">
        <v>5.9220000000000002E-2</v>
      </c>
      <c r="J340" s="230">
        <v>0.1613</v>
      </c>
      <c r="K340" s="232">
        <v>0.19867499999999999</v>
      </c>
      <c r="L340" s="145">
        <v>0.24429999999999999</v>
      </c>
      <c r="M340" s="133">
        <v>0.1024</v>
      </c>
      <c r="N340" s="133">
        <v>0.36509999999999998</v>
      </c>
      <c r="O340" s="133">
        <v>0.31969999999999998</v>
      </c>
      <c r="P340" s="133">
        <v>9.2200000000000004E-2</v>
      </c>
      <c r="Q340" s="140">
        <v>0.1008</v>
      </c>
    </row>
    <row r="341" spans="1:17" x14ac:dyDescent="0.15">
      <c r="A341" s="139">
        <v>337</v>
      </c>
      <c r="B341" s="133" t="s">
        <v>1148</v>
      </c>
      <c r="C341" s="133" t="s">
        <v>159</v>
      </c>
      <c r="D341" s="133" t="s">
        <v>1149</v>
      </c>
      <c r="E341" s="140" t="s">
        <v>1150</v>
      </c>
      <c r="F341" s="233">
        <v>1.4399999999999999E-10</v>
      </c>
      <c r="G341" s="231">
        <v>3.0960000000000001E-9</v>
      </c>
      <c r="H341" s="230">
        <v>0.161</v>
      </c>
      <c r="I341" s="230">
        <v>5.7779999999999998E-2</v>
      </c>
      <c r="J341" s="230">
        <v>0.8659</v>
      </c>
      <c r="K341" s="232">
        <v>0.93671199999999999</v>
      </c>
      <c r="L341" s="145">
        <v>0.46239999999999998</v>
      </c>
      <c r="M341" s="133">
        <v>0.39739999999999998</v>
      </c>
      <c r="N341" s="133">
        <v>0.8629</v>
      </c>
      <c r="O341" s="133">
        <v>0.57589999999999997</v>
      </c>
      <c r="P341" s="133">
        <v>0.51649999999999996</v>
      </c>
      <c r="Q341" s="140">
        <v>0.4531</v>
      </c>
    </row>
    <row r="342" spans="1:17" x14ac:dyDescent="0.15">
      <c r="A342" s="139">
        <v>338</v>
      </c>
      <c r="B342" s="133" t="s">
        <v>1151</v>
      </c>
      <c r="C342" s="133" t="s">
        <v>159</v>
      </c>
      <c r="D342" s="133" t="s">
        <v>1152</v>
      </c>
      <c r="E342" s="140" t="s">
        <v>1153</v>
      </c>
      <c r="F342" s="233">
        <v>6.4949999999999996E-9</v>
      </c>
      <c r="G342" s="231">
        <v>2.9770000000000001E-8</v>
      </c>
      <c r="H342" s="230">
        <v>0.13589999999999999</v>
      </c>
      <c r="I342" s="231">
        <v>2.1060000000000002E-5</v>
      </c>
      <c r="J342" s="230">
        <v>0.22520000000000001</v>
      </c>
      <c r="K342" s="232">
        <v>0.75618600000000002</v>
      </c>
      <c r="L342" s="145">
        <v>0.73040000000000005</v>
      </c>
      <c r="M342" s="133">
        <v>0.71</v>
      </c>
      <c r="N342" s="133">
        <v>0.92100000000000004</v>
      </c>
      <c r="O342" s="133">
        <v>0.72519999999999996</v>
      </c>
      <c r="P342" s="133">
        <v>0.80459999999999998</v>
      </c>
      <c r="Q342" s="140">
        <v>0.76959999999999995</v>
      </c>
    </row>
    <row r="343" spans="1:17" x14ac:dyDescent="0.15">
      <c r="A343" s="139">
        <v>339</v>
      </c>
      <c r="B343" s="133" t="s">
        <v>1154</v>
      </c>
      <c r="C343" s="133" t="s">
        <v>163</v>
      </c>
      <c r="D343" s="133" t="s">
        <v>1155</v>
      </c>
      <c r="E343" s="140" t="s">
        <v>1156</v>
      </c>
      <c r="F343" s="233">
        <v>1.6500000000000001E-9</v>
      </c>
      <c r="G343" s="231">
        <v>4.423E-8</v>
      </c>
      <c r="H343" s="230">
        <v>0.3</v>
      </c>
      <c r="I343" s="230">
        <v>0.16170000000000001</v>
      </c>
      <c r="J343" s="230">
        <v>5.0899999999999999E-3</v>
      </c>
      <c r="K343" s="232">
        <v>0.39941399999999999</v>
      </c>
      <c r="L343" s="145">
        <v>0.71030000000000004</v>
      </c>
      <c r="M343" s="133">
        <v>0.68969999999999998</v>
      </c>
      <c r="N343" s="133">
        <v>0.85199999999999998</v>
      </c>
      <c r="O343" s="133">
        <v>0.96230000000000004</v>
      </c>
      <c r="P343" s="133">
        <v>0.65529999999999999</v>
      </c>
      <c r="Q343" s="140">
        <v>0.7661</v>
      </c>
    </row>
    <row r="344" spans="1:17" x14ac:dyDescent="0.15">
      <c r="A344" s="139">
        <v>340</v>
      </c>
      <c r="B344" s="133" t="s">
        <v>1157</v>
      </c>
      <c r="C344" s="133" t="s">
        <v>183</v>
      </c>
      <c r="D344" s="133" t="s">
        <v>1158</v>
      </c>
      <c r="E344" s="140" t="s">
        <v>1159</v>
      </c>
      <c r="F344" s="233">
        <v>4.6679999999999998E-8</v>
      </c>
      <c r="G344" s="230">
        <v>1.784E-3</v>
      </c>
      <c r="H344" s="230">
        <v>2.6749999999999999E-2</v>
      </c>
      <c r="I344" s="230">
        <v>3.6770000000000001E-3</v>
      </c>
      <c r="J344" s="230">
        <v>0.67100000000000004</v>
      </c>
      <c r="K344" s="232">
        <v>5.7489499999999999E-2</v>
      </c>
      <c r="L344" s="145">
        <v>0.45229999999999998</v>
      </c>
      <c r="M344" s="133">
        <v>0.44529999999999997</v>
      </c>
      <c r="N344" s="133">
        <v>0.85309999999999997</v>
      </c>
      <c r="O344" s="133">
        <v>0.40860000000000002</v>
      </c>
      <c r="P344" s="133">
        <v>0.36559999999999998</v>
      </c>
      <c r="Q344" s="140">
        <v>0.49940000000000001</v>
      </c>
    </row>
    <row r="345" spans="1:17" x14ac:dyDescent="0.15">
      <c r="A345" s="139">
        <v>341</v>
      </c>
      <c r="B345" s="133" t="s">
        <v>1160</v>
      </c>
      <c r="C345" s="133" t="s">
        <v>163</v>
      </c>
      <c r="D345" s="133" t="s">
        <v>1161</v>
      </c>
      <c r="E345" s="140" t="s">
        <v>1162</v>
      </c>
      <c r="F345" s="233">
        <v>1.895E-81</v>
      </c>
      <c r="G345" s="231">
        <v>3.0059999999999998E-79</v>
      </c>
      <c r="H345" s="230">
        <v>3.2980000000000002E-3</v>
      </c>
      <c r="I345" s="231">
        <v>5.8399999999999999E-4</v>
      </c>
      <c r="J345" s="231">
        <v>2.906E-5</v>
      </c>
      <c r="K345" s="232">
        <v>3.6216400000000002E-3</v>
      </c>
      <c r="L345" s="145">
        <v>0.63839999999999997</v>
      </c>
      <c r="M345" s="133">
        <v>0.63280000000000003</v>
      </c>
      <c r="N345" s="133">
        <v>0.41460000000000002</v>
      </c>
      <c r="O345" s="133">
        <v>0.92079999999999995</v>
      </c>
      <c r="P345" s="133">
        <v>0.73089999999999999</v>
      </c>
      <c r="Q345" s="140">
        <v>0.72860000000000003</v>
      </c>
    </row>
    <row r="346" spans="1:17" x14ac:dyDescent="0.15">
      <c r="A346" s="139">
        <v>342</v>
      </c>
      <c r="B346" s="133" t="s">
        <v>1163</v>
      </c>
      <c r="C346" s="133" t="s">
        <v>167</v>
      </c>
      <c r="D346" s="133" t="s">
        <v>1164</v>
      </c>
      <c r="E346" s="140" t="s">
        <v>1165</v>
      </c>
      <c r="F346" s="233">
        <v>9.1629999999999998E-11</v>
      </c>
      <c r="G346" s="231">
        <v>4.7899999999999999E-8</v>
      </c>
      <c r="H346" s="230">
        <v>5.9499999999999997E-2</v>
      </c>
      <c r="I346" s="230">
        <v>0.153</v>
      </c>
      <c r="J346" s="230">
        <v>0.77769999999999995</v>
      </c>
      <c r="K346" s="232">
        <v>0.39976400000000001</v>
      </c>
      <c r="L346" s="145">
        <v>0.3654</v>
      </c>
      <c r="M346" s="133">
        <v>0.34449999999999997</v>
      </c>
      <c r="N346" s="133">
        <v>0.23380000000000001</v>
      </c>
      <c r="O346" s="133">
        <v>0.498</v>
      </c>
      <c r="P346" s="133">
        <v>0.25159999999999999</v>
      </c>
      <c r="Q346" s="140">
        <v>0.4622</v>
      </c>
    </row>
    <row r="347" spans="1:17" x14ac:dyDescent="0.15">
      <c r="A347" s="139">
        <v>343</v>
      </c>
      <c r="B347" s="133" t="s">
        <v>1166</v>
      </c>
      <c r="C347" s="133" t="s">
        <v>163</v>
      </c>
      <c r="D347" s="133" t="s">
        <v>1167</v>
      </c>
      <c r="E347" s="140" t="s">
        <v>1168</v>
      </c>
      <c r="F347" s="233">
        <v>2.1149999999999998E-9</v>
      </c>
      <c r="G347" s="231">
        <v>8.0659999999999996E-8</v>
      </c>
      <c r="H347" s="230">
        <v>0.4148</v>
      </c>
      <c r="I347" s="230">
        <v>0.53320000000000001</v>
      </c>
      <c r="J347" s="230">
        <v>2.724E-2</v>
      </c>
      <c r="K347" s="232">
        <v>1.07166E-2</v>
      </c>
      <c r="L347" s="145">
        <v>0.3397</v>
      </c>
      <c r="M347" s="133">
        <v>0.31419999999999998</v>
      </c>
      <c r="N347" s="133">
        <v>0.74180000000000001</v>
      </c>
      <c r="O347" s="133">
        <v>0.1915</v>
      </c>
      <c r="P347" s="133">
        <v>0.41210000000000002</v>
      </c>
      <c r="Q347" s="140">
        <v>0.49980000000000002</v>
      </c>
    </row>
    <row r="348" spans="1:17" x14ac:dyDescent="0.15">
      <c r="A348" s="139">
        <v>344</v>
      </c>
      <c r="B348" s="133" t="s">
        <v>1169</v>
      </c>
      <c r="C348" s="133" t="s">
        <v>183</v>
      </c>
      <c r="D348" s="133" t="s">
        <v>1170</v>
      </c>
      <c r="E348" s="140" t="s">
        <v>1171</v>
      </c>
      <c r="F348" s="233">
        <v>8.5219999999999998E-18</v>
      </c>
      <c r="G348" s="231">
        <v>1.1349999999999999E-9</v>
      </c>
      <c r="H348" s="230">
        <v>9.5600000000000004E-2</v>
      </c>
      <c r="I348" s="231">
        <v>3.8530000000000002E-6</v>
      </c>
      <c r="J348" s="230">
        <v>7.1669999999999998E-2</v>
      </c>
      <c r="K348" s="232">
        <v>5.9010800000000002E-2</v>
      </c>
      <c r="L348" s="145">
        <v>0.3831</v>
      </c>
      <c r="M348" s="133">
        <v>0.38469999999999999</v>
      </c>
      <c r="N348" s="133">
        <v>0.1704</v>
      </c>
      <c r="O348" s="133">
        <v>0.38319999999999999</v>
      </c>
      <c r="P348" s="133">
        <v>0.26619999999999999</v>
      </c>
      <c r="Q348" s="140">
        <v>0.37809999999999999</v>
      </c>
    </row>
    <row r="349" spans="1:17" x14ac:dyDescent="0.15">
      <c r="A349" s="139">
        <v>345</v>
      </c>
      <c r="B349" s="133" t="s">
        <v>1172</v>
      </c>
      <c r="C349" s="133" t="s">
        <v>163</v>
      </c>
      <c r="D349" s="133" t="s">
        <v>1173</v>
      </c>
      <c r="E349" s="140" t="s">
        <v>1174</v>
      </c>
      <c r="F349" s="233">
        <v>8.7720000000000007E-9</v>
      </c>
      <c r="G349" s="231">
        <v>3.3659999999999998E-8</v>
      </c>
      <c r="H349" s="230">
        <v>0.94389999999999996</v>
      </c>
      <c r="I349" s="230">
        <v>0.94369999999999998</v>
      </c>
      <c r="J349" s="230">
        <v>0.84470000000000001</v>
      </c>
      <c r="K349" s="232">
        <v>3.3046399999999997E-2</v>
      </c>
      <c r="L349" s="145">
        <v>0.32390000000000002</v>
      </c>
      <c r="M349" s="133">
        <v>0.32769999999999999</v>
      </c>
      <c r="N349" s="133">
        <v>0.44600000000000001</v>
      </c>
      <c r="O349" s="133">
        <v>0.11940000000000001</v>
      </c>
      <c r="P349" s="133">
        <v>0.41980000000000001</v>
      </c>
      <c r="Q349" s="140">
        <v>0.3276</v>
      </c>
    </row>
    <row r="350" spans="1:17" x14ac:dyDescent="0.15">
      <c r="A350" s="139">
        <v>346</v>
      </c>
      <c r="B350" s="133" t="s">
        <v>1175</v>
      </c>
      <c r="C350" s="133" t="s">
        <v>159</v>
      </c>
      <c r="D350" s="133" t="s">
        <v>1176</v>
      </c>
      <c r="E350" s="140" t="s">
        <v>1177</v>
      </c>
      <c r="F350" s="233">
        <v>5.2579999999999996E-12</v>
      </c>
      <c r="G350" s="231">
        <v>1.1809999999999999E-12</v>
      </c>
      <c r="H350" s="230">
        <v>0.78669999999999995</v>
      </c>
      <c r="I350" s="230">
        <v>0.85840000000000005</v>
      </c>
      <c r="J350" s="230">
        <v>0.87739999999999996</v>
      </c>
      <c r="K350" s="232">
        <v>0.25763200000000003</v>
      </c>
      <c r="L350" s="145">
        <v>0.74429999999999996</v>
      </c>
      <c r="M350" s="133">
        <v>0.72889999999999999</v>
      </c>
      <c r="N350" s="133">
        <v>0.89029999999999998</v>
      </c>
      <c r="O350" s="133">
        <v>0.98009999999999997</v>
      </c>
      <c r="P350" s="133">
        <v>0.76359999999999995</v>
      </c>
      <c r="Q350" s="140">
        <v>0.8085</v>
      </c>
    </row>
    <row r="351" spans="1:17" x14ac:dyDescent="0.15">
      <c r="A351" s="139">
        <v>347</v>
      </c>
      <c r="B351" s="133" t="s">
        <v>1178</v>
      </c>
      <c r="C351" s="133" t="s">
        <v>167</v>
      </c>
      <c r="D351" s="133" t="s">
        <v>1179</v>
      </c>
      <c r="E351" s="140" t="s">
        <v>1180</v>
      </c>
      <c r="F351" s="233">
        <v>2.1590000000000001E-57</v>
      </c>
      <c r="G351" s="231">
        <v>2.553E-42</v>
      </c>
      <c r="H351" s="230">
        <v>6.2850000000000003E-2</v>
      </c>
      <c r="I351" s="231">
        <v>1.9939999999999999E-13</v>
      </c>
      <c r="J351" s="231">
        <v>1.575E-5</v>
      </c>
      <c r="K351" s="232">
        <v>7.1373900000000004E-3</v>
      </c>
      <c r="L351" s="145">
        <v>0.58050000000000002</v>
      </c>
      <c r="M351" s="133">
        <v>0.59460000000000002</v>
      </c>
      <c r="N351" s="133">
        <v>0.82499999999999996</v>
      </c>
      <c r="O351" s="133">
        <v>0.46479999999999999</v>
      </c>
      <c r="P351" s="133">
        <v>0.75460000000000005</v>
      </c>
      <c r="Q351" s="140">
        <v>0.6512</v>
      </c>
    </row>
    <row r="352" spans="1:17" x14ac:dyDescent="0.15">
      <c r="A352" s="139">
        <v>348</v>
      </c>
      <c r="B352" s="133" t="s">
        <v>1181</v>
      </c>
      <c r="C352" s="133" t="s">
        <v>167</v>
      </c>
      <c r="D352" s="133" t="s">
        <v>1182</v>
      </c>
      <c r="E352" s="140" t="s">
        <v>1183</v>
      </c>
      <c r="F352" s="233">
        <v>2.895E-9</v>
      </c>
      <c r="G352" s="231">
        <v>9.5509999999999997E-7</v>
      </c>
      <c r="H352" s="230">
        <v>0.52800000000000002</v>
      </c>
      <c r="I352" s="230">
        <v>0.10349999999999999</v>
      </c>
      <c r="J352" s="230">
        <v>0.74050000000000005</v>
      </c>
      <c r="K352" s="232">
        <v>0.66478199999999998</v>
      </c>
      <c r="L352" s="145">
        <v>0.69589999999999996</v>
      </c>
      <c r="M352" s="133">
        <v>0.80159999999999998</v>
      </c>
      <c r="N352" s="133">
        <v>0.90890000000000004</v>
      </c>
      <c r="O352" s="133">
        <v>0.46850000000000003</v>
      </c>
      <c r="P352" s="133">
        <v>0.69430000000000003</v>
      </c>
      <c r="Q352" s="140">
        <v>0.74990000000000001</v>
      </c>
    </row>
    <row r="353" spans="1:17" x14ac:dyDescent="0.15">
      <c r="A353" s="139">
        <v>349</v>
      </c>
      <c r="B353" s="133" t="s">
        <v>1184</v>
      </c>
      <c r="C353" s="133" t="s">
        <v>183</v>
      </c>
      <c r="D353" s="133" t="s">
        <v>1185</v>
      </c>
      <c r="E353" s="140" t="s">
        <v>1186</v>
      </c>
      <c r="F353" s="229">
        <v>3.6819999999999999E-2</v>
      </c>
      <c r="G353" s="230">
        <v>0.46039999999999998</v>
      </c>
      <c r="H353" s="230">
        <v>2.734E-2</v>
      </c>
      <c r="I353" s="231">
        <v>2.8860000000000001E-11</v>
      </c>
      <c r="J353" s="230">
        <v>0.62649999999999995</v>
      </c>
      <c r="K353" s="232" t="s">
        <v>108</v>
      </c>
      <c r="L353" s="145">
        <v>0.55859999999999999</v>
      </c>
      <c r="M353" s="133">
        <v>0.61009999999999998</v>
      </c>
      <c r="N353" s="133">
        <v>0.74919999999999998</v>
      </c>
      <c r="O353" s="133">
        <v>0.41760000000000003</v>
      </c>
      <c r="P353" s="133">
        <v>0.48480000000000001</v>
      </c>
      <c r="Q353" s="140" t="s">
        <v>108</v>
      </c>
    </row>
    <row r="354" spans="1:17" x14ac:dyDescent="0.15">
      <c r="A354" s="139">
        <v>350</v>
      </c>
      <c r="B354" s="133" t="s">
        <v>1187</v>
      </c>
      <c r="C354" s="133" t="s">
        <v>183</v>
      </c>
      <c r="D354" s="133" t="s">
        <v>1188</v>
      </c>
      <c r="E354" s="140" t="s">
        <v>1189</v>
      </c>
      <c r="F354" s="233">
        <v>2.8619999999999998E-9</v>
      </c>
      <c r="G354" s="231">
        <v>5.9660000000000001E-6</v>
      </c>
      <c r="H354" s="231">
        <v>5.0639999999999995E-4</v>
      </c>
      <c r="I354" s="230">
        <v>3.1969999999999998E-2</v>
      </c>
      <c r="J354" s="230">
        <v>0.1263</v>
      </c>
      <c r="K354" s="232">
        <v>0.84982999999999997</v>
      </c>
      <c r="L354" s="145">
        <v>0.81240000000000001</v>
      </c>
      <c r="M354" s="133">
        <v>0.85029999999999994</v>
      </c>
      <c r="N354" s="133">
        <v>0.8891</v>
      </c>
      <c r="O354" s="133">
        <v>0.75590000000000002</v>
      </c>
      <c r="P354" s="133">
        <v>0.66420000000000001</v>
      </c>
      <c r="Q354" s="140">
        <v>0.75280000000000002</v>
      </c>
    </row>
    <row r="355" spans="1:17" x14ac:dyDescent="0.15">
      <c r="A355" s="139">
        <v>351</v>
      </c>
      <c r="B355" s="133" t="s">
        <v>1190</v>
      </c>
      <c r="C355" s="133" t="s">
        <v>167</v>
      </c>
      <c r="D355" s="133" t="s">
        <v>1191</v>
      </c>
      <c r="E355" s="140" t="s">
        <v>1192</v>
      </c>
      <c r="F355" s="233">
        <v>5.5249999999999999E-21</v>
      </c>
      <c r="G355" s="231">
        <v>3.8939999999999999E-13</v>
      </c>
      <c r="H355" s="230">
        <v>4.1520000000000001E-2</v>
      </c>
      <c r="I355" s="230">
        <v>0.1004</v>
      </c>
      <c r="J355" s="230">
        <v>5.6010000000000001E-3</v>
      </c>
      <c r="K355" s="232">
        <v>7.8406799999999999E-2</v>
      </c>
      <c r="L355" s="145">
        <v>0.47270000000000001</v>
      </c>
      <c r="M355" s="133">
        <v>0.4819</v>
      </c>
      <c r="N355" s="133">
        <v>0.55569999999999997</v>
      </c>
      <c r="O355" s="133">
        <v>0.39560000000000001</v>
      </c>
      <c r="P355" s="133">
        <v>0.42359999999999998</v>
      </c>
      <c r="Q355" s="140">
        <v>0.4168</v>
      </c>
    </row>
    <row r="356" spans="1:17" x14ac:dyDescent="0.15">
      <c r="A356" s="139">
        <v>352</v>
      </c>
      <c r="B356" s="133" t="s">
        <v>1193</v>
      </c>
      <c r="C356" s="133" t="s">
        <v>163</v>
      </c>
      <c r="D356" s="133" t="s">
        <v>1194</v>
      </c>
      <c r="E356" s="140" t="s">
        <v>1192</v>
      </c>
      <c r="F356" s="233">
        <v>1.164E-8</v>
      </c>
      <c r="G356" s="231">
        <v>1.911E-6</v>
      </c>
      <c r="H356" s="230">
        <v>0.32090000000000002</v>
      </c>
      <c r="I356" s="230">
        <v>0.60950000000000004</v>
      </c>
      <c r="J356" s="230">
        <v>5.5719999999999999E-2</v>
      </c>
      <c r="K356" s="232">
        <v>1.6106200000000001E-2</v>
      </c>
      <c r="L356" s="145">
        <v>0.10730000000000001</v>
      </c>
      <c r="M356" s="133">
        <v>0.1134</v>
      </c>
      <c r="N356" s="133">
        <v>0.1167</v>
      </c>
      <c r="O356" s="133">
        <v>4.3999999999999997E-2</v>
      </c>
      <c r="P356" s="133">
        <v>0.14899999999999999</v>
      </c>
      <c r="Q356" s="140">
        <v>0.10639999999999999</v>
      </c>
    </row>
    <row r="357" spans="1:17" x14ac:dyDescent="0.15">
      <c r="A357" s="139">
        <v>353</v>
      </c>
      <c r="B357" s="133" t="s">
        <v>1195</v>
      </c>
      <c r="C357" s="133" t="s">
        <v>183</v>
      </c>
      <c r="D357" s="133" t="s">
        <v>1196</v>
      </c>
      <c r="E357" s="140" t="s">
        <v>1192</v>
      </c>
      <c r="F357" s="233">
        <v>4.6979999999999996E-16</v>
      </c>
      <c r="G357" s="231">
        <v>1.0170000000000001E-14</v>
      </c>
      <c r="H357" s="230">
        <v>0.86650000000000005</v>
      </c>
      <c r="I357" s="230">
        <v>0.3</v>
      </c>
      <c r="J357" s="230">
        <v>0.1104</v>
      </c>
      <c r="K357" s="232">
        <v>1.05655E-2</v>
      </c>
      <c r="L357" s="145">
        <v>0.34849999999999998</v>
      </c>
      <c r="M357" s="133">
        <v>0.39419999999999999</v>
      </c>
      <c r="N357" s="133">
        <v>0.22359999999999999</v>
      </c>
      <c r="O357" s="133">
        <v>0.16070000000000001</v>
      </c>
      <c r="P357" s="133">
        <v>0.23430000000000001</v>
      </c>
      <c r="Q357" s="140">
        <v>0.24979999999999999</v>
      </c>
    </row>
    <row r="358" spans="1:17" x14ac:dyDescent="0.15">
      <c r="A358" s="139">
        <v>354</v>
      </c>
      <c r="B358" s="133" t="s">
        <v>1197</v>
      </c>
      <c r="C358" s="133" t="s">
        <v>167</v>
      </c>
      <c r="D358" s="133" t="s">
        <v>1198</v>
      </c>
      <c r="E358" s="140" t="s">
        <v>1199</v>
      </c>
      <c r="F358" s="233">
        <v>6.7169999999999997E-10</v>
      </c>
      <c r="G358" s="231">
        <v>1.8759999999999999E-6</v>
      </c>
      <c r="H358" s="230">
        <v>4.7309999999999998E-2</v>
      </c>
      <c r="I358" s="230">
        <v>0.30449999999999999</v>
      </c>
      <c r="J358" s="230">
        <v>4.3490000000000001E-2</v>
      </c>
      <c r="K358" s="232">
        <v>0.125721</v>
      </c>
      <c r="L358" s="145">
        <v>0.27860000000000001</v>
      </c>
      <c r="M358" s="133">
        <v>0.25</v>
      </c>
      <c r="N358" s="133">
        <v>0.30520000000000003</v>
      </c>
      <c r="O358" s="133">
        <v>0.30730000000000002</v>
      </c>
      <c r="P358" s="133">
        <v>0.31419999999999998</v>
      </c>
      <c r="Q358" s="140">
        <v>0.30020000000000002</v>
      </c>
    </row>
    <row r="359" spans="1:17" x14ac:dyDescent="0.15">
      <c r="A359" s="139">
        <v>355</v>
      </c>
      <c r="B359" s="133" t="s">
        <v>1200</v>
      </c>
      <c r="C359" s="133" t="s">
        <v>159</v>
      </c>
      <c r="D359" s="133" t="s">
        <v>1201</v>
      </c>
      <c r="E359" s="140" t="s">
        <v>1199</v>
      </c>
      <c r="F359" s="233">
        <v>4.1459999999999999E-37</v>
      </c>
      <c r="G359" s="231">
        <v>1.096E-32</v>
      </c>
      <c r="H359" s="230">
        <v>0.1961</v>
      </c>
      <c r="I359" s="231">
        <v>9.9689999999999994E-10</v>
      </c>
      <c r="J359" s="230">
        <v>4.1960000000000001E-3</v>
      </c>
      <c r="K359" s="232">
        <v>0.32258300000000001</v>
      </c>
      <c r="L359" s="145">
        <v>0.49780000000000002</v>
      </c>
      <c r="M359" s="133">
        <v>0.46800000000000003</v>
      </c>
      <c r="N359" s="133">
        <v>0.3725</v>
      </c>
      <c r="O359" s="133">
        <v>0.66900000000000004</v>
      </c>
      <c r="P359" s="133">
        <v>0.504</v>
      </c>
      <c r="Q359" s="140">
        <v>0.53439999999999999</v>
      </c>
    </row>
    <row r="360" spans="1:17" x14ac:dyDescent="0.15">
      <c r="A360" s="139">
        <v>356</v>
      </c>
      <c r="B360" s="133" t="s">
        <v>1202</v>
      </c>
      <c r="C360" s="133" t="s">
        <v>159</v>
      </c>
      <c r="D360" s="133" t="s">
        <v>1203</v>
      </c>
      <c r="E360" s="140" t="s">
        <v>1204</v>
      </c>
      <c r="F360" s="233">
        <v>7.1860000000000001E-28</v>
      </c>
      <c r="G360" s="231">
        <v>1.456E-25</v>
      </c>
      <c r="H360" s="230">
        <v>0.1883</v>
      </c>
      <c r="I360" s="230">
        <v>2.49E-3</v>
      </c>
      <c r="J360" s="230">
        <v>0.16400000000000001</v>
      </c>
      <c r="K360" s="232">
        <v>0.51771299999999998</v>
      </c>
      <c r="L360" s="145">
        <v>0.61829999999999996</v>
      </c>
      <c r="M360" s="133">
        <v>0.6149</v>
      </c>
      <c r="N360" s="133">
        <v>0.55549999999999999</v>
      </c>
      <c r="O360" s="133">
        <v>0.67490000000000006</v>
      </c>
      <c r="P360" s="133">
        <v>0.57210000000000005</v>
      </c>
      <c r="Q360" s="140">
        <v>0.63690000000000002</v>
      </c>
    </row>
    <row r="361" spans="1:17" x14ac:dyDescent="0.15">
      <c r="A361" s="139">
        <v>357</v>
      </c>
      <c r="B361" s="133" t="s">
        <v>1205</v>
      </c>
      <c r="C361" s="133" t="s">
        <v>167</v>
      </c>
      <c r="D361" s="133" t="s">
        <v>1206</v>
      </c>
      <c r="E361" s="140" t="s">
        <v>1207</v>
      </c>
      <c r="F361" s="233">
        <v>2.472E-24</v>
      </c>
      <c r="G361" s="231">
        <v>7.7560000000000002E-16</v>
      </c>
      <c r="H361" s="230">
        <v>0.15090000000000001</v>
      </c>
      <c r="I361" s="231">
        <v>5.9379999999999995E-13</v>
      </c>
      <c r="J361" s="231">
        <v>1.8E-5</v>
      </c>
      <c r="K361" s="232">
        <v>0.41170299999999999</v>
      </c>
      <c r="L361" s="145">
        <v>0.84089999999999998</v>
      </c>
      <c r="M361" s="133">
        <v>0.82769999999999999</v>
      </c>
      <c r="N361" s="133">
        <v>0.86750000000000005</v>
      </c>
      <c r="O361" s="133">
        <v>0.90739999999999998</v>
      </c>
      <c r="P361" s="133">
        <v>0.85860000000000003</v>
      </c>
      <c r="Q361" s="140">
        <v>0.85519999999999996</v>
      </c>
    </row>
    <row r="362" spans="1:17" x14ac:dyDescent="0.15">
      <c r="A362" s="139">
        <v>358</v>
      </c>
      <c r="B362" s="133" t="s">
        <v>1208</v>
      </c>
      <c r="C362" s="133" t="s">
        <v>159</v>
      </c>
      <c r="D362" s="133" t="s">
        <v>1209</v>
      </c>
      <c r="E362" s="140" t="s">
        <v>1210</v>
      </c>
      <c r="F362" s="233">
        <v>3.9359999999999998E-27</v>
      </c>
      <c r="G362" s="231">
        <v>7.3890000000000003E-22</v>
      </c>
      <c r="H362" s="230">
        <v>4.8190000000000004E-3</v>
      </c>
      <c r="I362" s="231">
        <v>2.9220000000000001E-6</v>
      </c>
      <c r="J362" s="230">
        <v>1.201E-3</v>
      </c>
      <c r="K362" s="232">
        <v>0.87324400000000002</v>
      </c>
      <c r="L362" s="145">
        <v>0.63109999999999999</v>
      </c>
      <c r="M362" s="133">
        <v>0.59370000000000001</v>
      </c>
      <c r="N362" s="133">
        <v>0.69320000000000004</v>
      </c>
      <c r="O362" s="133">
        <v>0.84770000000000001</v>
      </c>
      <c r="P362" s="133">
        <v>0.65459999999999996</v>
      </c>
      <c r="Q362" s="140">
        <v>0.64790000000000003</v>
      </c>
    </row>
    <row r="363" spans="1:17" x14ac:dyDescent="0.15">
      <c r="A363" s="139">
        <v>359</v>
      </c>
      <c r="B363" s="133" t="s">
        <v>1211</v>
      </c>
      <c r="C363" s="133" t="s">
        <v>159</v>
      </c>
      <c r="D363" s="133" t="s">
        <v>1212</v>
      </c>
      <c r="E363" s="140" t="s">
        <v>1213</v>
      </c>
      <c r="F363" s="233">
        <v>5.2870000000000001E-11</v>
      </c>
      <c r="G363" s="231">
        <v>4.8940000000000003E-7</v>
      </c>
      <c r="H363" s="230">
        <v>1.106E-2</v>
      </c>
      <c r="I363" s="230">
        <v>2.3990000000000001E-3</v>
      </c>
      <c r="J363" s="230">
        <v>0.1951</v>
      </c>
      <c r="K363" s="232">
        <v>7.7495300000000003E-2</v>
      </c>
      <c r="L363" s="145">
        <v>0.33310000000000001</v>
      </c>
      <c r="M363" s="133">
        <v>0.3281</v>
      </c>
      <c r="N363" s="133">
        <v>0.23300000000000001</v>
      </c>
      <c r="O363" s="133">
        <v>0.42070000000000002</v>
      </c>
      <c r="P363" s="133">
        <v>0.30990000000000001</v>
      </c>
      <c r="Q363" s="140">
        <v>0.31819999999999998</v>
      </c>
    </row>
    <row r="364" spans="1:17" x14ac:dyDescent="0.15">
      <c r="A364" s="139">
        <v>360</v>
      </c>
      <c r="B364" s="133" t="s">
        <v>1214</v>
      </c>
      <c r="C364" s="133" t="s">
        <v>163</v>
      </c>
      <c r="D364" s="133" t="s">
        <v>1215</v>
      </c>
      <c r="E364" s="140" t="s">
        <v>1213</v>
      </c>
      <c r="F364" s="233">
        <v>9.753E-7</v>
      </c>
      <c r="G364" s="231">
        <v>3.3540000000000001E-8</v>
      </c>
      <c r="H364" s="230">
        <v>0.34079999999999999</v>
      </c>
      <c r="I364" s="230">
        <v>0.27710000000000001</v>
      </c>
      <c r="J364" s="230">
        <v>0.372</v>
      </c>
      <c r="K364" s="232">
        <v>0.302199</v>
      </c>
      <c r="L364" s="145">
        <v>0.315</v>
      </c>
      <c r="M364" s="133">
        <v>0.32300000000000001</v>
      </c>
      <c r="N364" s="133">
        <v>0.46279999999999999</v>
      </c>
      <c r="O364" s="133">
        <v>0.18759999999999999</v>
      </c>
      <c r="P364" s="133">
        <v>0.23080000000000001</v>
      </c>
      <c r="Q364" s="140">
        <v>0.2334</v>
      </c>
    </row>
    <row r="365" spans="1:17" x14ac:dyDescent="0.15">
      <c r="A365" s="139">
        <v>361</v>
      </c>
      <c r="B365" s="133" t="s">
        <v>1216</v>
      </c>
      <c r="C365" s="133" t="s">
        <v>163</v>
      </c>
      <c r="D365" s="133" t="s">
        <v>1217</v>
      </c>
      <c r="E365" s="140" t="s">
        <v>1218</v>
      </c>
      <c r="F365" s="233">
        <v>3.9419999999999998E-8</v>
      </c>
      <c r="G365" s="231">
        <v>4.8540000000000005E-7</v>
      </c>
      <c r="H365" s="230">
        <v>0.74050000000000005</v>
      </c>
      <c r="I365" s="230">
        <v>0.1701</v>
      </c>
      <c r="J365" s="230">
        <v>0.61709999999999998</v>
      </c>
      <c r="K365" s="232">
        <v>0.216502</v>
      </c>
      <c r="L365" s="145">
        <v>0.23549999999999999</v>
      </c>
      <c r="M365" s="133">
        <v>0.2427</v>
      </c>
      <c r="N365" s="133">
        <v>0.19139999999999999</v>
      </c>
      <c r="O365" s="133">
        <v>4.4200000000000003E-2</v>
      </c>
      <c r="P365" s="133">
        <v>0.39</v>
      </c>
      <c r="Q365" s="140">
        <v>0.22739999999999999</v>
      </c>
    </row>
    <row r="366" spans="1:17" x14ac:dyDescent="0.15">
      <c r="A366" s="139">
        <v>362</v>
      </c>
      <c r="B366" s="133" t="s">
        <v>1219</v>
      </c>
      <c r="C366" s="133" t="s">
        <v>183</v>
      </c>
      <c r="D366" s="133" t="s">
        <v>1220</v>
      </c>
      <c r="E366" s="140" t="s">
        <v>1221</v>
      </c>
      <c r="F366" s="233">
        <v>2.33E-8</v>
      </c>
      <c r="G366" s="231">
        <v>1.784E-6</v>
      </c>
      <c r="H366" s="230">
        <v>0.15709999999999999</v>
      </c>
      <c r="I366" s="230">
        <v>0.93779999999999997</v>
      </c>
      <c r="J366" s="230">
        <v>0.46039999999999998</v>
      </c>
      <c r="K366" s="232">
        <v>0.52655399999999997</v>
      </c>
      <c r="L366" s="145">
        <v>0.69699999999999995</v>
      </c>
      <c r="M366" s="133">
        <v>0.79500000000000004</v>
      </c>
      <c r="N366" s="133">
        <v>0.70520000000000005</v>
      </c>
      <c r="O366" s="133">
        <v>8.2900000000000001E-2</v>
      </c>
      <c r="P366" s="133">
        <v>0.51429999999999998</v>
      </c>
      <c r="Q366" s="140">
        <v>0.6381</v>
      </c>
    </row>
    <row r="367" spans="1:17" x14ac:dyDescent="0.15">
      <c r="A367" s="139">
        <v>363</v>
      </c>
      <c r="B367" s="133" t="s">
        <v>1222</v>
      </c>
      <c r="C367" s="133" t="s">
        <v>167</v>
      </c>
      <c r="D367" s="133" t="s">
        <v>1223</v>
      </c>
      <c r="E367" s="140" t="s">
        <v>1224</v>
      </c>
      <c r="F367" s="233">
        <v>2.688E-5</v>
      </c>
      <c r="G367" s="231">
        <v>4.39E-7</v>
      </c>
      <c r="H367" s="230">
        <v>0.66769999999999996</v>
      </c>
      <c r="I367" s="230">
        <v>0.48699999999999999</v>
      </c>
      <c r="J367" s="230">
        <v>0.63009999999999999</v>
      </c>
      <c r="K367" s="232">
        <v>0.21849099999999999</v>
      </c>
      <c r="L367" s="145">
        <v>0.13489999999999999</v>
      </c>
      <c r="M367" s="133">
        <v>0.106</v>
      </c>
      <c r="N367" s="133">
        <v>0.1066</v>
      </c>
      <c r="O367" s="133">
        <v>0.1953</v>
      </c>
      <c r="P367" s="133">
        <v>0.13250000000000001</v>
      </c>
      <c r="Q367" s="140">
        <v>0.16930000000000001</v>
      </c>
    </row>
    <row r="368" spans="1:17" x14ac:dyDescent="0.15">
      <c r="A368" s="139">
        <v>364</v>
      </c>
      <c r="B368" s="133" t="s">
        <v>1225</v>
      </c>
      <c r="C368" s="133" t="s">
        <v>167</v>
      </c>
      <c r="D368" s="133" t="s">
        <v>1226</v>
      </c>
      <c r="E368" s="140" t="s">
        <v>1227</v>
      </c>
      <c r="F368" s="233">
        <v>2.2830000000000001E-9</v>
      </c>
      <c r="G368" s="231">
        <v>1.1459999999999999E-6</v>
      </c>
      <c r="H368" s="230">
        <v>0.2581</v>
      </c>
      <c r="I368" s="231">
        <v>1.762E-6</v>
      </c>
      <c r="J368" s="230">
        <v>0.25850000000000001</v>
      </c>
      <c r="K368" s="232">
        <v>0.91300000000000003</v>
      </c>
      <c r="L368" s="145">
        <v>0.66949999999999998</v>
      </c>
      <c r="M368" s="133">
        <v>0.74970000000000003</v>
      </c>
      <c r="N368" s="133">
        <v>0.46829999999999999</v>
      </c>
      <c r="O368" s="133">
        <v>0.51219999999999999</v>
      </c>
      <c r="P368" s="133">
        <v>0.63900000000000001</v>
      </c>
      <c r="Q368" s="140">
        <v>0.75590000000000002</v>
      </c>
    </row>
    <row r="369" spans="1:17" x14ac:dyDescent="0.15">
      <c r="A369" s="139">
        <v>365</v>
      </c>
      <c r="B369" s="133" t="s">
        <v>1228</v>
      </c>
      <c r="C369" s="133" t="s">
        <v>163</v>
      </c>
      <c r="D369" s="133" t="s">
        <v>1229</v>
      </c>
      <c r="E369" s="140" t="s">
        <v>1230</v>
      </c>
      <c r="F369" s="233">
        <v>2.5410000000000002E-12</v>
      </c>
      <c r="G369" s="231">
        <v>2.2859999999999999E-11</v>
      </c>
      <c r="H369" s="230">
        <v>0.63039999999999996</v>
      </c>
      <c r="I369" s="230">
        <v>0.38779999999999998</v>
      </c>
      <c r="J369" s="230">
        <v>2.908E-3</v>
      </c>
      <c r="K369" s="232">
        <v>0.65878700000000001</v>
      </c>
      <c r="L369" s="145">
        <v>0.14269999999999999</v>
      </c>
      <c r="M369" s="133">
        <v>0.14829999999999999</v>
      </c>
      <c r="N369" s="133">
        <v>3.0300000000000001E-2</v>
      </c>
      <c r="O369" s="133">
        <v>8.3000000000000001E-3</v>
      </c>
      <c r="P369" s="133">
        <v>8.7900000000000006E-2</v>
      </c>
      <c r="Q369" s="140">
        <v>9.3200000000000005E-2</v>
      </c>
    </row>
    <row r="370" spans="1:17" x14ac:dyDescent="0.15">
      <c r="A370" s="139">
        <v>366</v>
      </c>
      <c r="B370" s="133" t="s">
        <v>1231</v>
      </c>
      <c r="C370" s="133" t="s">
        <v>163</v>
      </c>
      <c r="D370" s="133" t="s">
        <v>1232</v>
      </c>
      <c r="E370" s="140" t="s">
        <v>1233</v>
      </c>
      <c r="F370" s="233">
        <v>4.8440000000000004E-13</v>
      </c>
      <c r="G370" s="231">
        <v>2.5969999999999999E-10</v>
      </c>
      <c r="H370" s="230">
        <v>0.26369999999999999</v>
      </c>
      <c r="I370" s="230">
        <v>1.3270000000000001E-2</v>
      </c>
      <c r="J370" s="230">
        <v>0.2089</v>
      </c>
      <c r="K370" s="232">
        <v>3.9901100000000002E-2</v>
      </c>
      <c r="L370" s="145">
        <v>0.53069999999999995</v>
      </c>
      <c r="M370" s="133">
        <v>0.51070000000000004</v>
      </c>
      <c r="N370" s="133">
        <v>0.39040000000000002</v>
      </c>
      <c r="O370" s="133">
        <v>0.89910000000000001</v>
      </c>
      <c r="P370" s="133">
        <v>0.60319999999999996</v>
      </c>
      <c r="Q370" s="140">
        <v>0.56679999999999997</v>
      </c>
    </row>
    <row r="371" spans="1:17" x14ac:dyDescent="0.15">
      <c r="A371" s="139">
        <v>367</v>
      </c>
      <c r="B371" s="133" t="s">
        <v>1234</v>
      </c>
      <c r="C371" s="133" t="s">
        <v>183</v>
      </c>
      <c r="D371" s="133" t="s">
        <v>1235</v>
      </c>
      <c r="E371" s="140" t="s">
        <v>1236</v>
      </c>
      <c r="F371" s="233">
        <v>2.0680000000000001E-17</v>
      </c>
      <c r="G371" s="231">
        <v>1.986E-14</v>
      </c>
      <c r="H371" s="230">
        <v>0.7994</v>
      </c>
      <c r="I371" s="230">
        <v>0.19359999999999999</v>
      </c>
      <c r="J371" s="230">
        <v>0.155</v>
      </c>
      <c r="K371" s="232">
        <v>0.12425700000000001</v>
      </c>
      <c r="L371" s="145">
        <v>0.69630000000000003</v>
      </c>
      <c r="M371" s="133">
        <v>0.67120000000000002</v>
      </c>
      <c r="N371" s="133">
        <v>0.84330000000000005</v>
      </c>
      <c r="O371" s="133">
        <v>0.81269999999999998</v>
      </c>
      <c r="P371" s="133">
        <v>0.85950000000000004</v>
      </c>
      <c r="Q371" s="140">
        <v>0.71889999999999998</v>
      </c>
    </row>
    <row r="372" spans="1:17" x14ac:dyDescent="0.15">
      <c r="A372" s="139">
        <v>368</v>
      </c>
      <c r="B372" s="133" t="s">
        <v>1237</v>
      </c>
      <c r="C372" s="133" t="s">
        <v>167</v>
      </c>
      <c r="D372" s="133" t="s">
        <v>1238</v>
      </c>
      <c r="E372" s="140" t="s">
        <v>1239</v>
      </c>
      <c r="F372" s="233">
        <v>4.3999999999999998E-12</v>
      </c>
      <c r="G372" s="231">
        <v>4.8360000000000003E-9</v>
      </c>
      <c r="H372" s="230">
        <v>5.534E-2</v>
      </c>
      <c r="I372" s="230">
        <v>7.9750000000000001E-2</v>
      </c>
      <c r="J372" s="230">
        <v>0.43709999999999999</v>
      </c>
      <c r="K372" s="232">
        <v>0.158661</v>
      </c>
      <c r="L372" s="145">
        <v>0.73270000000000002</v>
      </c>
      <c r="M372" s="133">
        <v>0.76390000000000002</v>
      </c>
      <c r="N372" s="133">
        <v>0.55569999999999997</v>
      </c>
      <c r="O372" s="133">
        <v>0.7782</v>
      </c>
      <c r="P372" s="133">
        <v>0.77190000000000003</v>
      </c>
      <c r="Q372" s="140">
        <v>0.73029999999999995</v>
      </c>
    </row>
    <row r="373" spans="1:17" x14ac:dyDescent="0.15">
      <c r="A373" s="139">
        <v>369</v>
      </c>
      <c r="B373" s="133" t="s">
        <v>1240</v>
      </c>
      <c r="C373" s="133" t="s">
        <v>167</v>
      </c>
      <c r="D373" s="133" t="s">
        <v>1241</v>
      </c>
      <c r="E373" s="140" t="s">
        <v>1242</v>
      </c>
      <c r="F373" s="233">
        <v>6.0770000000000001E-28</v>
      </c>
      <c r="G373" s="231">
        <v>6.7350000000000002E-19</v>
      </c>
      <c r="H373" s="230">
        <v>4.7239999999999997E-2</v>
      </c>
      <c r="I373" s="231">
        <v>1.007E-17</v>
      </c>
      <c r="J373" s="231">
        <v>5.063E-10</v>
      </c>
      <c r="K373" s="232" t="s">
        <v>108</v>
      </c>
      <c r="L373" s="145">
        <v>0.2326</v>
      </c>
      <c r="M373" s="133">
        <v>0.1135</v>
      </c>
      <c r="N373" s="133">
        <v>8.6599999999999996E-2</v>
      </c>
      <c r="O373" s="133">
        <v>0.443</v>
      </c>
      <c r="P373" s="133">
        <v>0.2379</v>
      </c>
      <c r="Q373" s="140" t="s">
        <v>108</v>
      </c>
    </row>
    <row r="374" spans="1:17" x14ac:dyDescent="0.15">
      <c r="A374" s="139">
        <v>370</v>
      </c>
      <c r="B374" s="133" t="s">
        <v>1243</v>
      </c>
      <c r="C374" s="133" t="s">
        <v>163</v>
      </c>
      <c r="D374" s="133" t="s">
        <v>1244</v>
      </c>
      <c r="E374" s="140" t="s">
        <v>1245</v>
      </c>
      <c r="F374" s="233">
        <v>3.4149999999999998E-17</v>
      </c>
      <c r="G374" s="231">
        <v>8.4860000000000005E-11</v>
      </c>
      <c r="H374" s="230">
        <v>3.14E-3</v>
      </c>
      <c r="I374" s="231">
        <v>2.4260000000000001E-9</v>
      </c>
      <c r="J374" s="230">
        <v>5.9300000000000004E-3</v>
      </c>
      <c r="K374" s="232">
        <v>0.62839599999999995</v>
      </c>
      <c r="L374" s="145">
        <v>0.52669999999999995</v>
      </c>
      <c r="M374" s="133">
        <v>0.53490000000000004</v>
      </c>
      <c r="N374" s="133">
        <v>0.432</v>
      </c>
      <c r="O374" s="133">
        <v>0.49919999999999998</v>
      </c>
      <c r="P374" s="133">
        <v>0.48799999999999999</v>
      </c>
      <c r="Q374" s="140">
        <v>0.53810000000000002</v>
      </c>
    </row>
    <row r="375" spans="1:17" x14ac:dyDescent="0.15">
      <c r="A375" s="139">
        <v>371</v>
      </c>
      <c r="B375" s="133" t="s">
        <v>1246</v>
      </c>
      <c r="C375" s="133" t="s">
        <v>163</v>
      </c>
      <c r="D375" s="133" t="s">
        <v>1247</v>
      </c>
      <c r="E375" s="140" t="s">
        <v>1248</v>
      </c>
      <c r="F375" s="233">
        <v>2.238E-12</v>
      </c>
      <c r="G375" s="231">
        <v>2.435E-6</v>
      </c>
      <c r="H375" s="230">
        <v>0.76670000000000005</v>
      </c>
      <c r="I375" s="231">
        <v>5.5999999999999999E-5</v>
      </c>
      <c r="J375" s="230">
        <v>0.35020000000000001</v>
      </c>
      <c r="K375" s="232">
        <v>3.6189899999999997E-2</v>
      </c>
      <c r="L375" s="145">
        <v>0.37380000000000002</v>
      </c>
      <c r="M375" s="133">
        <v>0.3634</v>
      </c>
      <c r="N375" s="133">
        <v>0.1643</v>
      </c>
      <c r="O375" s="133">
        <v>0.40029999999999999</v>
      </c>
      <c r="P375" s="133">
        <v>0.46889999999999998</v>
      </c>
      <c r="Q375" s="140">
        <v>0.45490000000000003</v>
      </c>
    </row>
    <row r="376" spans="1:17" x14ac:dyDescent="0.15">
      <c r="A376" s="139">
        <v>372</v>
      </c>
      <c r="B376" s="133" t="s">
        <v>1249</v>
      </c>
      <c r="C376" s="133" t="s">
        <v>183</v>
      </c>
      <c r="D376" s="133" t="s">
        <v>1250</v>
      </c>
      <c r="E376" s="140" t="s">
        <v>1251</v>
      </c>
      <c r="F376" s="233">
        <v>5.0740000000000001E-18</v>
      </c>
      <c r="G376" s="231">
        <v>8.9350000000000006E-14</v>
      </c>
      <c r="H376" s="231">
        <v>8.3060000000000002E-4</v>
      </c>
      <c r="I376" s="230">
        <v>0.1235</v>
      </c>
      <c r="J376" s="230">
        <v>0.14599999999999999</v>
      </c>
      <c r="K376" s="232">
        <v>0.30100900000000003</v>
      </c>
      <c r="L376" s="145">
        <v>0.62060000000000004</v>
      </c>
      <c r="M376" s="133">
        <v>0.63959999999999995</v>
      </c>
      <c r="N376" s="133">
        <v>0.40310000000000001</v>
      </c>
      <c r="O376" s="133">
        <v>0.68240000000000001</v>
      </c>
      <c r="P376" s="133">
        <v>0.63290000000000002</v>
      </c>
      <c r="Q376" s="140">
        <v>0.62329999999999997</v>
      </c>
    </row>
    <row r="377" spans="1:17" x14ac:dyDescent="0.15">
      <c r="A377" s="139">
        <v>373</v>
      </c>
      <c r="B377" s="133" t="s">
        <v>1252</v>
      </c>
      <c r="C377" s="133" t="s">
        <v>159</v>
      </c>
      <c r="D377" s="133" t="s">
        <v>1253</v>
      </c>
      <c r="E377" s="140" t="s">
        <v>1254</v>
      </c>
      <c r="F377" s="233">
        <v>1.293E-9</v>
      </c>
      <c r="G377" s="231">
        <v>4.821E-8</v>
      </c>
      <c r="H377" s="230">
        <v>0.24129999999999999</v>
      </c>
      <c r="I377" s="230">
        <v>5.9109999999999996E-3</v>
      </c>
      <c r="J377" s="230">
        <v>0.61060000000000003</v>
      </c>
      <c r="K377" s="232">
        <v>0.62539699999999998</v>
      </c>
      <c r="L377" s="145">
        <v>0.5716</v>
      </c>
      <c r="M377" s="133">
        <v>0.53139999999999998</v>
      </c>
      <c r="N377" s="133">
        <v>0.54569999999999996</v>
      </c>
      <c r="O377" s="133">
        <v>0.87880000000000003</v>
      </c>
      <c r="P377" s="133">
        <v>0.72189999999999999</v>
      </c>
      <c r="Q377" s="140">
        <v>0.65439999999999998</v>
      </c>
    </row>
    <row r="378" spans="1:17" x14ac:dyDescent="0.15">
      <c r="A378" s="139">
        <v>374</v>
      </c>
      <c r="B378" s="133" t="s">
        <v>1255</v>
      </c>
      <c r="C378" s="133" t="s">
        <v>167</v>
      </c>
      <c r="D378" s="133" t="s">
        <v>1256</v>
      </c>
      <c r="E378" s="140" t="s">
        <v>1257</v>
      </c>
      <c r="F378" s="233">
        <v>1.0519999999999999E-15</v>
      </c>
      <c r="G378" s="231">
        <v>8.5769999999999997E-14</v>
      </c>
      <c r="H378" s="230">
        <v>0.45369999999999999</v>
      </c>
      <c r="I378" s="230">
        <v>6.522E-3</v>
      </c>
      <c r="J378" s="230">
        <v>0.57350000000000001</v>
      </c>
      <c r="K378" s="232">
        <v>6.3952099999999998E-2</v>
      </c>
      <c r="L378" s="145">
        <v>0.52210000000000001</v>
      </c>
      <c r="M378" s="133">
        <v>0.51200000000000001</v>
      </c>
      <c r="N378" s="133">
        <v>0.36320000000000002</v>
      </c>
      <c r="O378" s="133">
        <v>0.62919999999999998</v>
      </c>
      <c r="P378" s="133">
        <v>0.63149999999999995</v>
      </c>
      <c r="Q378" s="140">
        <v>0.51859999999999995</v>
      </c>
    </row>
    <row r="379" spans="1:17" x14ac:dyDescent="0.15">
      <c r="A379" s="139">
        <v>375</v>
      </c>
      <c r="B379" s="133" t="s">
        <v>1258</v>
      </c>
      <c r="C379" s="133" t="s">
        <v>167</v>
      </c>
      <c r="D379" s="133" t="s">
        <v>1259</v>
      </c>
      <c r="E379" s="140" t="s">
        <v>1260</v>
      </c>
      <c r="F379" s="233">
        <v>1.9920000000000001E-7</v>
      </c>
      <c r="G379" s="231">
        <v>5.1659999999999997E-5</v>
      </c>
      <c r="H379" s="230">
        <v>0.53700000000000003</v>
      </c>
      <c r="I379" s="230">
        <v>5.4099999999999999E-3</v>
      </c>
      <c r="J379" s="230">
        <v>0.15579999999999999</v>
      </c>
      <c r="K379" s="232" t="s">
        <v>108</v>
      </c>
      <c r="L379" s="145">
        <v>0.37409999999999999</v>
      </c>
      <c r="M379" s="133">
        <v>0.39889999999999998</v>
      </c>
      <c r="N379" s="133">
        <v>0.65700000000000003</v>
      </c>
      <c r="O379" s="133">
        <v>0.27050000000000002</v>
      </c>
      <c r="P379" s="133">
        <v>0.37119999999999997</v>
      </c>
      <c r="Q379" s="140" t="s">
        <v>108</v>
      </c>
    </row>
    <row r="380" spans="1:17" x14ac:dyDescent="0.15">
      <c r="A380" s="139">
        <v>376</v>
      </c>
      <c r="B380" s="133" t="s">
        <v>1261</v>
      </c>
      <c r="C380" s="133" t="s">
        <v>163</v>
      </c>
      <c r="D380" s="133" t="s">
        <v>1262</v>
      </c>
      <c r="E380" s="140" t="s">
        <v>1263</v>
      </c>
      <c r="F380" s="233">
        <v>5.8449999999999998E-13</v>
      </c>
      <c r="G380" s="231">
        <v>2.5410000000000002E-12</v>
      </c>
      <c r="H380" s="230">
        <v>0.20849999999999999</v>
      </c>
      <c r="I380" s="230">
        <v>0.40160000000000001</v>
      </c>
      <c r="J380" s="230">
        <v>0.3115</v>
      </c>
      <c r="K380" s="232">
        <v>0.42227700000000001</v>
      </c>
      <c r="L380" s="145">
        <v>0.58630000000000004</v>
      </c>
      <c r="M380" s="133">
        <v>0.63019999999999998</v>
      </c>
      <c r="N380" s="133">
        <v>0.47710000000000002</v>
      </c>
      <c r="O380" s="133">
        <v>0.4032</v>
      </c>
      <c r="P380" s="133">
        <v>0.72030000000000005</v>
      </c>
      <c r="Q380" s="140">
        <v>0.64280000000000004</v>
      </c>
    </row>
    <row r="381" spans="1:17" x14ac:dyDescent="0.15">
      <c r="A381" s="139">
        <v>377</v>
      </c>
      <c r="B381" s="133" t="s">
        <v>1264</v>
      </c>
      <c r="C381" s="133" t="s">
        <v>159</v>
      </c>
      <c r="D381" s="133" t="s">
        <v>1265</v>
      </c>
      <c r="E381" s="140" t="s">
        <v>1266</v>
      </c>
      <c r="F381" s="233">
        <v>7.6829999999999994E-8</v>
      </c>
      <c r="G381" s="231">
        <v>7.1010000000000002E-9</v>
      </c>
      <c r="H381" s="230">
        <v>0.96309999999999996</v>
      </c>
      <c r="I381" s="230">
        <v>4.032E-3</v>
      </c>
      <c r="J381" s="230">
        <v>0.37090000000000001</v>
      </c>
      <c r="K381" s="232">
        <v>0.60944799999999999</v>
      </c>
      <c r="L381" s="145">
        <v>0.45739999999999997</v>
      </c>
      <c r="M381" s="133">
        <v>0.48209999999999997</v>
      </c>
      <c r="N381" s="133">
        <v>0.5393</v>
      </c>
      <c r="O381" s="133">
        <v>0.3281</v>
      </c>
      <c r="P381" s="133">
        <v>0.54690000000000005</v>
      </c>
      <c r="Q381" s="140">
        <v>0.36659999999999998</v>
      </c>
    </row>
    <row r="382" spans="1:17" x14ac:dyDescent="0.15">
      <c r="A382" s="139">
        <v>378</v>
      </c>
      <c r="B382" s="133" t="s">
        <v>1267</v>
      </c>
      <c r="C382" s="133" t="s">
        <v>163</v>
      </c>
      <c r="D382" s="133" t="s">
        <v>1268</v>
      </c>
      <c r="E382" s="140" t="s">
        <v>1269</v>
      </c>
      <c r="F382" s="233">
        <v>3.6409999999999998E-7</v>
      </c>
      <c r="G382" s="231">
        <v>1.0589999999999999E-8</v>
      </c>
      <c r="H382" s="230">
        <v>0.39939999999999998</v>
      </c>
      <c r="I382" s="230">
        <v>0.15959999999999999</v>
      </c>
      <c r="J382" s="230">
        <v>0.64410000000000001</v>
      </c>
      <c r="K382" s="232">
        <v>0.73614000000000002</v>
      </c>
      <c r="L382" s="145">
        <v>0.73809999999999998</v>
      </c>
      <c r="M382" s="133">
        <v>0.76049999999999995</v>
      </c>
      <c r="N382" s="133">
        <v>0.85880000000000001</v>
      </c>
      <c r="O382" s="133">
        <v>0.66820000000000002</v>
      </c>
      <c r="P382" s="133">
        <v>0.68930000000000002</v>
      </c>
      <c r="Q382" s="140">
        <v>0.75209999999999999</v>
      </c>
    </row>
    <row r="383" spans="1:17" x14ac:dyDescent="0.15">
      <c r="A383" s="139">
        <v>379</v>
      </c>
      <c r="B383" s="133" t="s">
        <v>1270</v>
      </c>
      <c r="C383" s="133" t="s">
        <v>163</v>
      </c>
      <c r="D383" s="133" t="s">
        <v>1271</v>
      </c>
      <c r="E383" s="140" t="s">
        <v>1272</v>
      </c>
      <c r="F383" s="233">
        <v>4.8320000000000005E-10</v>
      </c>
      <c r="G383" s="231">
        <v>3.2440000000000002E-6</v>
      </c>
      <c r="H383" s="231">
        <v>7.2590000000000003E-4</v>
      </c>
      <c r="I383" s="230">
        <v>1.1520000000000001E-2</v>
      </c>
      <c r="J383" s="230">
        <v>0.19270000000000001</v>
      </c>
      <c r="K383" s="232">
        <v>1.42551E-2</v>
      </c>
      <c r="L383" s="145">
        <v>0.29310000000000003</v>
      </c>
      <c r="M383" s="133">
        <v>0.31509999999999999</v>
      </c>
      <c r="N383" s="133">
        <v>0.16489999999999999</v>
      </c>
      <c r="O383" s="133">
        <v>0.21460000000000001</v>
      </c>
      <c r="P383" s="133">
        <v>0.36780000000000002</v>
      </c>
      <c r="Q383" s="140">
        <v>0.2777</v>
      </c>
    </row>
    <row r="384" spans="1:17" x14ac:dyDescent="0.15">
      <c r="A384" s="139">
        <v>380</v>
      </c>
      <c r="B384" s="133" t="s">
        <v>1273</v>
      </c>
      <c r="C384" s="133" t="s">
        <v>167</v>
      </c>
      <c r="D384" s="133" t="s">
        <v>1274</v>
      </c>
      <c r="E384" s="140" t="s">
        <v>1275</v>
      </c>
      <c r="F384" s="233">
        <v>7.7349999999999997E-12</v>
      </c>
      <c r="G384" s="231">
        <v>1.0379999999999999E-8</v>
      </c>
      <c r="H384" s="230">
        <v>0.58489999999999998</v>
      </c>
      <c r="I384" s="231">
        <v>1.874E-4</v>
      </c>
      <c r="J384" s="230">
        <v>0.14960000000000001</v>
      </c>
      <c r="K384" s="232">
        <v>0.22456300000000001</v>
      </c>
      <c r="L384" s="145">
        <v>0.37759999999999999</v>
      </c>
      <c r="M384" s="133">
        <v>0.34860000000000002</v>
      </c>
      <c r="N384" s="133">
        <v>0.28139999999999998</v>
      </c>
      <c r="O384" s="133">
        <v>0.48230000000000001</v>
      </c>
      <c r="P384" s="133">
        <v>0.36840000000000001</v>
      </c>
      <c r="Q384" s="140">
        <v>0.35160000000000002</v>
      </c>
    </row>
    <row r="385" spans="1:17" x14ac:dyDescent="0.15">
      <c r="A385" s="139">
        <v>381</v>
      </c>
      <c r="B385" s="133" t="s">
        <v>1276</v>
      </c>
      <c r="C385" s="133" t="s">
        <v>159</v>
      </c>
      <c r="D385" s="133" t="s">
        <v>1277</v>
      </c>
      <c r="E385" s="140" t="s">
        <v>1278</v>
      </c>
      <c r="F385" s="233">
        <v>2.5950000000000001E-8</v>
      </c>
      <c r="G385" s="231">
        <v>2.1319999999999999E-5</v>
      </c>
      <c r="H385" s="230">
        <v>6.9349999999999995E-2</v>
      </c>
      <c r="I385" s="230">
        <v>6.1039999999999997E-2</v>
      </c>
      <c r="J385" s="230">
        <v>0.2092</v>
      </c>
      <c r="K385" s="232">
        <v>1.2212900000000001E-3</v>
      </c>
      <c r="L385" s="145">
        <v>3.1300000000000001E-2</v>
      </c>
      <c r="M385" s="133">
        <v>1.9700000000000099E-2</v>
      </c>
      <c r="N385" s="133">
        <v>3.5900000000000001E-2</v>
      </c>
      <c r="O385" s="133">
        <v>2.2800000000000001E-2</v>
      </c>
      <c r="P385" s="133">
        <v>1.4200000000000001E-2</v>
      </c>
      <c r="Q385" s="140">
        <v>0.1014</v>
      </c>
    </row>
    <row r="386" spans="1:17" x14ac:dyDescent="0.15">
      <c r="A386" s="139">
        <v>382</v>
      </c>
      <c r="B386" s="133" t="s">
        <v>1279</v>
      </c>
      <c r="C386" s="133" t="s">
        <v>159</v>
      </c>
      <c r="D386" s="133" t="s">
        <v>1280</v>
      </c>
      <c r="E386" s="140" t="s">
        <v>1281</v>
      </c>
      <c r="F386" s="233">
        <v>3.7840000000000002E-9</v>
      </c>
      <c r="G386" s="230">
        <v>1.47E-4</v>
      </c>
      <c r="H386" s="230">
        <v>0.13800000000000001</v>
      </c>
      <c r="I386" s="230">
        <v>2.8210000000000002E-3</v>
      </c>
      <c r="J386" s="230">
        <v>1.5879999999999998E-2</v>
      </c>
      <c r="K386" s="232">
        <v>0.97558999999999996</v>
      </c>
      <c r="L386" s="145">
        <v>0.3105</v>
      </c>
      <c r="M386" s="133">
        <v>0.2117</v>
      </c>
      <c r="N386" s="133">
        <v>0.63429999999999997</v>
      </c>
      <c r="O386" s="133">
        <v>0.38590000000000002</v>
      </c>
      <c r="P386" s="133">
        <v>0.25219999999999998</v>
      </c>
      <c r="Q386" s="140">
        <v>0.32350000000000001</v>
      </c>
    </row>
    <row r="387" spans="1:17" x14ac:dyDescent="0.15">
      <c r="A387" s="139">
        <v>383</v>
      </c>
      <c r="B387" s="133" t="s">
        <v>1282</v>
      </c>
      <c r="C387" s="133" t="s">
        <v>163</v>
      </c>
      <c r="D387" s="133" t="s">
        <v>1283</v>
      </c>
      <c r="E387" s="140" t="s">
        <v>1284</v>
      </c>
      <c r="F387" s="233">
        <v>4.098E-8</v>
      </c>
      <c r="G387" s="231">
        <v>1.1200000000000001E-9</v>
      </c>
      <c r="H387" s="230">
        <v>3.9269999999999999E-2</v>
      </c>
      <c r="I387" s="230">
        <v>0.36030000000000001</v>
      </c>
      <c r="J387" s="230">
        <v>0.53090000000000004</v>
      </c>
      <c r="K387" s="232">
        <v>0.50090500000000004</v>
      </c>
      <c r="L387" s="145">
        <v>0.5827</v>
      </c>
      <c r="M387" s="133">
        <v>0.57599999999999996</v>
      </c>
      <c r="N387" s="133">
        <v>0.59560000000000002</v>
      </c>
      <c r="O387" s="133">
        <v>0.6401</v>
      </c>
      <c r="P387" s="133">
        <v>0.41020000000000001</v>
      </c>
      <c r="Q387" s="140">
        <v>0.53459999999999996</v>
      </c>
    </row>
    <row r="388" spans="1:17" x14ac:dyDescent="0.15">
      <c r="A388" s="139">
        <v>384</v>
      </c>
      <c r="B388" s="133" t="s">
        <v>1285</v>
      </c>
      <c r="C388" s="133" t="s">
        <v>163</v>
      </c>
      <c r="D388" s="133" t="s">
        <v>1286</v>
      </c>
      <c r="E388" s="140" t="s">
        <v>1287</v>
      </c>
      <c r="F388" s="233">
        <v>1.6540000000000001E-8</v>
      </c>
      <c r="G388" s="231">
        <v>1.824E-6</v>
      </c>
      <c r="H388" s="230">
        <v>1.017E-2</v>
      </c>
      <c r="I388" s="230" t="s">
        <v>108</v>
      </c>
      <c r="J388" s="230" t="s">
        <v>108</v>
      </c>
      <c r="K388" s="232">
        <v>0.53112899999999996</v>
      </c>
      <c r="L388" s="145">
        <v>0.53269999999999995</v>
      </c>
      <c r="M388" s="133">
        <v>0.53180000000000005</v>
      </c>
      <c r="N388" s="133">
        <v>0.1515</v>
      </c>
      <c r="O388" s="133" t="s">
        <v>108</v>
      </c>
      <c r="P388" s="133" t="s">
        <v>108</v>
      </c>
      <c r="Q388" s="140">
        <v>0.41689999999999999</v>
      </c>
    </row>
    <row r="389" spans="1:17" x14ac:dyDescent="0.15">
      <c r="A389" s="139">
        <v>385</v>
      </c>
      <c r="B389" s="133" t="s">
        <v>1288</v>
      </c>
      <c r="C389" s="133" t="s">
        <v>163</v>
      </c>
      <c r="D389" s="133" t="s">
        <v>1289</v>
      </c>
      <c r="E389" s="140" t="s">
        <v>1290</v>
      </c>
      <c r="F389" s="233">
        <v>8.2160000000000004E-10</v>
      </c>
      <c r="G389" s="231">
        <v>5.1469999999999997E-8</v>
      </c>
      <c r="H389" s="230">
        <v>1.7559999999999999E-2</v>
      </c>
      <c r="I389" s="230">
        <v>1.8890000000000001E-2</v>
      </c>
      <c r="J389" s="230">
        <v>0.80989999999999995</v>
      </c>
      <c r="K389" s="232">
        <v>0.71751299999999996</v>
      </c>
      <c r="L389" s="145">
        <v>0.62009999999999998</v>
      </c>
      <c r="M389" s="133">
        <v>0.61429999999999996</v>
      </c>
      <c r="N389" s="133">
        <v>0.3881</v>
      </c>
      <c r="O389" s="133">
        <v>0.79069999999999996</v>
      </c>
      <c r="P389" s="133">
        <v>0.68259999999999998</v>
      </c>
      <c r="Q389" s="140">
        <v>0.69410000000000005</v>
      </c>
    </row>
    <row r="390" spans="1:17" x14ac:dyDescent="0.15">
      <c r="A390" s="139">
        <v>386</v>
      </c>
      <c r="B390" s="133" t="s">
        <v>1291</v>
      </c>
      <c r="C390" s="133" t="s">
        <v>159</v>
      </c>
      <c r="D390" s="133" t="s">
        <v>1292</v>
      </c>
      <c r="E390" s="140" t="s">
        <v>1293</v>
      </c>
      <c r="F390" s="233">
        <v>3.6939999999999998E-21</v>
      </c>
      <c r="G390" s="231">
        <v>9.2639999999999994E-18</v>
      </c>
      <c r="H390" s="230">
        <v>4.3470000000000002E-2</v>
      </c>
      <c r="I390" s="230">
        <v>7.8659999999999994E-2</v>
      </c>
      <c r="J390" s="230">
        <v>0.36330000000000001</v>
      </c>
      <c r="K390" s="232">
        <v>0.25222600000000001</v>
      </c>
      <c r="L390" s="145">
        <v>0.28220000000000001</v>
      </c>
      <c r="M390" s="133">
        <v>0.22090000000000001</v>
      </c>
      <c r="N390" s="133">
        <v>0.1323</v>
      </c>
      <c r="O390" s="133">
        <v>0.40189999999999998</v>
      </c>
      <c r="P390" s="133">
        <v>0.2261</v>
      </c>
      <c r="Q390" s="140">
        <v>0.43030000000000002</v>
      </c>
    </row>
    <row r="391" spans="1:17" x14ac:dyDescent="0.15">
      <c r="A391" s="139">
        <v>387</v>
      </c>
      <c r="B391" s="133" t="s">
        <v>1294</v>
      </c>
      <c r="C391" s="133" t="s">
        <v>183</v>
      </c>
      <c r="D391" s="133" t="s">
        <v>1295</v>
      </c>
      <c r="E391" s="140" t="s">
        <v>1296</v>
      </c>
      <c r="F391" s="233">
        <v>2.1420000000000002E-5</v>
      </c>
      <c r="G391" s="230">
        <v>5.0189999999999999E-2</v>
      </c>
      <c r="H391" s="230">
        <v>0.20810000000000001</v>
      </c>
      <c r="I391" s="231">
        <v>5.9830000000000001E-6</v>
      </c>
      <c r="J391" s="230">
        <v>0.50339999999999996</v>
      </c>
      <c r="K391" s="232">
        <v>0.19652700000000001</v>
      </c>
      <c r="L391" s="145">
        <v>0.15140000000000001</v>
      </c>
      <c r="M391" s="133">
        <v>0.12690000000000001</v>
      </c>
      <c r="N391" s="133">
        <v>7.9200000000000007E-2</v>
      </c>
      <c r="O391" s="133">
        <v>0.20399999999999999</v>
      </c>
      <c r="P391" s="133">
        <v>0.1278</v>
      </c>
      <c r="Q391" s="140">
        <v>0.1144</v>
      </c>
    </row>
    <row r="392" spans="1:17" x14ac:dyDescent="0.15">
      <c r="A392" s="139">
        <v>388</v>
      </c>
      <c r="B392" s="133" t="s">
        <v>1297</v>
      </c>
      <c r="C392" s="133" t="s">
        <v>167</v>
      </c>
      <c r="D392" s="133" t="s">
        <v>1298</v>
      </c>
      <c r="E392" s="140" t="s">
        <v>1299</v>
      </c>
      <c r="F392" s="233">
        <v>4.183E-17</v>
      </c>
      <c r="G392" s="231">
        <v>3.8299999999999996E-12</v>
      </c>
      <c r="H392" s="230">
        <v>1.515E-2</v>
      </c>
      <c r="I392" s="231">
        <v>3.2440000000000002E-6</v>
      </c>
      <c r="J392" s="230">
        <v>2.4719999999999999E-2</v>
      </c>
      <c r="K392" s="232">
        <v>0.445824</v>
      </c>
      <c r="L392" s="145">
        <v>0.27779999999999999</v>
      </c>
      <c r="M392" s="133">
        <v>0.27779999999999999</v>
      </c>
      <c r="N392" s="133">
        <v>0.26679999999999998</v>
      </c>
      <c r="O392" s="133">
        <v>0.24940000000000001</v>
      </c>
      <c r="P392" s="133">
        <v>0.48530000000000001</v>
      </c>
      <c r="Q392" s="140">
        <v>0.21060000000000001</v>
      </c>
    </row>
    <row r="393" spans="1:17" x14ac:dyDescent="0.15">
      <c r="A393" s="139">
        <v>389</v>
      </c>
      <c r="B393" s="133" t="s">
        <v>1300</v>
      </c>
      <c r="C393" s="133" t="s">
        <v>159</v>
      </c>
      <c r="D393" s="133" t="s">
        <v>1301</v>
      </c>
      <c r="E393" s="140" t="s">
        <v>1302</v>
      </c>
      <c r="F393" s="233">
        <v>8.5099999999999998E-9</v>
      </c>
      <c r="G393" s="231">
        <v>1.4959999999999999E-6</v>
      </c>
      <c r="H393" s="230">
        <v>0.1036</v>
      </c>
      <c r="I393" s="230">
        <v>2.0669999999999998E-3</v>
      </c>
      <c r="J393" s="230">
        <v>0.98980000000000001</v>
      </c>
      <c r="K393" s="232">
        <v>0.49734299999999998</v>
      </c>
      <c r="L393" s="145">
        <v>0.35460000000000003</v>
      </c>
      <c r="M393" s="133">
        <v>0.24690000000000001</v>
      </c>
      <c r="N393" s="133">
        <v>0.39439999999999997</v>
      </c>
      <c r="O393" s="133">
        <v>0.68089999999999995</v>
      </c>
      <c r="P393" s="133">
        <v>0.33229999999999998</v>
      </c>
      <c r="Q393" s="140">
        <v>0.2883</v>
      </c>
    </row>
    <row r="394" spans="1:17" x14ac:dyDescent="0.15">
      <c r="A394" s="139">
        <v>390</v>
      </c>
      <c r="B394" s="133" t="s">
        <v>1303</v>
      </c>
      <c r="C394" s="133" t="s">
        <v>167</v>
      </c>
      <c r="D394" s="133" t="s">
        <v>1304</v>
      </c>
      <c r="E394" s="140" t="s">
        <v>1305</v>
      </c>
      <c r="F394" s="233">
        <v>1.5170000000000001E-12</v>
      </c>
      <c r="G394" s="231">
        <v>5.665E-11</v>
      </c>
      <c r="H394" s="230">
        <v>0.87939999999999996</v>
      </c>
      <c r="I394" s="231">
        <v>3.9779999999999999E-6</v>
      </c>
      <c r="J394" s="230">
        <v>0.33019999999999999</v>
      </c>
      <c r="K394" s="232">
        <v>0.44145299999999998</v>
      </c>
      <c r="L394" s="145">
        <v>0.35720000000000002</v>
      </c>
      <c r="M394" s="133">
        <v>0.13800000000000001</v>
      </c>
      <c r="N394" s="133">
        <v>0.53459999999999996</v>
      </c>
      <c r="O394" s="133">
        <v>0.69950000000000001</v>
      </c>
      <c r="P394" s="133">
        <v>0.37380000000000002</v>
      </c>
      <c r="Q394" s="140">
        <v>0.30480000000000002</v>
      </c>
    </row>
    <row r="395" spans="1:17" x14ac:dyDescent="0.15">
      <c r="A395" s="139">
        <v>391</v>
      </c>
      <c r="B395" s="133" t="s">
        <v>1306</v>
      </c>
      <c r="C395" s="133" t="s">
        <v>159</v>
      </c>
      <c r="D395" s="133" t="s">
        <v>1307</v>
      </c>
      <c r="E395" s="140" t="s">
        <v>1308</v>
      </c>
      <c r="F395" s="233">
        <v>1.626E-57</v>
      </c>
      <c r="G395" s="231">
        <v>1.501E-46</v>
      </c>
      <c r="H395" s="231">
        <v>2.294E-11</v>
      </c>
      <c r="I395" s="230">
        <v>9.6159999999999995E-2</v>
      </c>
      <c r="J395" s="231">
        <v>1.294E-8</v>
      </c>
      <c r="K395" s="232">
        <v>4.32556E-3</v>
      </c>
      <c r="L395" s="145">
        <v>0.77710000000000001</v>
      </c>
      <c r="M395" s="133">
        <v>0.77139999999999997</v>
      </c>
      <c r="N395" s="133">
        <v>0.84870000000000001</v>
      </c>
      <c r="O395" s="133">
        <v>0.99050000000000005</v>
      </c>
      <c r="P395" s="133">
        <v>0.78180000000000005</v>
      </c>
      <c r="Q395" s="140">
        <v>0.75039999999999996</v>
      </c>
    </row>
    <row r="396" spans="1:17" x14ac:dyDescent="0.15">
      <c r="A396" s="139">
        <v>392</v>
      </c>
      <c r="B396" s="133" t="s">
        <v>1309</v>
      </c>
      <c r="C396" s="133" t="s">
        <v>167</v>
      </c>
      <c r="D396" s="133" t="s">
        <v>1310</v>
      </c>
      <c r="E396" s="140" t="s">
        <v>1311</v>
      </c>
      <c r="F396" s="233">
        <v>1.5379999999999999E-53</v>
      </c>
      <c r="G396" s="231">
        <v>3.04E-47</v>
      </c>
      <c r="H396" s="230">
        <v>0.8498</v>
      </c>
      <c r="I396" s="231">
        <v>2.995E-7</v>
      </c>
      <c r="J396" s="231">
        <v>5.356E-7</v>
      </c>
      <c r="K396" s="232">
        <v>0.100304</v>
      </c>
      <c r="L396" s="145">
        <v>0.88739999999999997</v>
      </c>
      <c r="M396" s="133">
        <v>0.87960000000000005</v>
      </c>
      <c r="N396" s="133">
        <v>0.9778</v>
      </c>
      <c r="O396" s="133">
        <v>0.95279999999999998</v>
      </c>
      <c r="P396" s="133">
        <v>0.88070000000000004</v>
      </c>
      <c r="Q396" s="140">
        <v>0.90359999999999996</v>
      </c>
    </row>
    <row r="397" spans="1:17" x14ac:dyDescent="0.15">
      <c r="A397" s="139">
        <v>393</v>
      </c>
      <c r="B397" s="133" t="s">
        <v>1312</v>
      </c>
      <c r="C397" s="133" t="s">
        <v>163</v>
      </c>
      <c r="D397" s="133" t="s">
        <v>1313</v>
      </c>
      <c r="E397" s="140" t="s">
        <v>1314</v>
      </c>
      <c r="F397" s="233">
        <v>2.5309999999999999E-22</v>
      </c>
      <c r="G397" s="231">
        <v>3.5749999999999999E-16</v>
      </c>
      <c r="H397" s="230">
        <v>0.36880000000000002</v>
      </c>
      <c r="I397" s="231">
        <v>2.6359999999999998E-5</v>
      </c>
      <c r="J397" s="230">
        <v>1.542E-3</v>
      </c>
      <c r="K397" s="232">
        <v>0.28204899999999999</v>
      </c>
      <c r="L397" s="145">
        <v>0.47120000000000001</v>
      </c>
      <c r="M397" s="133">
        <v>0.53400000000000003</v>
      </c>
      <c r="N397" s="133">
        <v>0.31759999999999999</v>
      </c>
      <c r="O397" s="133">
        <v>0.31759999999999999</v>
      </c>
      <c r="P397" s="133">
        <v>0.28599999999999998</v>
      </c>
      <c r="Q397" s="140">
        <v>0.41060000000000002</v>
      </c>
    </row>
    <row r="398" spans="1:17" x14ac:dyDescent="0.15">
      <c r="A398" s="139">
        <v>394</v>
      </c>
      <c r="B398" s="133" t="s">
        <v>1315</v>
      </c>
      <c r="C398" s="133" t="s">
        <v>159</v>
      </c>
      <c r="D398" s="133" t="s">
        <v>1316</v>
      </c>
      <c r="E398" s="140" t="s">
        <v>1317</v>
      </c>
      <c r="F398" s="233">
        <v>9.4379999999999999E-10</v>
      </c>
      <c r="G398" s="231">
        <v>1.3899999999999999E-7</v>
      </c>
      <c r="H398" s="230">
        <v>8.7919999999999998E-2</v>
      </c>
      <c r="I398" s="231">
        <v>2.229E-4</v>
      </c>
      <c r="J398" s="230">
        <v>1.187E-2</v>
      </c>
      <c r="K398" s="232">
        <v>2.46695E-2</v>
      </c>
      <c r="L398" s="145">
        <v>0.23080000000000001</v>
      </c>
      <c r="M398" s="133">
        <v>0.2316</v>
      </c>
      <c r="N398" s="133">
        <v>0.14410000000000001</v>
      </c>
      <c r="O398" s="133">
        <v>0.27760000000000001</v>
      </c>
      <c r="P398" s="133">
        <v>0.19170000000000001</v>
      </c>
      <c r="Q398" s="140">
        <v>0.21609999999999999</v>
      </c>
    </row>
    <row r="399" spans="1:17" x14ac:dyDescent="0.15">
      <c r="A399" s="139">
        <v>395</v>
      </c>
      <c r="B399" s="133" t="s">
        <v>1318</v>
      </c>
      <c r="C399" s="133" t="s">
        <v>163</v>
      </c>
      <c r="D399" s="133" t="s">
        <v>1319</v>
      </c>
      <c r="E399" s="140" t="s">
        <v>1320</v>
      </c>
      <c r="F399" s="233">
        <v>3.6979999999999998E-11</v>
      </c>
      <c r="G399" s="231">
        <v>1.158E-7</v>
      </c>
      <c r="H399" s="230">
        <v>5.0140000000000002E-3</v>
      </c>
      <c r="I399" s="230">
        <v>4.1730000000000003E-2</v>
      </c>
      <c r="J399" s="230">
        <v>0.14080000000000001</v>
      </c>
      <c r="K399" s="232">
        <v>0.52344500000000005</v>
      </c>
      <c r="L399" s="145">
        <v>0.59599999999999997</v>
      </c>
      <c r="M399" s="133">
        <v>0.61509999999999998</v>
      </c>
      <c r="N399" s="133">
        <v>0.33910000000000001</v>
      </c>
      <c r="O399" s="133">
        <v>0.5464</v>
      </c>
      <c r="P399" s="133">
        <v>0.56859999999999999</v>
      </c>
      <c r="Q399" s="140">
        <v>0.63580000000000003</v>
      </c>
    </row>
    <row r="400" spans="1:17" x14ac:dyDescent="0.15">
      <c r="A400" s="139">
        <v>396</v>
      </c>
      <c r="B400" s="133" t="s">
        <v>1321</v>
      </c>
      <c r="C400" s="133" t="s">
        <v>159</v>
      </c>
      <c r="D400" s="133" t="s">
        <v>1322</v>
      </c>
      <c r="E400" s="140" t="s">
        <v>1323</v>
      </c>
      <c r="F400" s="233">
        <v>2.1729999999999999E-10</v>
      </c>
      <c r="G400" s="231">
        <v>3.2080000000000001E-7</v>
      </c>
      <c r="H400" s="230">
        <v>1.559E-2</v>
      </c>
      <c r="I400" s="230">
        <v>2.1229999999999999E-2</v>
      </c>
      <c r="J400" s="230">
        <v>7.5690000000000002E-3</v>
      </c>
      <c r="K400" s="232">
        <v>0.18634500000000001</v>
      </c>
      <c r="L400" s="145">
        <v>0.29149999999999998</v>
      </c>
      <c r="M400" s="133">
        <v>0.31309999999999999</v>
      </c>
      <c r="N400" s="133">
        <v>0.30709999999999998</v>
      </c>
      <c r="O400" s="133">
        <v>0.1133</v>
      </c>
      <c r="P400" s="133">
        <v>0.2712</v>
      </c>
      <c r="Q400" s="140">
        <v>0.20530000000000001</v>
      </c>
    </row>
    <row r="401" spans="1:17" x14ac:dyDescent="0.15">
      <c r="A401" s="139">
        <v>397</v>
      </c>
      <c r="B401" s="133" t="s">
        <v>1324</v>
      </c>
      <c r="C401" s="133" t="s">
        <v>163</v>
      </c>
      <c r="D401" s="133" t="s">
        <v>1325</v>
      </c>
      <c r="E401" s="140" t="s">
        <v>1326</v>
      </c>
      <c r="F401" s="233">
        <v>5.8270000000000003E-13</v>
      </c>
      <c r="G401" s="231">
        <v>1.9979999999999998E-11</v>
      </c>
      <c r="H401" s="230">
        <v>9.306E-3</v>
      </c>
      <c r="I401" s="230">
        <v>6.4689999999999998E-2</v>
      </c>
      <c r="J401" s="230">
        <v>0.72460000000000002</v>
      </c>
      <c r="K401" s="232">
        <v>0.63170800000000005</v>
      </c>
      <c r="L401" s="145">
        <v>0.76680000000000004</v>
      </c>
      <c r="M401" s="133">
        <v>0.7581</v>
      </c>
      <c r="N401" s="133">
        <v>0.72660000000000002</v>
      </c>
      <c r="O401" s="133">
        <v>0.85309999999999997</v>
      </c>
      <c r="P401" s="133">
        <v>0.82540000000000002</v>
      </c>
      <c r="Q401" s="140">
        <v>0.77910000000000001</v>
      </c>
    </row>
    <row r="402" spans="1:17" x14ac:dyDescent="0.15">
      <c r="A402" s="139">
        <v>398</v>
      </c>
      <c r="B402" s="133" t="s">
        <v>1327</v>
      </c>
      <c r="C402" s="133" t="s">
        <v>167</v>
      </c>
      <c r="D402" s="133" t="s">
        <v>1328</v>
      </c>
      <c r="E402" s="140" t="s">
        <v>1329</v>
      </c>
      <c r="F402" s="233">
        <v>8.1210000000000006E-12</v>
      </c>
      <c r="G402" s="231">
        <v>7.2349999999999998E-12</v>
      </c>
      <c r="H402" s="230">
        <v>0.37759999999999999</v>
      </c>
      <c r="I402" s="230">
        <v>0.3639</v>
      </c>
      <c r="J402" s="230">
        <v>0.75170000000000003</v>
      </c>
      <c r="K402" s="232">
        <v>0.19003300000000001</v>
      </c>
      <c r="L402" s="145">
        <v>0.38640000000000002</v>
      </c>
      <c r="M402" s="133">
        <v>0.37630000000000002</v>
      </c>
      <c r="N402" s="133">
        <v>0.77010000000000001</v>
      </c>
      <c r="O402" s="133">
        <v>0.26200000000000001</v>
      </c>
      <c r="P402" s="133">
        <v>0.33040000000000003</v>
      </c>
      <c r="Q402" s="140">
        <v>0.29780000000000001</v>
      </c>
    </row>
    <row r="403" spans="1:17" x14ac:dyDescent="0.15">
      <c r="A403" s="139">
        <v>399</v>
      </c>
      <c r="B403" s="133" t="s">
        <v>1330</v>
      </c>
      <c r="C403" s="133" t="s">
        <v>159</v>
      </c>
      <c r="D403" s="133" t="s">
        <v>1331</v>
      </c>
      <c r="E403" s="140" t="s">
        <v>1332</v>
      </c>
      <c r="F403" s="233">
        <v>8.8900000000000005E-16</v>
      </c>
      <c r="G403" s="231">
        <v>1.081E-14</v>
      </c>
      <c r="H403" s="230">
        <v>3.5369999999999999E-2</v>
      </c>
      <c r="I403" s="230">
        <v>0.69830000000000003</v>
      </c>
      <c r="J403" s="230">
        <v>0.63349999999999995</v>
      </c>
      <c r="K403" s="232">
        <v>0.68244199999999999</v>
      </c>
      <c r="L403" s="145">
        <v>0.95399999999999996</v>
      </c>
      <c r="M403" s="133">
        <v>0.95250000000000001</v>
      </c>
      <c r="N403" s="133">
        <v>0.96179999999999999</v>
      </c>
      <c r="O403" s="133">
        <v>0.99619999999999997</v>
      </c>
      <c r="P403" s="133">
        <v>0.98839999999999995</v>
      </c>
      <c r="Q403" s="140">
        <v>0.97529999999999994</v>
      </c>
    </row>
    <row r="404" spans="1:17" x14ac:dyDescent="0.15">
      <c r="A404" s="139">
        <v>400</v>
      </c>
      <c r="B404" s="133" t="s">
        <v>1333</v>
      </c>
      <c r="C404" s="133" t="s">
        <v>167</v>
      </c>
      <c r="D404" s="133" t="s">
        <v>1334</v>
      </c>
      <c r="E404" s="140" t="s">
        <v>1335</v>
      </c>
      <c r="F404" s="233">
        <v>6.1040000000000003E-11</v>
      </c>
      <c r="G404" s="231">
        <v>6.712E-9</v>
      </c>
      <c r="H404" s="230">
        <v>0.84140000000000004</v>
      </c>
      <c r="I404" s="230">
        <v>0.47499999999999998</v>
      </c>
      <c r="J404" s="230">
        <v>0.40210000000000001</v>
      </c>
      <c r="K404" s="232">
        <v>7.3871000000000006E-2</v>
      </c>
      <c r="L404" s="145">
        <v>0.54830000000000001</v>
      </c>
      <c r="M404" s="133">
        <v>0.51670000000000005</v>
      </c>
      <c r="N404" s="133">
        <v>0.82010000000000005</v>
      </c>
      <c r="O404" s="133">
        <v>0.57689999999999997</v>
      </c>
      <c r="P404" s="133">
        <v>0.47210000000000002</v>
      </c>
      <c r="Q404" s="140">
        <v>0.52539999999999998</v>
      </c>
    </row>
    <row r="405" spans="1:17" x14ac:dyDescent="0.15">
      <c r="A405" s="139">
        <v>401</v>
      </c>
      <c r="B405" s="133" t="s">
        <v>1336</v>
      </c>
      <c r="C405" s="133" t="s">
        <v>183</v>
      </c>
      <c r="D405" s="133" t="s">
        <v>1337</v>
      </c>
      <c r="E405" s="140" t="s">
        <v>1338</v>
      </c>
      <c r="F405" s="233">
        <v>8.2050000000000002E-16</v>
      </c>
      <c r="G405" s="231">
        <v>3.8020000000000002E-11</v>
      </c>
      <c r="H405" s="230">
        <v>2.081E-3</v>
      </c>
      <c r="I405" s="230">
        <v>2.6129999999999999E-3</v>
      </c>
      <c r="J405" s="231">
        <v>1.4789999999999999E-4</v>
      </c>
      <c r="K405" s="232">
        <v>0.449351</v>
      </c>
      <c r="L405" s="145">
        <v>0.59040000000000004</v>
      </c>
      <c r="M405" s="133">
        <v>0.59630000000000005</v>
      </c>
      <c r="N405" s="133">
        <v>0.5504</v>
      </c>
      <c r="O405" s="133">
        <v>0.56030000000000002</v>
      </c>
      <c r="P405" s="133">
        <v>0.50760000000000005</v>
      </c>
      <c r="Q405" s="140">
        <v>0.63300000000000001</v>
      </c>
    </row>
    <row r="406" spans="1:17" x14ac:dyDescent="0.15">
      <c r="A406" s="139">
        <v>402</v>
      </c>
      <c r="B406" s="133" t="s">
        <v>1339</v>
      </c>
      <c r="C406" s="133" t="s">
        <v>183</v>
      </c>
      <c r="D406" s="133" t="s">
        <v>1340</v>
      </c>
      <c r="E406" s="140" t="s">
        <v>1338</v>
      </c>
      <c r="F406" s="233">
        <v>1.7860000000000001E-10</v>
      </c>
      <c r="G406" s="231">
        <v>9.0400000000000005E-7</v>
      </c>
      <c r="H406" s="230">
        <v>0.25209999999999999</v>
      </c>
      <c r="I406" s="230">
        <v>4.7190000000000001E-3</v>
      </c>
      <c r="J406" s="230">
        <v>0.34310000000000002</v>
      </c>
      <c r="K406" s="232">
        <v>0.54134099999999996</v>
      </c>
      <c r="L406" s="145">
        <v>0.36670000000000003</v>
      </c>
      <c r="M406" s="133">
        <v>0.40060000000000001</v>
      </c>
      <c r="N406" s="133">
        <v>0.33189999999999997</v>
      </c>
      <c r="O406" s="133">
        <v>0.24629999999999999</v>
      </c>
      <c r="P406" s="133">
        <v>0.35699999999999998</v>
      </c>
      <c r="Q406" s="140">
        <v>0.34920000000000001</v>
      </c>
    </row>
    <row r="407" spans="1:17" x14ac:dyDescent="0.15">
      <c r="A407" s="139">
        <v>403</v>
      </c>
      <c r="B407" s="133" t="s">
        <v>1341</v>
      </c>
      <c r="C407" s="133" t="s">
        <v>183</v>
      </c>
      <c r="D407" s="133" t="s">
        <v>1342</v>
      </c>
      <c r="E407" s="140" t="s">
        <v>1343</v>
      </c>
      <c r="F407" s="233">
        <v>1.1500000000000001E-11</v>
      </c>
      <c r="G407" s="231">
        <v>1.79E-10</v>
      </c>
      <c r="H407" s="230">
        <v>0.22770000000000001</v>
      </c>
      <c r="I407" s="230">
        <v>0.1515</v>
      </c>
      <c r="J407" s="230">
        <v>0.14549999999999999</v>
      </c>
      <c r="K407" s="232">
        <v>0.43682100000000001</v>
      </c>
      <c r="L407" s="145">
        <v>0.46489999999999998</v>
      </c>
      <c r="M407" s="133">
        <v>0.40250000000000002</v>
      </c>
      <c r="N407" s="133">
        <v>0.53510000000000002</v>
      </c>
      <c r="O407" s="133">
        <v>0.63780000000000003</v>
      </c>
      <c r="P407" s="133">
        <v>0.50290000000000001</v>
      </c>
      <c r="Q407" s="140">
        <v>0.42130000000000001</v>
      </c>
    </row>
    <row r="408" spans="1:17" x14ac:dyDescent="0.15">
      <c r="A408" s="139">
        <v>404</v>
      </c>
      <c r="B408" s="133" t="s">
        <v>1344</v>
      </c>
      <c r="C408" s="133" t="s">
        <v>167</v>
      </c>
      <c r="D408" s="133" t="s">
        <v>1345</v>
      </c>
      <c r="E408" s="140" t="s">
        <v>1346</v>
      </c>
      <c r="F408" s="233">
        <v>8.387E-14</v>
      </c>
      <c r="G408" s="231">
        <v>1.6069999999999999E-11</v>
      </c>
      <c r="H408" s="231">
        <v>5.5290000000000005E-4</v>
      </c>
      <c r="I408" s="230">
        <v>4.2839999999999996E-3</v>
      </c>
      <c r="J408" s="230">
        <v>0.49919999999999998</v>
      </c>
      <c r="K408" s="232">
        <v>0.67233699999999996</v>
      </c>
      <c r="L408" s="145">
        <v>0.51119999999999999</v>
      </c>
      <c r="M408" s="133">
        <v>0.4652</v>
      </c>
      <c r="N408" s="133">
        <v>0.44259999999999999</v>
      </c>
      <c r="O408" s="133">
        <v>0.74650000000000005</v>
      </c>
      <c r="P408" s="133">
        <v>0.58340000000000003</v>
      </c>
      <c r="Q408" s="140">
        <v>0.57110000000000005</v>
      </c>
    </row>
    <row r="409" spans="1:17" x14ac:dyDescent="0.15">
      <c r="A409" s="139">
        <v>405</v>
      </c>
      <c r="B409" s="133" t="s">
        <v>1347</v>
      </c>
      <c r="C409" s="133" t="s">
        <v>167</v>
      </c>
      <c r="D409" s="133" t="s">
        <v>1348</v>
      </c>
      <c r="E409" s="140" t="s">
        <v>1349</v>
      </c>
      <c r="F409" s="233">
        <v>1.276E-10</v>
      </c>
      <c r="G409" s="231">
        <v>1.033E-11</v>
      </c>
      <c r="H409" s="230">
        <v>0.17219999999999999</v>
      </c>
      <c r="I409" s="230">
        <v>0.88180000000000003</v>
      </c>
      <c r="J409" s="230">
        <v>0.44769999999999999</v>
      </c>
      <c r="K409" s="232">
        <v>0.93758799999999998</v>
      </c>
      <c r="L409" s="145">
        <v>0.81920000000000004</v>
      </c>
      <c r="M409" s="133">
        <v>0.85929999999999995</v>
      </c>
      <c r="N409" s="133">
        <v>0.62929999999999997</v>
      </c>
      <c r="O409" s="133">
        <v>0.98719999999999997</v>
      </c>
      <c r="P409" s="133">
        <v>0.89939999999999998</v>
      </c>
      <c r="Q409" s="140">
        <v>0.89029999999999998</v>
      </c>
    </row>
    <row r="410" spans="1:17" x14ac:dyDescent="0.15">
      <c r="A410" s="139">
        <v>406</v>
      </c>
      <c r="B410" s="133" t="s">
        <v>1350</v>
      </c>
      <c r="C410" s="133" t="s">
        <v>163</v>
      </c>
      <c r="D410" s="133" t="s">
        <v>1351</v>
      </c>
      <c r="E410" s="140" t="s">
        <v>1352</v>
      </c>
      <c r="F410" s="233">
        <v>3.849E-27</v>
      </c>
      <c r="G410" s="231">
        <v>6.4259999999999999E-30</v>
      </c>
      <c r="H410" s="230">
        <v>0.87290000000000001</v>
      </c>
      <c r="I410" s="231">
        <v>2.0780000000000001E-9</v>
      </c>
      <c r="J410" s="230">
        <v>3.4919999999999999E-3</v>
      </c>
      <c r="K410" s="232">
        <v>0.649733</v>
      </c>
      <c r="L410" s="145">
        <v>0.68330000000000002</v>
      </c>
      <c r="M410" s="133">
        <v>0.7046</v>
      </c>
      <c r="N410" s="133">
        <v>0.31809999999999999</v>
      </c>
      <c r="O410" s="133">
        <v>0.77700000000000002</v>
      </c>
      <c r="P410" s="133">
        <v>0.72030000000000005</v>
      </c>
      <c r="Q410" s="140">
        <v>0.66720000000000002</v>
      </c>
    </row>
    <row r="411" spans="1:17" x14ac:dyDescent="0.15">
      <c r="A411" s="139">
        <v>407</v>
      </c>
      <c r="B411" s="133" t="s">
        <v>1353</v>
      </c>
      <c r="C411" s="133" t="s">
        <v>167</v>
      </c>
      <c r="D411" s="133" t="s">
        <v>1354</v>
      </c>
      <c r="E411" s="140" t="s">
        <v>1355</v>
      </c>
      <c r="F411" s="233">
        <v>2.008E-11</v>
      </c>
      <c r="G411" s="231">
        <v>3.3460000000000003E-8</v>
      </c>
      <c r="H411" s="230">
        <v>2.6550000000000001E-2</v>
      </c>
      <c r="I411" s="230">
        <v>2.068E-2</v>
      </c>
      <c r="J411" s="230">
        <v>0.39240000000000003</v>
      </c>
      <c r="K411" s="232">
        <v>0.12590299999999999</v>
      </c>
      <c r="L411" s="145">
        <v>0.56230000000000002</v>
      </c>
      <c r="M411" s="133">
        <v>0.53879999999999995</v>
      </c>
      <c r="N411" s="133">
        <v>0.68969999999999998</v>
      </c>
      <c r="O411" s="133">
        <v>0.60050000000000003</v>
      </c>
      <c r="P411" s="133">
        <v>0.60760000000000003</v>
      </c>
      <c r="Q411" s="140">
        <v>0.58299999999999996</v>
      </c>
    </row>
    <row r="412" spans="1:17" x14ac:dyDescent="0.15">
      <c r="A412" s="139">
        <v>408</v>
      </c>
      <c r="B412" s="133" t="s">
        <v>1356</v>
      </c>
      <c r="C412" s="133" t="s">
        <v>167</v>
      </c>
      <c r="D412" s="133" t="s">
        <v>1357</v>
      </c>
      <c r="E412" s="140" t="s">
        <v>1355</v>
      </c>
      <c r="F412" s="233">
        <v>3.1480000000000001E-8</v>
      </c>
      <c r="G412" s="231">
        <v>1.674E-6</v>
      </c>
      <c r="H412" s="230">
        <v>4.0160000000000001E-2</v>
      </c>
      <c r="I412" s="230">
        <v>4.548E-2</v>
      </c>
      <c r="J412" s="230">
        <v>0.54849999999999999</v>
      </c>
      <c r="K412" s="232">
        <v>0.15380199999999999</v>
      </c>
      <c r="L412" s="145">
        <v>0.70150000000000001</v>
      </c>
      <c r="M412" s="133">
        <v>0.74739999999999995</v>
      </c>
      <c r="N412" s="133">
        <v>0.50570000000000004</v>
      </c>
      <c r="O412" s="133">
        <v>0.63380000000000003</v>
      </c>
      <c r="P412" s="133">
        <v>0.75919999999999999</v>
      </c>
      <c r="Q412" s="140">
        <v>0.80649999999999999</v>
      </c>
    </row>
    <row r="413" spans="1:17" x14ac:dyDescent="0.15">
      <c r="A413" s="139">
        <v>409</v>
      </c>
      <c r="B413" s="133" t="s">
        <v>1358</v>
      </c>
      <c r="C413" s="133" t="s">
        <v>159</v>
      </c>
      <c r="D413" s="133" t="s">
        <v>1359</v>
      </c>
      <c r="E413" s="140" t="s">
        <v>1360</v>
      </c>
      <c r="F413" s="233">
        <v>2.558E-11</v>
      </c>
      <c r="G413" s="231">
        <v>4.2930000000000001E-10</v>
      </c>
      <c r="H413" s="230">
        <v>4.879E-2</v>
      </c>
      <c r="I413" s="230">
        <v>0.43090000000000001</v>
      </c>
      <c r="J413" s="230">
        <v>0.47089999999999999</v>
      </c>
      <c r="K413" s="232">
        <v>7.3653200000000002E-2</v>
      </c>
      <c r="L413" s="145">
        <v>0.40379999999999999</v>
      </c>
      <c r="M413" s="133">
        <v>0.44829999999999998</v>
      </c>
      <c r="N413" s="133">
        <v>0.27639999999999998</v>
      </c>
      <c r="O413" s="133">
        <v>0.17430000000000001</v>
      </c>
      <c r="P413" s="133">
        <v>0.45300000000000001</v>
      </c>
      <c r="Q413" s="140">
        <v>0.4471</v>
      </c>
    </row>
    <row r="414" spans="1:17" x14ac:dyDescent="0.15">
      <c r="A414" s="139">
        <v>410</v>
      </c>
      <c r="B414" s="133" t="s">
        <v>1361</v>
      </c>
      <c r="C414" s="133" t="s">
        <v>159</v>
      </c>
      <c r="D414" s="133" t="s">
        <v>1362</v>
      </c>
      <c r="E414" s="140" t="s">
        <v>1363</v>
      </c>
      <c r="F414" s="233">
        <v>5.0529999999999999E-11</v>
      </c>
      <c r="G414" s="231">
        <v>1.112E-8</v>
      </c>
      <c r="H414" s="230">
        <v>7.2690000000000003E-3</v>
      </c>
      <c r="I414" s="230">
        <v>0.30940000000000001</v>
      </c>
      <c r="J414" s="230">
        <v>2.325E-2</v>
      </c>
      <c r="K414" s="232">
        <v>0.223747</v>
      </c>
      <c r="L414" s="145">
        <v>0.34010000000000001</v>
      </c>
      <c r="M414" s="133">
        <v>0.15609999999999999</v>
      </c>
      <c r="N414" s="133">
        <v>0.55479999999999996</v>
      </c>
      <c r="O414" s="133">
        <v>0.65529999999999999</v>
      </c>
      <c r="P414" s="133">
        <v>0.34470000000000001</v>
      </c>
      <c r="Q414" s="140">
        <v>0.32250000000000001</v>
      </c>
    </row>
    <row r="415" spans="1:17" x14ac:dyDescent="0.15">
      <c r="A415" s="139">
        <v>411</v>
      </c>
      <c r="B415" s="133" t="s">
        <v>1364</v>
      </c>
      <c r="C415" s="133" t="s">
        <v>163</v>
      </c>
      <c r="D415" s="133" t="s">
        <v>1365</v>
      </c>
      <c r="E415" s="140" t="s">
        <v>1366</v>
      </c>
      <c r="F415" s="229">
        <v>5.3509999999999999E-3</v>
      </c>
      <c r="G415" s="230">
        <v>0.14019999999999999</v>
      </c>
      <c r="H415" s="230">
        <v>0.52090000000000003</v>
      </c>
      <c r="I415" s="230">
        <v>0.40799999999999997</v>
      </c>
      <c r="J415" s="230">
        <v>0.3392</v>
      </c>
      <c r="K415" s="232">
        <v>0.90093500000000004</v>
      </c>
      <c r="L415" s="145">
        <v>0.16889999999999999</v>
      </c>
      <c r="M415" s="133">
        <v>7.6700000000000004E-2</v>
      </c>
      <c r="N415" s="133">
        <v>0.12590000000000001</v>
      </c>
      <c r="O415" s="133">
        <v>0.29220000000000002</v>
      </c>
      <c r="P415" s="133">
        <v>0.1201</v>
      </c>
      <c r="Q415" s="140">
        <v>0.20519999999999999</v>
      </c>
    </row>
    <row r="416" spans="1:17" x14ac:dyDescent="0.15">
      <c r="A416" s="139">
        <v>412</v>
      </c>
      <c r="B416" s="133" t="s">
        <v>1367</v>
      </c>
      <c r="C416" s="133" t="s">
        <v>159</v>
      </c>
      <c r="D416" s="133" t="s">
        <v>1368</v>
      </c>
      <c r="E416" s="140" t="s">
        <v>1369</v>
      </c>
      <c r="F416" s="233">
        <v>2.01E-169</v>
      </c>
      <c r="G416" s="231">
        <v>1.2E-107</v>
      </c>
      <c r="H416" s="231">
        <v>5.6859999999999997E-14</v>
      </c>
      <c r="I416" s="231">
        <v>1.4340000000000001E-46</v>
      </c>
      <c r="J416" s="231">
        <v>5.0660000000000002E-14</v>
      </c>
      <c r="K416" s="234">
        <v>1.46568E-4</v>
      </c>
      <c r="L416" s="145">
        <v>0.35239999999999999</v>
      </c>
      <c r="M416" s="133">
        <v>0.31440000000000001</v>
      </c>
      <c r="N416" s="133">
        <v>0.74319999999999997</v>
      </c>
      <c r="O416" s="133">
        <v>0.2999</v>
      </c>
      <c r="P416" s="133">
        <v>0.42970000000000003</v>
      </c>
      <c r="Q416" s="140">
        <v>0.30320000000000003</v>
      </c>
    </row>
    <row r="417" spans="1:17" x14ac:dyDescent="0.15">
      <c r="A417" s="139">
        <v>413</v>
      </c>
      <c r="B417" s="133" t="s">
        <v>1370</v>
      </c>
      <c r="C417" s="133" t="s">
        <v>167</v>
      </c>
      <c r="D417" s="133" t="s">
        <v>1371</v>
      </c>
      <c r="E417" s="140" t="s">
        <v>1372</v>
      </c>
      <c r="F417" s="233">
        <v>1.9429999999999999E-10</v>
      </c>
      <c r="G417" s="231">
        <v>1.282E-7</v>
      </c>
      <c r="H417" s="230">
        <v>2.001E-2</v>
      </c>
      <c r="I417" s="230">
        <v>6.6379999999999995E-2</v>
      </c>
      <c r="J417" s="230">
        <v>4.0079999999999998E-2</v>
      </c>
      <c r="K417" s="232">
        <v>9.7015900000000002E-2</v>
      </c>
      <c r="L417" s="145">
        <v>0.82140000000000002</v>
      </c>
      <c r="M417" s="133">
        <v>0.81920000000000004</v>
      </c>
      <c r="N417" s="133">
        <v>0.79710000000000003</v>
      </c>
      <c r="O417" s="133">
        <v>0.94730000000000003</v>
      </c>
      <c r="P417" s="133">
        <v>0.80789999999999995</v>
      </c>
      <c r="Q417" s="140">
        <v>0.87019999999999997</v>
      </c>
    </row>
    <row r="418" spans="1:17" x14ac:dyDescent="0.15">
      <c r="A418" s="139">
        <v>414</v>
      </c>
      <c r="B418" s="133" t="s">
        <v>1373</v>
      </c>
      <c r="C418" s="133" t="s">
        <v>183</v>
      </c>
      <c r="D418" s="133" t="s">
        <v>1374</v>
      </c>
      <c r="E418" s="140" t="s">
        <v>1375</v>
      </c>
      <c r="F418" s="233">
        <v>4.2059999999999997E-9</v>
      </c>
      <c r="G418" s="231">
        <v>4.0480000000000002E-7</v>
      </c>
      <c r="H418" s="230">
        <v>1.268E-2</v>
      </c>
      <c r="I418" s="230">
        <v>0.69389999999999996</v>
      </c>
      <c r="J418" s="230">
        <v>0.57489999999999997</v>
      </c>
      <c r="K418" s="232">
        <v>0.25954199999999999</v>
      </c>
      <c r="L418" s="145">
        <v>0.42930000000000001</v>
      </c>
      <c r="M418" s="133">
        <v>0.43209999999999998</v>
      </c>
      <c r="N418" s="133">
        <v>0.75719999999999998</v>
      </c>
      <c r="O418" s="133">
        <v>0.24079999999999999</v>
      </c>
      <c r="P418" s="133">
        <v>0.50700000000000001</v>
      </c>
      <c r="Q418" s="140">
        <v>0.38919999999999999</v>
      </c>
    </row>
    <row r="419" spans="1:17" x14ac:dyDescent="0.15">
      <c r="A419" s="139">
        <v>415</v>
      </c>
      <c r="B419" s="133" t="s">
        <v>1376</v>
      </c>
      <c r="C419" s="133" t="s">
        <v>163</v>
      </c>
      <c r="D419" s="133" t="s">
        <v>1377</v>
      </c>
      <c r="E419" s="140" t="s">
        <v>1378</v>
      </c>
      <c r="F419" s="233">
        <v>1.0779999999999999E-25</v>
      </c>
      <c r="G419" s="231">
        <v>6.5330000000000005E-20</v>
      </c>
      <c r="H419" s="230">
        <v>0.54010000000000002</v>
      </c>
      <c r="I419" s="231">
        <v>1.874E-4</v>
      </c>
      <c r="J419" s="231">
        <v>1.143E-4</v>
      </c>
      <c r="K419" s="232">
        <v>0.98626499999999995</v>
      </c>
      <c r="L419" s="145">
        <v>0.50160000000000005</v>
      </c>
      <c r="M419" s="133">
        <v>0.54520000000000002</v>
      </c>
      <c r="N419" s="133">
        <v>0.22109999999999999</v>
      </c>
      <c r="O419" s="133">
        <v>0.47120000000000001</v>
      </c>
      <c r="P419" s="133">
        <v>0.54930000000000001</v>
      </c>
      <c r="Q419" s="140">
        <v>0.39660000000000001</v>
      </c>
    </row>
    <row r="420" spans="1:17" x14ac:dyDescent="0.15">
      <c r="A420" s="139">
        <v>416</v>
      </c>
      <c r="B420" s="133" t="s">
        <v>1379</v>
      </c>
      <c r="C420" s="133" t="s">
        <v>183</v>
      </c>
      <c r="D420" s="133" t="s">
        <v>1380</v>
      </c>
      <c r="E420" s="140" t="s">
        <v>1381</v>
      </c>
      <c r="F420" s="233">
        <v>1.5369999999999999E-35</v>
      </c>
      <c r="G420" s="231">
        <v>3.7710000000000001E-33</v>
      </c>
      <c r="H420" s="230">
        <v>8.097E-3</v>
      </c>
      <c r="I420" s="230">
        <v>0.69899999999999995</v>
      </c>
      <c r="J420" s="230">
        <v>4.8009999999999997E-2</v>
      </c>
      <c r="K420" s="232">
        <v>6.1773500000000002E-2</v>
      </c>
      <c r="L420" s="145">
        <v>0.62790000000000001</v>
      </c>
      <c r="M420" s="133">
        <v>0.60760000000000003</v>
      </c>
      <c r="N420" s="133">
        <v>0.77680000000000005</v>
      </c>
      <c r="O420" s="133">
        <v>0.98760000000000003</v>
      </c>
      <c r="P420" s="133">
        <v>0.77039999999999997</v>
      </c>
      <c r="Q420" s="140">
        <v>0.76700000000000002</v>
      </c>
    </row>
    <row r="421" spans="1:17" x14ac:dyDescent="0.15">
      <c r="A421" s="139">
        <v>417</v>
      </c>
      <c r="B421" s="133" t="s">
        <v>1382</v>
      </c>
      <c r="C421" s="133" t="s">
        <v>167</v>
      </c>
      <c r="D421" s="133" t="s">
        <v>1383</v>
      </c>
      <c r="E421" s="140" t="s">
        <v>1384</v>
      </c>
      <c r="F421" s="233">
        <v>5.4379999999999998E-14</v>
      </c>
      <c r="G421" s="231">
        <v>1.3910000000000001E-9</v>
      </c>
      <c r="H421" s="231">
        <v>4.0700000000000003E-4</v>
      </c>
      <c r="I421" s="231">
        <v>1.0159999999999999E-5</v>
      </c>
      <c r="J421" s="230">
        <v>0.73229999999999995</v>
      </c>
      <c r="K421" s="232">
        <v>0.508355</v>
      </c>
      <c r="L421" s="145">
        <v>0.67359999999999998</v>
      </c>
      <c r="M421" s="133">
        <v>0.66800000000000004</v>
      </c>
      <c r="N421" s="133">
        <v>0.80789999999999995</v>
      </c>
      <c r="O421" s="133">
        <v>0.70909999999999995</v>
      </c>
      <c r="P421" s="133">
        <v>0.61750000000000005</v>
      </c>
      <c r="Q421" s="140">
        <v>0.72240000000000004</v>
      </c>
    </row>
    <row r="422" spans="1:17" x14ac:dyDescent="0.15">
      <c r="A422" s="139">
        <v>418</v>
      </c>
      <c r="B422" s="133" t="s">
        <v>1385</v>
      </c>
      <c r="C422" s="133" t="s">
        <v>163</v>
      </c>
      <c r="D422" s="133" t="s">
        <v>1386</v>
      </c>
      <c r="E422" s="140" t="s">
        <v>1387</v>
      </c>
      <c r="F422" s="233">
        <v>2.3479999999999999E-42</v>
      </c>
      <c r="G422" s="231">
        <v>7.5499999999999998E-28</v>
      </c>
      <c r="H422" s="230">
        <v>0.1847</v>
      </c>
      <c r="I422" s="231">
        <v>8.4380000000000001E-28</v>
      </c>
      <c r="J422" s="231">
        <v>7.9569999999999996E-7</v>
      </c>
      <c r="K422" s="232">
        <v>4.5355100000000004E-3</v>
      </c>
      <c r="L422" s="145">
        <v>0.78039999999999998</v>
      </c>
      <c r="M422" s="133">
        <v>0.79320000000000002</v>
      </c>
      <c r="N422" s="133">
        <v>0.63770000000000004</v>
      </c>
      <c r="O422" s="133">
        <v>0.80800000000000005</v>
      </c>
      <c r="P422" s="133">
        <v>0.76</v>
      </c>
      <c r="Q422" s="140">
        <v>0.84199999999999997</v>
      </c>
    </row>
    <row r="423" spans="1:17" x14ac:dyDescent="0.15">
      <c r="A423" s="139">
        <v>419</v>
      </c>
      <c r="B423" s="133" t="s">
        <v>1388</v>
      </c>
      <c r="C423" s="133" t="s">
        <v>159</v>
      </c>
      <c r="D423" s="133" t="s">
        <v>1389</v>
      </c>
      <c r="E423" s="140" t="s">
        <v>1387</v>
      </c>
      <c r="F423" s="233">
        <v>1.8680000000000001E-32</v>
      </c>
      <c r="G423" s="231">
        <v>5.5970000000000003E-13</v>
      </c>
      <c r="H423" s="230">
        <v>1.093E-2</v>
      </c>
      <c r="I423" s="231">
        <v>1.216E-24</v>
      </c>
      <c r="J423" s="230">
        <v>4.027E-2</v>
      </c>
      <c r="K423" s="232">
        <v>3.4353099999999998E-2</v>
      </c>
      <c r="L423" s="145">
        <v>8.2900000000000001E-2</v>
      </c>
      <c r="M423" s="133">
        <v>3.2000000000000001E-2</v>
      </c>
      <c r="N423" s="133">
        <v>2.06E-2</v>
      </c>
      <c r="O423" s="133">
        <v>0.1497</v>
      </c>
      <c r="P423" s="133">
        <v>3.1099999999999999E-2</v>
      </c>
      <c r="Q423" s="140">
        <v>6.54E-2</v>
      </c>
    </row>
    <row r="424" spans="1:17" x14ac:dyDescent="0.15">
      <c r="A424" s="139">
        <v>420</v>
      </c>
      <c r="B424" s="133" t="s">
        <v>1390</v>
      </c>
      <c r="C424" s="133" t="s">
        <v>183</v>
      </c>
      <c r="D424" s="133" t="s">
        <v>1391</v>
      </c>
      <c r="E424" s="140" t="s">
        <v>1392</v>
      </c>
      <c r="F424" s="233">
        <v>4.1210000000000001E-9</v>
      </c>
      <c r="G424" s="231">
        <v>2.3E-6</v>
      </c>
      <c r="H424" s="230">
        <v>0.13039999999999999</v>
      </c>
      <c r="I424" s="230">
        <v>0.1857</v>
      </c>
      <c r="J424" s="230">
        <v>0.68269999999999997</v>
      </c>
      <c r="K424" s="232">
        <v>4.3473999999999999E-2</v>
      </c>
      <c r="L424" s="145">
        <v>0.56200000000000006</v>
      </c>
      <c r="M424" s="133">
        <v>0.53610000000000002</v>
      </c>
      <c r="N424" s="133">
        <v>0.80649999999999999</v>
      </c>
      <c r="O424" s="133">
        <v>0.57530000000000003</v>
      </c>
      <c r="P424" s="133">
        <v>0.69230000000000003</v>
      </c>
      <c r="Q424" s="140">
        <v>0.5494</v>
      </c>
    </row>
    <row r="425" spans="1:17" x14ac:dyDescent="0.15">
      <c r="A425" s="139">
        <v>421</v>
      </c>
      <c r="B425" s="133" t="s">
        <v>1393</v>
      </c>
      <c r="C425" s="133" t="s">
        <v>159</v>
      </c>
      <c r="D425" s="133" t="s">
        <v>1394</v>
      </c>
      <c r="E425" s="140" t="s">
        <v>1395</v>
      </c>
      <c r="F425" s="233">
        <v>1.2199999999999999E-9</v>
      </c>
      <c r="G425" s="231">
        <v>7.3190000000000001E-9</v>
      </c>
      <c r="H425" s="230">
        <v>0.2671</v>
      </c>
      <c r="I425" s="230">
        <v>0.31759999999999999</v>
      </c>
      <c r="J425" s="230">
        <v>0.98929999999999996</v>
      </c>
      <c r="K425" s="232">
        <v>0.50281100000000001</v>
      </c>
      <c r="L425" s="145">
        <v>0.35670000000000002</v>
      </c>
      <c r="M425" s="133">
        <v>0.36899999999999999</v>
      </c>
      <c r="N425" s="133">
        <v>0.47899999999999998</v>
      </c>
      <c r="O425" s="133">
        <v>0.14530000000000001</v>
      </c>
      <c r="P425" s="133">
        <v>0.40029999999999999</v>
      </c>
      <c r="Q425" s="140">
        <v>0.33239999999999997</v>
      </c>
    </row>
    <row r="426" spans="1:17" x14ac:dyDescent="0.15">
      <c r="A426" s="139">
        <v>422</v>
      </c>
      <c r="B426" s="133" t="s">
        <v>1396</v>
      </c>
      <c r="C426" s="133" t="s">
        <v>159</v>
      </c>
      <c r="D426" s="133" t="s">
        <v>1397</v>
      </c>
      <c r="E426" s="140" t="s">
        <v>1398</v>
      </c>
      <c r="F426" s="233">
        <v>1.508E-6</v>
      </c>
      <c r="G426" s="231">
        <v>1.5250000000000001E-8</v>
      </c>
      <c r="H426" s="230">
        <v>0.42070000000000002</v>
      </c>
      <c r="I426" s="230">
        <v>0.63109999999999999</v>
      </c>
      <c r="J426" s="230">
        <v>0.81179999999999997</v>
      </c>
      <c r="K426" s="232">
        <v>0.13434699999999999</v>
      </c>
      <c r="L426" s="145">
        <v>0.45</v>
      </c>
      <c r="M426" s="133">
        <v>0.4617</v>
      </c>
      <c r="N426" s="133">
        <v>0.49640000000000001</v>
      </c>
      <c r="O426" s="133">
        <v>0.42580000000000001</v>
      </c>
      <c r="P426" s="133">
        <v>0.47370000000000001</v>
      </c>
      <c r="Q426" s="140">
        <v>0.41689999999999999</v>
      </c>
    </row>
    <row r="427" spans="1:17" x14ac:dyDescent="0.15">
      <c r="A427" s="139">
        <v>423</v>
      </c>
      <c r="B427" s="133" t="s">
        <v>1399</v>
      </c>
      <c r="C427" s="133" t="s">
        <v>167</v>
      </c>
      <c r="D427" s="133" t="s">
        <v>1400</v>
      </c>
      <c r="E427" s="140" t="s">
        <v>1401</v>
      </c>
      <c r="F427" s="233">
        <v>1.3559999999999999E-14</v>
      </c>
      <c r="G427" s="231">
        <v>5.072E-11</v>
      </c>
      <c r="H427" s="230">
        <v>6.2350000000000003E-2</v>
      </c>
      <c r="I427" s="231">
        <v>7.3019999999999997E-4</v>
      </c>
      <c r="J427" s="230">
        <v>0.28799999999999998</v>
      </c>
      <c r="K427" s="232">
        <v>0.13392100000000001</v>
      </c>
      <c r="L427" s="145">
        <v>0.48220000000000002</v>
      </c>
      <c r="M427" s="133">
        <v>0.52310000000000001</v>
      </c>
      <c r="N427" s="133">
        <v>0.65849999999999997</v>
      </c>
      <c r="O427" s="133">
        <v>0.1651</v>
      </c>
      <c r="P427" s="133">
        <v>0.2349</v>
      </c>
      <c r="Q427" s="140">
        <v>0.39789999999999998</v>
      </c>
    </row>
    <row r="428" spans="1:17" x14ac:dyDescent="0.15">
      <c r="A428" s="139">
        <v>424</v>
      </c>
      <c r="B428" s="133" t="s">
        <v>1402</v>
      </c>
      <c r="C428" s="133" t="s">
        <v>167</v>
      </c>
      <c r="D428" s="133" t="s">
        <v>1403</v>
      </c>
      <c r="E428" s="140" t="s">
        <v>1404</v>
      </c>
      <c r="F428" s="233">
        <v>4.1899999999999998E-7</v>
      </c>
      <c r="G428" s="231">
        <v>1.9710000000000001E-7</v>
      </c>
      <c r="H428" s="230">
        <v>0.81659999999999999</v>
      </c>
      <c r="I428" s="230">
        <v>0.2707</v>
      </c>
      <c r="J428" s="230">
        <v>0.2243</v>
      </c>
      <c r="K428" s="232">
        <v>0.48087800000000003</v>
      </c>
      <c r="L428" s="145">
        <v>0.69199999999999995</v>
      </c>
      <c r="M428" s="133">
        <v>0.65700000000000003</v>
      </c>
      <c r="N428" s="133">
        <v>0.72519999999999996</v>
      </c>
      <c r="O428" s="133">
        <v>0.86919999999999997</v>
      </c>
      <c r="P428" s="133">
        <v>0.7601</v>
      </c>
      <c r="Q428" s="140">
        <v>0.79039999999999999</v>
      </c>
    </row>
    <row r="429" spans="1:17" x14ac:dyDescent="0.15">
      <c r="A429" s="139">
        <v>425</v>
      </c>
      <c r="B429" s="133" t="s">
        <v>1405</v>
      </c>
      <c r="C429" s="133" t="s">
        <v>183</v>
      </c>
      <c r="D429" s="133" t="s">
        <v>1406</v>
      </c>
      <c r="E429" s="140" t="s">
        <v>1407</v>
      </c>
      <c r="F429" s="233">
        <v>9.1340000000000001E-7</v>
      </c>
      <c r="G429" s="230">
        <v>2.5740000000000002E-4</v>
      </c>
      <c r="H429" s="230">
        <v>0.1668</v>
      </c>
      <c r="I429" s="231">
        <v>3.4420000000000002E-4</v>
      </c>
      <c r="J429" s="231">
        <v>2.139E-4</v>
      </c>
      <c r="K429" s="232">
        <v>7.6552699999999996E-3</v>
      </c>
      <c r="L429" s="145">
        <v>0.34429999999999999</v>
      </c>
      <c r="M429" s="133">
        <v>0.25459999999999999</v>
      </c>
      <c r="N429" s="133">
        <v>0.1643</v>
      </c>
      <c r="O429" s="133">
        <v>0.78049999999999997</v>
      </c>
      <c r="P429" s="133">
        <v>0.41120000000000001</v>
      </c>
      <c r="Q429" s="140">
        <v>0.29199999999999998</v>
      </c>
    </row>
    <row r="430" spans="1:17" x14ac:dyDescent="0.15">
      <c r="A430" s="139">
        <v>426</v>
      </c>
      <c r="B430" s="133" t="s">
        <v>1408</v>
      </c>
      <c r="C430" s="133" t="s">
        <v>163</v>
      </c>
      <c r="D430" s="133" t="s">
        <v>1409</v>
      </c>
      <c r="E430" s="140" t="s">
        <v>1410</v>
      </c>
      <c r="F430" s="233">
        <v>4.4470000000000001E-31</v>
      </c>
      <c r="G430" s="231">
        <v>7.6839999999999995E-17</v>
      </c>
      <c r="H430" s="230">
        <v>5.8060000000000004E-3</v>
      </c>
      <c r="I430" s="231">
        <v>4.5390000000000005E-22</v>
      </c>
      <c r="J430" s="230">
        <v>0.57569999999999999</v>
      </c>
      <c r="K430" s="232">
        <v>1.96969E-2</v>
      </c>
      <c r="L430" s="145">
        <v>0.79659999999999997</v>
      </c>
      <c r="M430" s="133">
        <v>0.877</v>
      </c>
      <c r="N430" s="133">
        <v>0.79890000000000005</v>
      </c>
      <c r="O430" s="133">
        <v>0.62129999999999996</v>
      </c>
      <c r="P430" s="133">
        <v>0.85960000000000003</v>
      </c>
      <c r="Q430" s="140">
        <v>0.89800000000000002</v>
      </c>
    </row>
    <row r="431" spans="1:17" x14ac:dyDescent="0.15">
      <c r="A431" s="139">
        <v>427</v>
      </c>
      <c r="B431" s="133" t="s">
        <v>1411</v>
      </c>
      <c r="C431" s="133" t="s">
        <v>183</v>
      </c>
      <c r="D431" s="133" t="s">
        <v>1412</v>
      </c>
      <c r="E431" s="140" t="s">
        <v>1413</v>
      </c>
      <c r="F431" s="233">
        <v>1.0329999999999999E-21</v>
      </c>
      <c r="G431" s="231">
        <v>2.7079999999999999E-20</v>
      </c>
      <c r="H431" s="230">
        <v>0.315</v>
      </c>
      <c r="I431" s="230">
        <v>0.1033</v>
      </c>
      <c r="J431" s="230">
        <v>4.4769999999999997E-2</v>
      </c>
      <c r="K431" s="232">
        <v>0.443963</v>
      </c>
      <c r="L431" s="145">
        <v>0.68769999999999998</v>
      </c>
      <c r="M431" s="133">
        <v>0.71560000000000001</v>
      </c>
      <c r="N431" s="133">
        <v>0.4667</v>
      </c>
      <c r="O431" s="133">
        <v>0.78380000000000005</v>
      </c>
      <c r="P431" s="133">
        <v>0.47920000000000001</v>
      </c>
      <c r="Q431" s="140">
        <v>0.73180000000000001</v>
      </c>
    </row>
    <row r="432" spans="1:17" x14ac:dyDescent="0.15">
      <c r="A432" s="139">
        <v>428</v>
      </c>
      <c r="B432" s="133" t="s">
        <v>1414</v>
      </c>
      <c r="C432" s="133" t="s">
        <v>163</v>
      </c>
      <c r="D432" s="133" t="s">
        <v>1415</v>
      </c>
      <c r="E432" s="140" t="s">
        <v>1416</v>
      </c>
      <c r="F432" s="233">
        <v>3.3030000000000001E-11</v>
      </c>
      <c r="G432" s="231">
        <v>1.7360000000000001E-8</v>
      </c>
      <c r="H432" s="230">
        <v>3.6900000000000001E-3</v>
      </c>
      <c r="I432" s="230">
        <v>0.85619999999999996</v>
      </c>
      <c r="J432" s="230">
        <v>7.4039999999999995E-2</v>
      </c>
      <c r="K432" s="232">
        <v>0.23005600000000001</v>
      </c>
      <c r="L432" s="145">
        <v>0.28720000000000001</v>
      </c>
      <c r="M432" s="133">
        <v>0.2525</v>
      </c>
      <c r="N432" s="133">
        <v>0.66349999999999998</v>
      </c>
      <c r="O432" s="133">
        <v>5.0500000000000003E-2</v>
      </c>
      <c r="P432" s="133">
        <v>0.129</v>
      </c>
      <c r="Q432" s="140">
        <v>0.22720000000000001</v>
      </c>
    </row>
    <row r="433" spans="1:17" x14ac:dyDescent="0.15">
      <c r="A433" s="139">
        <v>429</v>
      </c>
      <c r="B433" s="133" t="s">
        <v>1417</v>
      </c>
      <c r="C433" s="133" t="s">
        <v>167</v>
      </c>
      <c r="D433" s="133" t="s">
        <v>1418</v>
      </c>
      <c r="E433" s="140" t="s">
        <v>1419</v>
      </c>
      <c r="F433" s="233">
        <v>3.5509999999999998E-9</v>
      </c>
      <c r="G433" s="231">
        <v>5.3139999999999998E-8</v>
      </c>
      <c r="H433" s="230">
        <v>1.42E-3</v>
      </c>
      <c r="I433" s="230">
        <v>1.5959999999999998E-2</v>
      </c>
      <c r="J433" s="230">
        <v>9.9150000000000002E-2</v>
      </c>
      <c r="K433" s="232">
        <v>0.495166</v>
      </c>
      <c r="L433" s="145">
        <v>0.63670000000000004</v>
      </c>
      <c r="M433" s="133">
        <v>0.61480000000000001</v>
      </c>
      <c r="N433" s="133">
        <v>0.65500000000000003</v>
      </c>
      <c r="O433" s="133">
        <v>0.65920000000000001</v>
      </c>
      <c r="P433" s="133">
        <v>0.57769999999999999</v>
      </c>
      <c r="Q433" s="140">
        <v>0.58740000000000003</v>
      </c>
    </row>
    <row r="434" spans="1:17" x14ac:dyDescent="0.15">
      <c r="A434" s="139">
        <v>430</v>
      </c>
      <c r="B434" s="133" t="s">
        <v>1420</v>
      </c>
      <c r="C434" s="133" t="s">
        <v>163</v>
      </c>
      <c r="D434" s="133" t="s">
        <v>1421</v>
      </c>
      <c r="E434" s="140" t="s">
        <v>1422</v>
      </c>
      <c r="F434" s="233">
        <v>1.5869999999999999E-11</v>
      </c>
      <c r="G434" s="231">
        <v>5.5579999999999999E-8</v>
      </c>
      <c r="H434" s="231">
        <v>3.3100000000000002E-4</v>
      </c>
      <c r="I434" s="230">
        <v>5.7779999999999998E-2</v>
      </c>
      <c r="J434" s="230">
        <v>6.2370000000000002E-2</v>
      </c>
      <c r="K434" s="232">
        <v>0.181286</v>
      </c>
      <c r="L434" s="145">
        <v>0.66720000000000002</v>
      </c>
      <c r="M434" s="133">
        <v>0.64059999999999995</v>
      </c>
      <c r="N434" s="133">
        <v>0.75570000000000004</v>
      </c>
      <c r="O434" s="133">
        <v>0.69969999999999999</v>
      </c>
      <c r="P434" s="133">
        <v>0.63839999999999997</v>
      </c>
      <c r="Q434" s="140">
        <v>0.67820000000000003</v>
      </c>
    </row>
    <row r="435" spans="1:17" x14ac:dyDescent="0.15">
      <c r="A435" s="139">
        <v>431</v>
      </c>
      <c r="B435" s="133" t="s">
        <v>1423</v>
      </c>
      <c r="C435" s="133" t="s">
        <v>167</v>
      </c>
      <c r="D435" s="133" t="s">
        <v>1424</v>
      </c>
      <c r="E435" s="140" t="s">
        <v>1425</v>
      </c>
      <c r="F435" s="233">
        <v>7.9059999999999998E-9</v>
      </c>
      <c r="G435" s="231">
        <v>6.4459999999999996E-8</v>
      </c>
      <c r="H435" s="230">
        <v>0.14660000000000001</v>
      </c>
      <c r="I435" s="230">
        <v>0.45450000000000002</v>
      </c>
      <c r="J435" s="230">
        <v>3.4520000000000002E-2</v>
      </c>
      <c r="K435" s="232">
        <v>0.418989</v>
      </c>
      <c r="L435" s="145">
        <v>0.90159999999999996</v>
      </c>
      <c r="M435" s="133">
        <v>0.89410000000000001</v>
      </c>
      <c r="N435" s="133">
        <v>0.98070000000000002</v>
      </c>
      <c r="O435" s="133">
        <v>0.96860000000000002</v>
      </c>
      <c r="P435" s="133">
        <v>0.96189999999999998</v>
      </c>
      <c r="Q435" s="140">
        <v>0.95169999999999999</v>
      </c>
    </row>
    <row r="436" spans="1:17" x14ac:dyDescent="0.15">
      <c r="A436" s="139">
        <v>432</v>
      </c>
      <c r="B436" s="133" t="s">
        <v>1426</v>
      </c>
      <c r="C436" s="133" t="s">
        <v>183</v>
      </c>
      <c r="D436" s="133" t="s">
        <v>1427</v>
      </c>
      <c r="E436" s="140" t="s">
        <v>1428</v>
      </c>
      <c r="F436" s="233">
        <v>3.5239999999999998E-9</v>
      </c>
      <c r="G436" s="231">
        <v>2.0899999999999999E-6</v>
      </c>
      <c r="H436" s="230">
        <v>0.1542</v>
      </c>
      <c r="I436" s="230">
        <v>2.9569999999999999E-2</v>
      </c>
      <c r="J436" s="230">
        <v>1.3140000000000001E-2</v>
      </c>
      <c r="K436" s="232">
        <v>5.0621399999999997E-2</v>
      </c>
      <c r="L436" s="145">
        <v>0.41360000000000002</v>
      </c>
      <c r="M436" s="133">
        <v>0.45250000000000001</v>
      </c>
      <c r="N436" s="133">
        <v>0.40639999999999998</v>
      </c>
      <c r="O436" s="133">
        <v>0.2545</v>
      </c>
      <c r="P436" s="133">
        <v>0.39600000000000002</v>
      </c>
      <c r="Q436" s="140">
        <v>0.4153</v>
      </c>
    </row>
    <row r="437" spans="1:17" x14ac:dyDescent="0.15">
      <c r="A437" s="139">
        <v>433</v>
      </c>
      <c r="B437" s="133" t="s">
        <v>1429</v>
      </c>
      <c r="C437" s="133" t="s">
        <v>159</v>
      </c>
      <c r="D437" s="133" t="s">
        <v>1430</v>
      </c>
      <c r="E437" s="140" t="s">
        <v>1431</v>
      </c>
      <c r="F437" s="233">
        <v>9.7549999999999995E-12</v>
      </c>
      <c r="G437" s="231">
        <v>3.4579999999999998E-11</v>
      </c>
      <c r="H437" s="230">
        <v>0.83799999999999997</v>
      </c>
      <c r="I437" s="230">
        <v>0.122</v>
      </c>
      <c r="J437" s="230">
        <v>0.45129999999999998</v>
      </c>
      <c r="K437" s="232">
        <v>0.85693200000000003</v>
      </c>
      <c r="L437" s="145">
        <v>0.156</v>
      </c>
      <c r="M437" s="133">
        <v>0.1401</v>
      </c>
      <c r="N437" s="133">
        <v>0.29160000000000003</v>
      </c>
      <c r="O437" s="133">
        <v>0.11</v>
      </c>
      <c r="P437" s="133">
        <v>0.114</v>
      </c>
      <c r="Q437" s="140">
        <v>0.20630000000000001</v>
      </c>
    </row>
    <row r="438" spans="1:17" x14ac:dyDescent="0.15">
      <c r="A438" s="139">
        <v>434</v>
      </c>
      <c r="B438" s="133" t="s">
        <v>1432</v>
      </c>
      <c r="C438" s="133" t="s">
        <v>167</v>
      </c>
      <c r="D438" s="133" t="s">
        <v>1433</v>
      </c>
      <c r="E438" s="140" t="s">
        <v>1434</v>
      </c>
      <c r="F438" s="233">
        <v>7.7540000000000006E-6</v>
      </c>
      <c r="G438" s="230">
        <v>5.0140000000000004E-4</v>
      </c>
      <c r="H438" s="230">
        <v>5.9819999999999998E-2</v>
      </c>
      <c r="I438" s="231">
        <v>4.9709999999999999E-4</v>
      </c>
      <c r="J438" s="230">
        <v>5.2330000000000002E-2</v>
      </c>
      <c r="K438" s="232">
        <v>0.87413799999999997</v>
      </c>
      <c r="L438" s="145">
        <v>0.3503</v>
      </c>
      <c r="M438" s="133">
        <v>0.25540000000000002</v>
      </c>
      <c r="N438" s="133">
        <v>0.40300000000000002</v>
      </c>
      <c r="O438" s="133">
        <v>0.62619999999999998</v>
      </c>
      <c r="P438" s="133">
        <v>0.43380000000000002</v>
      </c>
      <c r="Q438" s="140">
        <v>0.46289999999999998</v>
      </c>
    </row>
    <row r="439" spans="1:17" x14ac:dyDescent="0.15">
      <c r="A439" s="139">
        <v>435</v>
      </c>
      <c r="B439" s="133" t="s">
        <v>1435</v>
      </c>
      <c r="C439" s="133" t="s">
        <v>163</v>
      </c>
      <c r="D439" s="133" t="s">
        <v>1436</v>
      </c>
      <c r="E439" s="140" t="s">
        <v>1437</v>
      </c>
      <c r="F439" s="233">
        <v>1.43E-14</v>
      </c>
      <c r="G439" s="231">
        <v>1.6409999999999999E-16</v>
      </c>
      <c r="H439" s="230">
        <v>0.1638</v>
      </c>
      <c r="I439" s="230">
        <v>0.95269999999999999</v>
      </c>
      <c r="J439" s="230">
        <v>2.188E-2</v>
      </c>
      <c r="K439" s="232">
        <v>7.6267699999999994E-2</v>
      </c>
      <c r="L439" s="145">
        <v>0.50160000000000005</v>
      </c>
      <c r="M439" s="133">
        <v>0.52010000000000001</v>
      </c>
      <c r="N439" s="133">
        <v>0.33700000000000002</v>
      </c>
      <c r="O439" s="133">
        <v>0.49719999999999998</v>
      </c>
      <c r="P439" s="133">
        <v>0.51349999999999996</v>
      </c>
      <c r="Q439" s="140">
        <v>0.42070000000000002</v>
      </c>
    </row>
    <row r="440" spans="1:17" x14ac:dyDescent="0.15">
      <c r="A440" s="139">
        <v>436</v>
      </c>
      <c r="B440" s="133" t="s">
        <v>1438</v>
      </c>
      <c r="C440" s="133" t="s">
        <v>167</v>
      </c>
      <c r="D440" s="133" t="s">
        <v>1439</v>
      </c>
      <c r="E440" s="140" t="s">
        <v>1440</v>
      </c>
      <c r="F440" s="233">
        <v>1.5340000000000001E-13</v>
      </c>
      <c r="G440" s="231">
        <v>5.7049999999999996E-12</v>
      </c>
      <c r="H440" s="230">
        <v>2.7529999999999998E-3</v>
      </c>
      <c r="I440" s="231">
        <v>1.9900000000000001E-4</v>
      </c>
      <c r="J440" s="230">
        <v>0.80489999999999995</v>
      </c>
      <c r="K440" s="232">
        <v>5.6000099999999997E-2</v>
      </c>
      <c r="L440" s="145">
        <v>0.20619999999999999</v>
      </c>
      <c r="M440" s="133">
        <v>0.17080000000000001</v>
      </c>
      <c r="N440" s="133">
        <v>0.37019999999999997</v>
      </c>
      <c r="O440" s="133">
        <v>0.18679999999999999</v>
      </c>
      <c r="P440" s="133">
        <v>0.25969999999999999</v>
      </c>
      <c r="Q440" s="140">
        <v>0.2082</v>
      </c>
    </row>
    <row r="441" spans="1:17" x14ac:dyDescent="0.15">
      <c r="A441" s="139">
        <v>437</v>
      </c>
      <c r="B441" s="133" t="s">
        <v>1441</v>
      </c>
      <c r="C441" s="133" t="s">
        <v>163</v>
      </c>
      <c r="D441" s="133" t="s">
        <v>1442</v>
      </c>
      <c r="E441" s="140" t="s">
        <v>1443</v>
      </c>
      <c r="F441" s="233">
        <v>2.7630000000000001E-9</v>
      </c>
      <c r="G441" s="231">
        <v>7.3200000000000004E-5</v>
      </c>
      <c r="H441" s="230">
        <v>8.8959999999999997E-2</v>
      </c>
      <c r="I441" s="231">
        <v>7.8899999999999993E-5</v>
      </c>
      <c r="J441" s="230">
        <v>0.77880000000000005</v>
      </c>
      <c r="K441" s="232">
        <v>1.85103E-2</v>
      </c>
      <c r="L441" s="145">
        <v>0.25850000000000001</v>
      </c>
      <c r="M441" s="133">
        <v>0.27689999999999998</v>
      </c>
      <c r="N441" s="133">
        <v>5.2600000000000001E-2</v>
      </c>
      <c r="O441" s="133">
        <v>0.23680000000000001</v>
      </c>
      <c r="P441" s="133">
        <v>0.11210000000000001</v>
      </c>
      <c r="Q441" s="140">
        <v>0.21129999999999999</v>
      </c>
    </row>
    <row r="442" spans="1:17" x14ac:dyDescent="0.15">
      <c r="A442" s="139">
        <v>438</v>
      </c>
      <c r="B442" s="133" t="s">
        <v>1444</v>
      </c>
      <c r="C442" s="133" t="s">
        <v>163</v>
      </c>
      <c r="D442" s="133" t="s">
        <v>1445</v>
      </c>
      <c r="E442" s="140" t="s">
        <v>1446</v>
      </c>
      <c r="F442" s="233">
        <v>4.8130000000000003E-34</v>
      </c>
      <c r="G442" s="231">
        <v>4.1160000000000001E-10</v>
      </c>
      <c r="H442" s="230">
        <v>1.704E-2</v>
      </c>
      <c r="I442" s="231">
        <v>1.973E-29</v>
      </c>
      <c r="J442" s="230">
        <v>4.9750000000000003E-2</v>
      </c>
      <c r="K442" s="232">
        <v>5.1000300000000002E-3</v>
      </c>
      <c r="L442" s="145">
        <v>0.80549999999999999</v>
      </c>
      <c r="M442" s="133">
        <v>0.96179999999999999</v>
      </c>
      <c r="N442" s="133">
        <v>0.90680000000000005</v>
      </c>
      <c r="O442" s="133">
        <v>0.67620000000000002</v>
      </c>
      <c r="P442" s="133">
        <v>0.85650000000000004</v>
      </c>
      <c r="Q442" s="140">
        <v>0.80100000000000005</v>
      </c>
    </row>
    <row r="443" spans="1:17" x14ac:dyDescent="0.15">
      <c r="A443" s="139">
        <v>439</v>
      </c>
      <c r="B443" s="133" t="s">
        <v>1447</v>
      </c>
      <c r="C443" s="133" t="s">
        <v>163</v>
      </c>
      <c r="D443" s="133" t="s">
        <v>1448</v>
      </c>
      <c r="E443" s="140" t="s">
        <v>1449</v>
      </c>
      <c r="F443" s="233">
        <v>9.4219999999999999E-9</v>
      </c>
      <c r="G443" s="231">
        <v>7.751E-7</v>
      </c>
      <c r="H443" s="230">
        <v>7.9579999999999998E-2</v>
      </c>
      <c r="I443" s="230">
        <v>2.5930000000000002E-2</v>
      </c>
      <c r="J443" s="230">
        <v>0.20619999999999999</v>
      </c>
      <c r="K443" s="232">
        <v>0.46916999999999998</v>
      </c>
      <c r="L443" s="145">
        <v>0.21299999999999999</v>
      </c>
      <c r="M443" s="133">
        <v>0.22639999999999999</v>
      </c>
      <c r="N443" s="133">
        <v>6.4699999999999994E-2</v>
      </c>
      <c r="O443" s="133">
        <v>0.1389</v>
      </c>
      <c r="P443" s="133">
        <v>0.30299999999999999</v>
      </c>
      <c r="Q443" s="140">
        <v>0.24279999999999999</v>
      </c>
    </row>
    <row r="444" spans="1:17" x14ac:dyDescent="0.15">
      <c r="A444" s="139">
        <v>440</v>
      </c>
      <c r="B444" s="133" t="s">
        <v>1450</v>
      </c>
      <c r="C444" s="133" t="s">
        <v>159</v>
      </c>
      <c r="D444" s="133" t="s">
        <v>1451</v>
      </c>
      <c r="E444" s="140" t="s">
        <v>1452</v>
      </c>
      <c r="F444" s="233">
        <v>1.117E-8</v>
      </c>
      <c r="G444" s="231">
        <v>7.7830000000000005E-5</v>
      </c>
      <c r="H444" s="230">
        <v>5.921E-3</v>
      </c>
      <c r="I444" s="230">
        <v>1.413E-3</v>
      </c>
      <c r="J444" s="230">
        <v>0.17949999999999999</v>
      </c>
      <c r="K444" s="232">
        <v>0.16350600000000001</v>
      </c>
      <c r="L444" s="145">
        <v>0.40129999999999999</v>
      </c>
      <c r="M444" s="133">
        <v>0.29310000000000003</v>
      </c>
      <c r="N444" s="133">
        <v>0.53600000000000003</v>
      </c>
      <c r="O444" s="133">
        <v>0.6704</v>
      </c>
      <c r="P444" s="133">
        <v>0.46260000000000001</v>
      </c>
      <c r="Q444" s="140">
        <v>0.4955</v>
      </c>
    </row>
    <row r="445" spans="1:17" x14ac:dyDescent="0.15">
      <c r="A445" s="139">
        <v>441</v>
      </c>
      <c r="B445" s="133" t="s">
        <v>1453</v>
      </c>
      <c r="C445" s="133" t="s">
        <v>159</v>
      </c>
      <c r="D445" s="133" t="s">
        <v>1454</v>
      </c>
      <c r="E445" s="140" t="s">
        <v>1455</v>
      </c>
      <c r="F445" s="233">
        <v>6.8619999999999999E-7</v>
      </c>
      <c r="G445" s="231">
        <v>7.5930000000000006E-8</v>
      </c>
      <c r="H445" s="230">
        <v>0.83509999999999995</v>
      </c>
      <c r="I445" s="230">
        <v>0.1759</v>
      </c>
      <c r="J445" s="230">
        <v>0.29870000000000002</v>
      </c>
      <c r="K445" s="232">
        <v>1.4836300000000001E-3</v>
      </c>
      <c r="L445" s="145">
        <v>0.50360000000000005</v>
      </c>
      <c r="M445" s="133">
        <v>0.4541</v>
      </c>
      <c r="N445" s="133">
        <v>0.86470000000000002</v>
      </c>
      <c r="O445" s="133">
        <v>0.90210000000000001</v>
      </c>
      <c r="P445" s="133">
        <v>0.59570000000000001</v>
      </c>
      <c r="Q445" s="140">
        <v>0.58150000000000002</v>
      </c>
    </row>
    <row r="446" spans="1:17" x14ac:dyDescent="0.15">
      <c r="A446" s="139">
        <v>442</v>
      </c>
      <c r="B446" s="133" t="s">
        <v>1456</v>
      </c>
      <c r="C446" s="133" t="s">
        <v>183</v>
      </c>
      <c r="D446" s="133" t="s">
        <v>1457</v>
      </c>
      <c r="E446" s="140" t="s">
        <v>1458</v>
      </c>
      <c r="F446" s="233">
        <v>5.5110000000000004E-13</v>
      </c>
      <c r="G446" s="231">
        <v>2.058E-10</v>
      </c>
      <c r="H446" s="230">
        <v>0.13150000000000001</v>
      </c>
      <c r="I446" s="230">
        <v>0.49509999999999998</v>
      </c>
      <c r="J446" s="230">
        <v>0.30840000000000001</v>
      </c>
      <c r="K446" s="232">
        <v>0.87741100000000005</v>
      </c>
      <c r="L446" s="145">
        <v>0.65429999999999999</v>
      </c>
      <c r="M446" s="133">
        <v>0.66830000000000001</v>
      </c>
      <c r="N446" s="133">
        <v>0.31680000000000003</v>
      </c>
      <c r="O446" s="133">
        <v>0.72619999999999996</v>
      </c>
      <c r="P446" s="133">
        <v>0.70640000000000003</v>
      </c>
      <c r="Q446" s="140">
        <v>0.76239999999999997</v>
      </c>
    </row>
    <row r="447" spans="1:17" x14ac:dyDescent="0.15">
      <c r="A447" s="139">
        <v>443</v>
      </c>
      <c r="B447" s="133" t="s">
        <v>1459</v>
      </c>
      <c r="C447" s="133" t="s">
        <v>183</v>
      </c>
      <c r="D447" s="133" t="s">
        <v>1460</v>
      </c>
      <c r="E447" s="140" t="s">
        <v>1461</v>
      </c>
      <c r="F447" s="233">
        <v>1.8939999999999999E-7</v>
      </c>
      <c r="G447" s="230">
        <v>2.2430000000000002E-3</v>
      </c>
      <c r="H447" s="230">
        <v>0.871</v>
      </c>
      <c r="I447" s="230">
        <v>1.949E-2</v>
      </c>
      <c r="J447" s="230">
        <v>0.29430000000000001</v>
      </c>
      <c r="K447" s="232">
        <v>2.9672199999999999E-2</v>
      </c>
      <c r="L447" s="145">
        <v>0.49370000000000003</v>
      </c>
      <c r="M447" s="133">
        <v>0.47039999999999998</v>
      </c>
      <c r="N447" s="133">
        <v>0.7077</v>
      </c>
      <c r="O447" s="133">
        <v>0.55830000000000002</v>
      </c>
      <c r="P447" s="133">
        <v>0.28170000000000001</v>
      </c>
      <c r="Q447" s="140">
        <v>0.43169999999999997</v>
      </c>
    </row>
    <row r="448" spans="1:17" x14ac:dyDescent="0.15">
      <c r="A448" s="139">
        <v>444</v>
      </c>
      <c r="B448" s="133" t="s">
        <v>1462</v>
      </c>
      <c r="C448" s="133" t="s">
        <v>167</v>
      </c>
      <c r="D448" s="133" t="s">
        <v>1463</v>
      </c>
      <c r="E448" s="140" t="s">
        <v>1464</v>
      </c>
      <c r="F448" s="233">
        <v>7.6450000000000003E-31</v>
      </c>
      <c r="G448" s="231">
        <v>1.396E-15</v>
      </c>
      <c r="H448" s="230">
        <v>1.057E-2</v>
      </c>
      <c r="I448" s="231">
        <v>4.2269999999999999E-14</v>
      </c>
      <c r="J448" s="231">
        <v>1.9129999999999999E-4</v>
      </c>
      <c r="K448" s="232">
        <v>0.197405</v>
      </c>
      <c r="L448" s="145">
        <v>0.64859999999999995</v>
      </c>
      <c r="M448" s="133">
        <v>0.72019999999999995</v>
      </c>
      <c r="N448" s="133">
        <v>0.58320000000000005</v>
      </c>
      <c r="O448" s="133">
        <v>0.52629999999999999</v>
      </c>
      <c r="P448" s="133">
        <v>0.61770000000000003</v>
      </c>
      <c r="Q448" s="140">
        <v>0.63</v>
      </c>
    </row>
    <row r="449" spans="1:17" x14ac:dyDescent="0.15">
      <c r="A449" s="139">
        <v>445</v>
      </c>
      <c r="B449" s="133" t="s">
        <v>1465</v>
      </c>
      <c r="C449" s="133" t="s">
        <v>167</v>
      </c>
      <c r="D449" s="133" t="s">
        <v>1466</v>
      </c>
      <c r="E449" s="140" t="s">
        <v>1467</v>
      </c>
      <c r="F449" s="233">
        <v>3.5659999999999999E-9</v>
      </c>
      <c r="G449" s="231">
        <v>2.7650000000000002E-7</v>
      </c>
      <c r="H449" s="230">
        <v>0.26269999999999999</v>
      </c>
      <c r="I449" s="230">
        <v>1.1199999999999999E-3</v>
      </c>
      <c r="J449" s="230">
        <v>0.13109999999999999</v>
      </c>
      <c r="K449" s="232">
        <v>0.20650299999999999</v>
      </c>
      <c r="L449" s="145">
        <v>0.33050000000000002</v>
      </c>
      <c r="M449" s="133">
        <v>0.3427</v>
      </c>
      <c r="N449" s="133">
        <v>0.3266</v>
      </c>
      <c r="O449" s="133">
        <v>0.25419999999999998</v>
      </c>
      <c r="P449" s="133">
        <v>0.42759999999999998</v>
      </c>
      <c r="Q449" s="140">
        <v>0.36890000000000001</v>
      </c>
    </row>
    <row r="450" spans="1:17" x14ac:dyDescent="0.15">
      <c r="A450" s="139">
        <v>446</v>
      </c>
      <c r="B450" s="133" t="s">
        <v>1468</v>
      </c>
      <c r="C450" s="133" t="s">
        <v>167</v>
      </c>
      <c r="D450" s="133" t="s">
        <v>1469</v>
      </c>
      <c r="E450" s="140" t="s">
        <v>1470</v>
      </c>
      <c r="F450" s="233">
        <v>2.5509999999999998E-15</v>
      </c>
      <c r="G450" s="231">
        <v>3.362E-14</v>
      </c>
      <c r="H450" s="230">
        <v>0.95499999999999996</v>
      </c>
      <c r="I450" s="230">
        <v>0.19209999999999999</v>
      </c>
      <c r="J450" s="230">
        <v>0.15590000000000001</v>
      </c>
      <c r="K450" s="232">
        <v>2.0409099999999999E-2</v>
      </c>
      <c r="L450" s="145">
        <v>0.65859999999999996</v>
      </c>
      <c r="M450" s="133">
        <v>0.67469999999999997</v>
      </c>
      <c r="N450" s="133">
        <v>0.54590000000000005</v>
      </c>
      <c r="O450" s="133">
        <v>0.71519999999999995</v>
      </c>
      <c r="P450" s="133">
        <v>0.4209</v>
      </c>
      <c r="Q450" s="140">
        <v>0.65539999999999998</v>
      </c>
    </row>
    <row r="451" spans="1:17" x14ac:dyDescent="0.15">
      <c r="A451" s="139">
        <v>447</v>
      </c>
      <c r="B451" s="133" t="s">
        <v>1471</v>
      </c>
      <c r="C451" s="133" t="s">
        <v>167</v>
      </c>
      <c r="D451" s="133" t="s">
        <v>1472</v>
      </c>
      <c r="E451" s="140" t="s">
        <v>1473</v>
      </c>
      <c r="F451" s="233">
        <v>3.098E-25</v>
      </c>
      <c r="G451" s="231">
        <v>1.8829999999999999E-18</v>
      </c>
      <c r="H451" s="230">
        <v>0.27039999999999997</v>
      </c>
      <c r="I451" s="231">
        <v>9.5890000000000004E-11</v>
      </c>
      <c r="J451" s="230">
        <v>9.8279999999999999E-3</v>
      </c>
      <c r="K451" s="232">
        <v>1.95141E-2</v>
      </c>
      <c r="L451" s="145">
        <v>0.49580000000000002</v>
      </c>
      <c r="M451" s="133">
        <v>0.50480000000000003</v>
      </c>
      <c r="N451" s="133">
        <v>0.77580000000000005</v>
      </c>
      <c r="O451" s="133">
        <v>0.28489999999999999</v>
      </c>
      <c r="P451" s="133">
        <v>0.36649999999999999</v>
      </c>
      <c r="Q451" s="140">
        <v>0.4899</v>
      </c>
    </row>
    <row r="452" spans="1:17" x14ac:dyDescent="0.15">
      <c r="A452" s="139">
        <v>448</v>
      </c>
      <c r="B452" s="133" t="s">
        <v>1474</v>
      </c>
      <c r="C452" s="133" t="s">
        <v>163</v>
      </c>
      <c r="D452" s="133" t="s">
        <v>1475</v>
      </c>
      <c r="E452" s="140" t="s">
        <v>1476</v>
      </c>
      <c r="F452" s="233">
        <v>1.419E-15</v>
      </c>
      <c r="G452" s="231">
        <v>1.2839999999999999E-9</v>
      </c>
      <c r="H452" s="230">
        <v>5.0140000000000002E-3</v>
      </c>
      <c r="I452" s="231">
        <v>4.6200000000000001E-4</v>
      </c>
      <c r="J452" s="230">
        <v>6.3689999999999997E-3</v>
      </c>
      <c r="K452" s="232">
        <v>0.49930200000000002</v>
      </c>
      <c r="L452" s="145">
        <v>0.66</v>
      </c>
      <c r="M452" s="133">
        <v>0.6885</v>
      </c>
      <c r="N452" s="133">
        <v>0.72250000000000003</v>
      </c>
      <c r="O452" s="133">
        <v>0.54290000000000005</v>
      </c>
      <c r="P452" s="133">
        <v>0.84789999999999999</v>
      </c>
      <c r="Q452" s="140">
        <v>0.66979999999999995</v>
      </c>
    </row>
    <row r="453" spans="1:17" x14ac:dyDescent="0.15">
      <c r="A453" s="139">
        <v>449</v>
      </c>
      <c r="B453" s="133" t="s">
        <v>1477</v>
      </c>
      <c r="C453" s="133" t="s">
        <v>159</v>
      </c>
      <c r="D453" s="133" t="s">
        <v>1478</v>
      </c>
      <c r="E453" s="140" t="s">
        <v>1479</v>
      </c>
      <c r="F453" s="233">
        <v>2.5960000000000001E-10</v>
      </c>
      <c r="G453" s="231">
        <v>1.693E-8</v>
      </c>
      <c r="H453" s="230">
        <v>0.61040000000000005</v>
      </c>
      <c r="I453" s="230">
        <v>4.3560000000000001E-2</v>
      </c>
      <c r="J453" s="230">
        <v>0.20130000000000001</v>
      </c>
      <c r="K453" s="232">
        <v>0.60480400000000001</v>
      </c>
      <c r="L453" s="145">
        <v>0.81469999999999998</v>
      </c>
      <c r="M453" s="133">
        <v>0.82410000000000005</v>
      </c>
      <c r="N453" s="133">
        <v>0.86939999999999995</v>
      </c>
      <c r="O453" s="133">
        <v>0.75329999999999997</v>
      </c>
      <c r="P453" s="133">
        <v>0.75780000000000003</v>
      </c>
      <c r="Q453" s="140">
        <v>0.81859999999999999</v>
      </c>
    </row>
    <row r="454" spans="1:17" x14ac:dyDescent="0.15">
      <c r="A454" s="139">
        <v>450</v>
      </c>
      <c r="B454" s="133" t="s">
        <v>1480</v>
      </c>
      <c r="C454" s="133" t="s">
        <v>163</v>
      </c>
      <c r="D454" s="133" t="s">
        <v>1481</v>
      </c>
      <c r="E454" s="140" t="s">
        <v>1482</v>
      </c>
      <c r="F454" s="233">
        <v>9.5170000000000001E-9</v>
      </c>
      <c r="G454" s="231">
        <v>1.6619999999999999E-7</v>
      </c>
      <c r="H454" s="230">
        <v>6.6040000000000001E-2</v>
      </c>
      <c r="I454" s="230">
        <v>0.13669999999999999</v>
      </c>
      <c r="J454" s="230">
        <v>0.31730000000000003</v>
      </c>
      <c r="K454" s="232">
        <v>0.93842099999999995</v>
      </c>
      <c r="L454" s="145">
        <v>0.33989999999999998</v>
      </c>
      <c r="M454" s="133">
        <v>0.36580000000000001</v>
      </c>
      <c r="N454" s="133">
        <v>0.37209999999999999</v>
      </c>
      <c r="O454" s="133">
        <v>0.18809999999999999</v>
      </c>
      <c r="P454" s="133">
        <v>0.32829999999999998</v>
      </c>
      <c r="Q454" s="140">
        <v>0.29070000000000001</v>
      </c>
    </row>
    <row r="455" spans="1:17" x14ac:dyDescent="0.15">
      <c r="A455" s="139">
        <v>451</v>
      </c>
      <c r="B455" s="133" t="s">
        <v>1483</v>
      </c>
      <c r="C455" s="133" t="s">
        <v>159</v>
      </c>
      <c r="D455" s="133" t="s">
        <v>1484</v>
      </c>
      <c r="E455" s="140" t="s">
        <v>1485</v>
      </c>
      <c r="F455" s="233">
        <v>2.8979999999999999E-8</v>
      </c>
      <c r="G455" s="231">
        <v>3.6899999999999998E-6</v>
      </c>
      <c r="H455" s="230">
        <v>0.1077</v>
      </c>
      <c r="I455" s="231">
        <v>6.8720000000000001E-4</v>
      </c>
      <c r="J455" s="230">
        <v>0.19489999999999999</v>
      </c>
      <c r="K455" s="232">
        <v>0.37054599999999999</v>
      </c>
      <c r="L455" s="145">
        <v>0.70340000000000003</v>
      </c>
      <c r="M455" s="133">
        <v>0.77249999999999996</v>
      </c>
      <c r="N455" s="133">
        <v>0.47910000000000003</v>
      </c>
      <c r="O455" s="133">
        <v>0.62709999999999999</v>
      </c>
      <c r="P455" s="133">
        <v>0.81340000000000001</v>
      </c>
      <c r="Q455" s="140">
        <v>0.74260000000000004</v>
      </c>
    </row>
    <row r="456" spans="1:17" x14ac:dyDescent="0.15">
      <c r="A456" s="139">
        <v>452</v>
      </c>
      <c r="B456" s="133" t="s">
        <v>1486</v>
      </c>
      <c r="C456" s="133" t="s">
        <v>159</v>
      </c>
      <c r="D456" s="133" t="s">
        <v>1487</v>
      </c>
      <c r="E456" s="140" t="s">
        <v>1488</v>
      </c>
      <c r="F456" s="233">
        <v>1.488E-30</v>
      </c>
      <c r="G456" s="231">
        <v>3.9130000000000001E-20</v>
      </c>
      <c r="H456" s="231">
        <v>5.7709999999999999E-4</v>
      </c>
      <c r="I456" s="231">
        <v>1.9149999999999999E-4</v>
      </c>
      <c r="J456" s="230">
        <v>0.12939999999999999</v>
      </c>
      <c r="K456" s="232">
        <v>9.4893500000000006E-2</v>
      </c>
      <c r="L456" s="145">
        <v>0.39350000000000002</v>
      </c>
      <c r="M456" s="133">
        <v>0.43130000000000002</v>
      </c>
      <c r="N456" s="133">
        <v>0.24</v>
      </c>
      <c r="O456" s="133">
        <v>0.29089999999999999</v>
      </c>
      <c r="P456" s="133">
        <v>0.40189999999999998</v>
      </c>
      <c r="Q456" s="140">
        <v>0.36880000000000002</v>
      </c>
    </row>
    <row r="457" spans="1:17" x14ac:dyDescent="0.15">
      <c r="A457" s="139">
        <v>453</v>
      </c>
      <c r="B457" s="133" t="s">
        <v>1489</v>
      </c>
      <c r="C457" s="133" t="s">
        <v>167</v>
      </c>
      <c r="D457" s="133" t="s">
        <v>1490</v>
      </c>
      <c r="E457" s="140" t="s">
        <v>1491</v>
      </c>
      <c r="F457" s="233">
        <v>6.5410000000000001E-13</v>
      </c>
      <c r="G457" s="231">
        <v>1.2E-9</v>
      </c>
      <c r="H457" s="230">
        <v>5.5300000000000002E-2</v>
      </c>
      <c r="I457" s="230">
        <v>0.14349999999999999</v>
      </c>
      <c r="J457" s="230">
        <v>0.38979999999999998</v>
      </c>
      <c r="K457" s="232">
        <v>0.47429900000000003</v>
      </c>
      <c r="L457" s="145">
        <v>0.39140000000000003</v>
      </c>
      <c r="M457" s="133">
        <v>0.2858</v>
      </c>
      <c r="N457" s="133">
        <v>0.72550000000000003</v>
      </c>
      <c r="O457" s="133">
        <v>0.59899999999999998</v>
      </c>
      <c r="P457" s="133">
        <v>0.45100000000000001</v>
      </c>
      <c r="Q457" s="140">
        <v>0.3105</v>
      </c>
    </row>
    <row r="458" spans="1:17" x14ac:dyDescent="0.15">
      <c r="A458" s="139">
        <v>454</v>
      </c>
      <c r="B458" s="133" t="s">
        <v>1492</v>
      </c>
      <c r="C458" s="133" t="s">
        <v>159</v>
      </c>
      <c r="D458" s="133" t="s">
        <v>1493</v>
      </c>
      <c r="E458" s="140" t="s">
        <v>1494</v>
      </c>
      <c r="F458" s="233">
        <v>1.3920000000000001E-69</v>
      </c>
      <c r="G458" s="231">
        <v>3.3359999999999999E-69</v>
      </c>
      <c r="H458" s="230">
        <v>0.16489999999999999</v>
      </c>
      <c r="I458" s="231">
        <v>4.1849999999999997E-6</v>
      </c>
      <c r="J458" s="231">
        <v>5.5239999999999998E-4</v>
      </c>
      <c r="K458" s="232">
        <v>3.0662600000000002E-2</v>
      </c>
      <c r="L458" s="145">
        <v>0.60850000000000004</v>
      </c>
      <c r="M458" s="133">
        <v>0.58750000000000002</v>
      </c>
      <c r="N458" s="133">
        <v>0.67600000000000005</v>
      </c>
      <c r="O458" s="133">
        <v>0.93469999999999998</v>
      </c>
      <c r="P458" s="133">
        <v>0.69820000000000004</v>
      </c>
      <c r="Q458" s="140">
        <v>0.70509999999999995</v>
      </c>
    </row>
    <row r="459" spans="1:17" x14ac:dyDescent="0.15">
      <c r="A459" s="139">
        <v>455</v>
      </c>
      <c r="B459" s="133" t="s">
        <v>1495</v>
      </c>
      <c r="C459" s="133" t="s">
        <v>159</v>
      </c>
      <c r="D459" s="133" t="s">
        <v>1496</v>
      </c>
      <c r="E459" s="140" t="s">
        <v>1497</v>
      </c>
      <c r="F459" s="233">
        <v>3.9779999999999998E-16</v>
      </c>
      <c r="G459" s="231">
        <v>7.6240000000000002E-6</v>
      </c>
      <c r="H459" s="230">
        <v>5.2459999999999998E-3</v>
      </c>
      <c r="I459" s="231">
        <v>1.088E-9</v>
      </c>
      <c r="J459" s="230">
        <v>1.349E-2</v>
      </c>
      <c r="K459" s="232">
        <v>0.42677100000000001</v>
      </c>
      <c r="L459" s="145">
        <v>0.2281</v>
      </c>
      <c r="M459" s="133">
        <v>4.6199999999999998E-2</v>
      </c>
      <c r="N459" s="133">
        <v>0.52159999999999995</v>
      </c>
      <c r="O459" s="133">
        <v>0.20469999999999999</v>
      </c>
      <c r="P459" s="133">
        <v>0.106</v>
      </c>
      <c r="Q459" s="140">
        <v>0.1341</v>
      </c>
    </row>
    <row r="460" spans="1:17" x14ac:dyDescent="0.15">
      <c r="A460" s="139">
        <v>456</v>
      </c>
      <c r="B460" s="133" t="s">
        <v>1498</v>
      </c>
      <c r="C460" s="133" t="s">
        <v>159</v>
      </c>
      <c r="D460" s="133" t="s">
        <v>1499</v>
      </c>
      <c r="E460" s="140" t="s">
        <v>1500</v>
      </c>
      <c r="F460" s="233">
        <v>2.059E-19</v>
      </c>
      <c r="G460" s="231">
        <v>2.895E-18</v>
      </c>
      <c r="H460" s="230">
        <v>0.54420000000000002</v>
      </c>
      <c r="I460" s="230">
        <v>8.3409999999999998E-2</v>
      </c>
      <c r="J460" s="230">
        <v>9.8279999999999999E-3</v>
      </c>
      <c r="K460" s="232">
        <v>0.93407600000000002</v>
      </c>
      <c r="L460" s="145">
        <v>4.2299999999999997E-2</v>
      </c>
      <c r="M460" s="133">
        <v>4.1200000000000001E-2</v>
      </c>
      <c r="N460" s="133">
        <v>7.9000000000000199E-3</v>
      </c>
      <c r="O460" s="133">
        <v>8.8000000000000005E-3</v>
      </c>
      <c r="P460" s="133">
        <v>8.2000000000000003E-2</v>
      </c>
      <c r="Q460" s="140">
        <v>1.77E-2</v>
      </c>
    </row>
    <row r="461" spans="1:17" x14ac:dyDescent="0.15">
      <c r="A461" s="139">
        <v>457</v>
      </c>
      <c r="B461" s="133" t="s">
        <v>1501</v>
      </c>
      <c r="C461" s="133" t="s">
        <v>183</v>
      </c>
      <c r="D461" s="133" t="s">
        <v>1502</v>
      </c>
      <c r="E461" s="140" t="s">
        <v>1503</v>
      </c>
      <c r="F461" s="233">
        <v>5.6440000000000001E-11</v>
      </c>
      <c r="G461" s="231">
        <v>7.1749999999999995E-10</v>
      </c>
      <c r="H461" s="230">
        <v>9.2119999999999994E-2</v>
      </c>
      <c r="I461" s="230">
        <v>7.8490000000000004E-2</v>
      </c>
      <c r="J461" s="230">
        <v>0.1371</v>
      </c>
      <c r="K461" s="232">
        <v>0.46765499999999999</v>
      </c>
      <c r="L461" s="145">
        <v>0.70489999999999997</v>
      </c>
      <c r="M461" s="133">
        <v>0.69289999999999996</v>
      </c>
      <c r="N461" s="133">
        <v>0.70669999999999999</v>
      </c>
      <c r="O461" s="133">
        <v>0.84699999999999998</v>
      </c>
      <c r="P461" s="133">
        <v>0.54749999999999999</v>
      </c>
      <c r="Q461" s="140">
        <v>0.73070000000000002</v>
      </c>
    </row>
    <row r="462" spans="1:17" x14ac:dyDescent="0.15">
      <c r="A462" s="139">
        <v>458</v>
      </c>
      <c r="B462" s="133" t="s">
        <v>1504</v>
      </c>
      <c r="C462" s="133" t="s">
        <v>163</v>
      </c>
      <c r="D462" s="133" t="s">
        <v>1505</v>
      </c>
      <c r="E462" s="140" t="s">
        <v>1506</v>
      </c>
      <c r="F462" s="233">
        <v>9.9469999999999997E-9</v>
      </c>
      <c r="G462" s="231">
        <v>1.229E-7</v>
      </c>
      <c r="H462" s="230">
        <v>7.6969999999999997E-2</v>
      </c>
      <c r="I462" s="230">
        <v>0.76690000000000003</v>
      </c>
      <c r="J462" s="230">
        <v>0.192</v>
      </c>
      <c r="K462" s="232">
        <v>2.5958700000000001E-2</v>
      </c>
      <c r="L462" s="145">
        <v>0.57830000000000004</v>
      </c>
      <c r="M462" s="133">
        <v>0.55059999999999998</v>
      </c>
      <c r="N462" s="133">
        <v>0.84379999999999999</v>
      </c>
      <c r="O462" s="133">
        <v>0.97729999999999995</v>
      </c>
      <c r="P462" s="133">
        <v>0.57110000000000005</v>
      </c>
      <c r="Q462" s="140">
        <v>0.75009999999999999</v>
      </c>
    </row>
    <row r="463" spans="1:17" x14ac:dyDescent="0.15">
      <c r="A463" s="139">
        <v>459</v>
      </c>
      <c r="B463" s="133" t="s">
        <v>1507</v>
      </c>
      <c r="C463" s="133" t="s">
        <v>159</v>
      </c>
      <c r="D463" s="133" t="s">
        <v>1508</v>
      </c>
      <c r="E463" s="140" t="s">
        <v>1509</v>
      </c>
      <c r="F463" s="233">
        <v>1.474E-8</v>
      </c>
      <c r="G463" s="231">
        <v>9.4039999999999994E-9</v>
      </c>
      <c r="H463" s="230">
        <v>8.813E-2</v>
      </c>
      <c r="I463" s="230">
        <v>0.4153</v>
      </c>
      <c r="J463" s="230">
        <v>0.90759999999999996</v>
      </c>
      <c r="K463" s="232">
        <v>0.36089300000000002</v>
      </c>
      <c r="L463" s="145">
        <v>0.64419999999999999</v>
      </c>
      <c r="M463" s="133">
        <v>0.61819999999999997</v>
      </c>
      <c r="N463" s="133">
        <v>0.92069999999999996</v>
      </c>
      <c r="O463" s="133">
        <v>0.94399999999999995</v>
      </c>
      <c r="P463" s="133">
        <v>0.78339999999999999</v>
      </c>
      <c r="Q463" s="140">
        <v>0.68889999999999996</v>
      </c>
    </row>
    <row r="464" spans="1:17" x14ac:dyDescent="0.15">
      <c r="A464" s="139">
        <v>460</v>
      </c>
      <c r="B464" s="133" t="s">
        <v>1510</v>
      </c>
      <c r="C464" s="133" t="s">
        <v>159</v>
      </c>
      <c r="D464" s="133" t="s">
        <v>1511</v>
      </c>
      <c r="E464" s="140" t="s">
        <v>1512</v>
      </c>
      <c r="F464" s="233">
        <v>3.6949999999999999E-12</v>
      </c>
      <c r="G464" s="231">
        <v>9.0820000000000003E-12</v>
      </c>
      <c r="H464" s="230">
        <v>0.76500000000000001</v>
      </c>
      <c r="I464" s="230">
        <v>1.0670000000000001E-2</v>
      </c>
      <c r="J464" s="230">
        <v>2.853E-2</v>
      </c>
      <c r="K464" s="232">
        <v>0.61788500000000002</v>
      </c>
      <c r="L464" s="145">
        <v>0.36480000000000001</v>
      </c>
      <c r="M464" s="133">
        <v>0.34739999999999999</v>
      </c>
      <c r="N464" s="133">
        <v>0.49759999999999999</v>
      </c>
      <c r="O464" s="133">
        <v>0.39169999999999999</v>
      </c>
      <c r="P464" s="133">
        <v>0.32300000000000001</v>
      </c>
      <c r="Q464" s="140">
        <v>0.27550000000000002</v>
      </c>
    </row>
    <row r="465" spans="1:17" x14ac:dyDescent="0.15">
      <c r="A465" s="139">
        <v>461</v>
      </c>
      <c r="B465" s="133" t="s">
        <v>1513</v>
      </c>
      <c r="C465" s="133" t="s">
        <v>183</v>
      </c>
      <c r="D465" s="133" t="s">
        <v>1514</v>
      </c>
      <c r="E465" s="140" t="s">
        <v>1515</v>
      </c>
      <c r="F465" s="233">
        <v>2.1290000000000001E-8</v>
      </c>
      <c r="G465" s="231">
        <v>3.128E-8</v>
      </c>
      <c r="H465" s="230">
        <v>0.93689999999999996</v>
      </c>
      <c r="I465" s="230">
        <v>1.526E-3</v>
      </c>
      <c r="J465" s="230">
        <v>1.5820000000000001E-2</v>
      </c>
      <c r="K465" s="232">
        <v>0.53713200000000005</v>
      </c>
      <c r="L465" s="145">
        <v>2.0500000000000001E-2</v>
      </c>
      <c r="M465" s="133">
        <v>2.07000000000001E-2</v>
      </c>
      <c r="N465" s="133">
        <v>9.2100000000000001E-2</v>
      </c>
      <c r="O465" s="133">
        <v>1.2500000000000001E-2</v>
      </c>
      <c r="P465" s="133">
        <v>2.1499999999999998E-2</v>
      </c>
      <c r="Q465" s="140">
        <v>6.6000000000000503E-3</v>
      </c>
    </row>
    <row r="466" spans="1:17" x14ac:dyDescent="0.15">
      <c r="A466" s="139">
        <v>462</v>
      </c>
      <c r="B466" s="133" t="s">
        <v>1516</v>
      </c>
      <c r="C466" s="133" t="s">
        <v>163</v>
      </c>
      <c r="D466" s="133" t="s">
        <v>1517</v>
      </c>
      <c r="E466" s="140" t="s">
        <v>1518</v>
      </c>
      <c r="F466" s="233">
        <v>2.369E-9</v>
      </c>
      <c r="G466" s="231">
        <v>8.6919999999999997E-7</v>
      </c>
      <c r="H466" s="230">
        <v>1.562E-3</v>
      </c>
      <c r="I466" s="230">
        <v>0.46660000000000001</v>
      </c>
      <c r="J466" s="230">
        <v>0.2349</v>
      </c>
      <c r="K466" s="232">
        <v>0.26631300000000002</v>
      </c>
      <c r="L466" s="145">
        <v>0.52039999999999997</v>
      </c>
      <c r="M466" s="133">
        <v>0.47489999999999999</v>
      </c>
      <c r="N466" s="133">
        <v>0.58560000000000001</v>
      </c>
      <c r="O466" s="133">
        <v>0.69550000000000001</v>
      </c>
      <c r="P466" s="133">
        <v>0.58950000000000002</v>
      </c>
      <c r="Q466" s="140">
        <v>0.50419999999999998</v>
      </c>
    </row>
    <row r="467" spans="1:17" x14ac:dyDescent="0.15">
      <c r="A467" s="139">
        <v>463</v>
      </c>
      <c r="B467" s="133" t="s">
        <v>1519</v>
      </c>
      <c r="C467" s="133" t="s">
        <v>167</v>
      </c>
      <c r="D467" s="133" t="s">
        <v>1520</v>
      </c>
      <c r="E467" s="140" t="s">
        <v>1521</v>
      </c>
      <c r="F467" s="233">
        <v>7.3840000000000005E-8</v>
      </c>
      <c r="G467" s="231">
        <v>2.372E-8</v>
      </c>
      <c r="H467" s="230">
        <v>0.28060000000000002</v>
      </c>
      <c r="I467" s="230">
        <v>0.95589999999999997</v>
      </c>
      <c r="J467" s="230">
        <v>0.57809999999999995</v>
      </c>
      <c r="K467" s="232">
        <v>0.30737199999999998</v>
      </c>
      <c r="L467" s="145">
        <v>0.59519999999999995</v>
      </c>
      <c r="M467" s="133">
        <v>0.54049999999999998</v>
      </c>
      <c r="N467" s="133">
        <v>0.81840000000000002</v>
      </c>
      <c r="O467" s="133">
        <v>0.81869999999999998</v>
      </c>
      <c r="P467" s="133">
        <v>0.77990000000000004</v>
      </c>
      <c r="Q467" s="140">
        <v>0.52939999999999998</v>
      </c>
    </row>
    <row r="468" spans="1:17" x14ac:dyDescent="0.15">
      <c r="A468" s="139">
        <v>464</v>
      </c>
      <c r="B468" s="133" t="s">
        <v>1522</v>
      </c>
      <c r="C468" s="133" t="s">
        <v>159</v>
      </c>
      <c r="D468" s="133" t="s">
        <v>1523</v>
      </c>
      <c r="E468" s="140" t="s">
        <v>1524</v>
      </c>
      <c r="F468" s="233">
        <v>5.5570000000000002E-11</v>
      </c>
      <c r="G468" s="231">
        <v>5.7799999999999997E-11</v>
      </c>
      <c r="H468" s="230">
        <v>0.85199999999999998</v>
      </c>
      <c r="I468" s="230">
        <v>0.74029999999999996</v>
      </c>
      <c r="J468" s="230">
        <v>0.4345</v>
      </c>
      <c r="K468" s="232">
        <v>0.87134500000000004</v>
      </c>
      <c r="L468" s="145">
        <v>0.34449999999999997</v>
      </c>
      <c r="M468" s="133">
        <v>0.31530000000000002</v>
      </c>
      <c r="N468" s="133">
        <v>0.80579999999999996</v>
      </c>
      <c r="O468" s="133">
        <v>0.36409999999999998</v>
      </c>
      <c r="P468" s="133">
        <v>0.4098</v>
      </c>
      <c r="Q468" s="140">
        <v>0.26240000000000002</v>
      </c>
    </row>
    <row r="469" spans="1:17" x14ac:dyDescent="0.15">
      <c r="A469" s="139">
        <v>465</v>
      </c>
      <c r="B469" s="133" t="s">
        <v>1525</v>
      </c>
      <c r="C469" s="133" t="s">
        <v>163</v>
      </c>
      <c r="D469" s="133" t="s">
        <v>1526</v>
      </c>
      <c r="E469" s="140" t="s">
        <v>1527</v>
      </c>
      <c r="F469" s="233">
        <v>3.9679999999999999E-13</v>
      </c>
      <c r="G469" s="231">
        <v>4.439E-5</v>
      </c>
      <c r="H469" s="230">
        <v>7.1160000000000001E-2</v>
      </c>
      <c r="I469" s="231">
        <v>1.1780000000000001E-5</v>
      </c>
      <c r="J469" s="231">
        <v>2.1929999999999999E-4</v>
      </c>
      <c r="K469" s="232">
        <v>0.110594</v>
      </c>
      <c r="L469" s="145">
        <v>0.94610000000000005</v>
      </c>
      <c r="M469" s="133">
        <v>0.96309999999999996</v>
      </c>
      <c r="N469" s="133">
        <v>0.96460000000000001</v>
      </c>
      <c r="O469" s="133">
        <v>0.8992</v>
      </c>
      <c r="P469" s="133">
        <v>0.877</v>
      </c>
      <c r="Q469" s="140">
        <v>0.92100000000000004</v>
      </c>
    </row>
    <row r="470" spans="1:17" x14ac:dyDescent="0.15">
      <c r="A470" s="139">
        <v>466</v>
      </c>
      <c r="B470" s="133" t="s">
        <v>1528</v>
      </c>
      <c r="C470" s="133" t="s">
        <v>163</v>
      </c>
      <c r="D470" s="133" t="s">
        <v>1529</v>
      </c>
      <c r="E470" s="140" t="s">
        <v>1530</v>
      </c>
      <c r="F470" s="233">
        <v>2.0040000000000001E-13</v>
      </c>
      <c r="G470" s="231">
        <v>1.7529999999999999E-8</v>
      </c>
      <c r="H470" s="230">
        <v>0.3347</v>
      </c>
      <c r="I470" s="231">
        <v>7.2679999999999997E-6</v>
      </c>
      <c r="J470" s="231">
        <v>1.161E-4</v>
      </c>
      <c r="K470" s="232">
        <v>0.79772799999999999</v>
      </c>
      <c r="L470" s="145">
        <v>0.41510000000000002</v>
      </c>
      <c r="M470" s="133">
        <v>0.42630000000000001</v>
      </c>
      <c r="N470" s="133">
        <v>0.38840000000000002</v>
      </c>
      <c r="O470" s="133">
        <v>0.38850000000000001</v>
      </c>
      <c r="P470" s="133">
        <v>0.3821</v>
      </c>
      <c r="Q470" s="140">
        <v>0.52690000000000003</v>
      </c>
    </row>
    <row r="471" spans="1:17" x14ac:dyDescent="0.15">
      <c r="A471" s="139">
        <v>467</v>
      </c>
      <c r="B471" s="133" t="s">
        <v>1531</v>
      </c>
      <c r="C471" s="133" t="s">
        <v>159</v>
      </c>
      <c r="D471" s="133" t="s">
        <v>1532</v>
      </c>
      <c r="E471" s="140" t="s">
        <v>1533</v>
      </c>
      <c r="F471" s="233">
        <v>3.0799999999999998E-8</v>
      </c>
      <c r="G471" s="230">
        <v>4.8579999999999999E-4</v>
      </c>
      <c r="H471" s="230">
        <v>0.12529999999999999</v>
      </c>
      <c r="I471" s="230">
        <v>7.1060000000000003E-3</v>
      </c>
      <c r="J471" s="230">
        <v>1.7270000000000001E-2</v>
      </c>
      <c r="K471" s="232">
        <v>8.4450999999999998E-2</v>
      </c>
      <c r="L471" s="145">
        <v>0.5756</v>
      </c>
      <c r="M471" s="133">
        <v>0.57110000000000005</v>
      </c>
      <c r="N471" s="133">
        <v>0.52480000000000004</v>
      </c>
      <c r="O471" s="133">
        <v>0.55130000000000001</v>
      </c>
      <c r="P471" s="133">
        <v>0.51639999999999997</v>
      </c>
      <c r="Q471" s="140">
        <v>0.57679999999999998</v>
      </c>
    </row>
    <row r="472" spans="1:17" x14ac:dyDescent="0.15">
      <c r="A472" s="139">
        <v>468</v>
      </c>
      <c r="B472" s="133" t="s">
        <v>1534</v>
      </c>
      <c r="C472" s="133" t="s">
        <v>167</v>
      </c>
      <c r="D472" s="133" t="s">
        <v>1535</v>
      </c>
      <c r="E472" s="140" t="s">
        <v>1536</v>
      </c>
      <c r="F472" s="233">
        <v>1.356E-8</v>
      </c>
      <c r="G472" s="231">
        <v>2.8600000000000001E-6</v>
      </c>
      <c r="H472" s="230">
        <v>9.6920000000000006E-2</v>
      </c>
      <c r="I472" s="230">
        <v>7.3139999999999997E-2</v>
      </c>
      <c r="J472" s="230">
        <v>2.7900000000000001E-2</v>
      </c>
      <c r="K472" s="232">
        <v>0.46329999999999999</v>
      </c>
      <c r="L472" s="145">
        <v>0.49259999999999998</v>
      </c>
      <c r="M472" s="133">
        <v>0.47310000000000002</v>
      </c>
      <c r="N472" s="133">
        <v>0.44080000000000003</v>
      </c>
      <c r="O472" s="133">
        <v>0.59850000000000003</v>
      </c>
      <c r="P472" s="133">
        <v>0.49609999999999999</v>
      </c>
      <c r="Q472" s="140">
        <v>0.46429999999999999</v>
      </c>
    </row>
    <row r="473" spans="1:17" x14ac:dyDescent="0.15">
      <c r="A473" s="139">
        <v>469</v>
      </c>
      <c r="B473" s="133" t="s">
        <v>1537</v>
      </c>
      <c r="C473" s="133" t="s">
        <v>183</v>
      </c>
      <c r="D473" s="133" t="s">
        <v>1538</v>
      </c>
      <c r="E473" s="140" t="s">
        <v>1539</v>
      </c>
      <c r="F473" s="233">
        <v>1.48E-8</v>
      </c>
      <c r="G473" s="231">
        <v>1.1200000000000001E-6</v>
      </c>
      <c r="H473" s="230">
        <v>0.2263</v>
      </c>
      <c r="I473" s="230">
        <v>2.9530000000000001E-2</v>
      </c>
      <c r="J473" s="230">
        <v>0.33360000000000001</v>
      </c>
      <c r="K473" s="232">
        <v>0.58631</v>
      </c>
      <c r="L473" s="145">
        <v>0.3221</v>
      </c>
      <c r="M473" s="133">
        <v>0.34599999999999997</v>
      </c>
      <c r="N473" s="133">
        <v>0.10199999999999999</v>
      </c>
      <c r="O473" s="133">
        <v>0.3165</v>
      </c>
      <c r="P473" s="133">
        <v>0.37990000000000002</v>
      </c>
      <c r="Q473" s="140">
        <v>0.30420000000000003</v>
      </c>
    </row>
    <row r="474" spans="1:17" x14ac:dyDescent="0.15">
      <c r="A474" s="139">
        <v>470</v>
      </c>
      <c r="B474" s="133" t="s">
        <v>1540</v>
      </c>
      <c r="C474" s="133" t="s">
        <v>183</v>
      </c>
      <c r="D474" s="133" t="s">
        <v>1541</v>
      </c>
      <c r="E474" s="140" t="s">
        <v>1542</v>
      </c>
      <c r="F474" s="233">
        <v>2.8019999999999998E-7</v>
      </c>
      <c r="G474" s="231">
        <v>1.4239999999999999E-5</v>
      </c>
      <c r="H474" s="230">
        <v>2.0309999999999998E-3</v>
      </c>
      <c r="I474" s="230">
        <v>3.517E-2</v>
      </c>
      <c r="J474" s="230">
        <v>5.5710000000000003E-2</v>
      </c>
      <c r="K474" s="232">
        <v>0.68747800000000003</v>
      </c>
      <c r="L474" s="145">
        <v>0.48089999999999999</v>
      </c>
      <c r="M474" s="133">
        <v>0.45429999999999998</v>
      </c>
      <c r="N474" s="133">
        <v>0.53910000000000002</v>
      </c>
      <c r="O474" s="133">
        <v>0.96450000000000002</v>
      </c>
      <c r="P474" s="133">
        <v>0.45879999999999999</v>
      </c>
      <c r="Q474" s="140">
        <v>0.65110000000000001</v>
      </c>
    </row>
    <row r="475" spans="1:17" x14ac:dyDescent="0.15">
      <c r="A475" s="139">
        <v>471</v>
      </c>
      <c r="B475" s="133" t="s">
        <v>1543</v>
      </c>
      <c r="C475" s="133" t="s">
        <v>159</v>
      </c>
      <c r="D475" s="133" t="s">
        <v>1544</v>
      </c>
      <c r="E475" s="140" t="s">
        <v>1545</v>
      </c>
      <c r="F475" s="233">
        <v>1.689E-19</v>
      </c>
      <c r="G475" s="231">
        <v>2.679E-17</v>
      </c>
      <c r="H475" s="230">
        <v>5.7869999999999996E-3</v>
      </c>
      <c r="I475" s="231">
        <v>8.0160000000000005E-5</v>
      </c>
      <c r="J475" s="230">
        <v>0.55279999999999996</v>
      </c>
      <c r="K475" s="232">
        <v>0.40058199999999999</v>
      </c>
      <c r="L475" s="145">
        <v>0.2278</v>
      </c>
      <c r="M475" s="133">
        <v>0.20430000000000001</v>
      </c>
      <c r="N475" s="133">
        <v>0.23630000000000001</v>
      </c>
      <c r="O475" s="133">
        <v>0.27560000000000001</v>
      </c>
      <c r="P475" s="133">
        <v>0.36070000000000002</v>
      </c>
      <c r="Q475" s="140">
        <v>0.26910000000000001</v>
      </c>
    </row>
    <row r="476" spans="1:17" x14ac:dyDescent="0.15">
      <c r="A476" s="139">
        <v>472</v>
      </c>
      <c r="B476" s="133" t="s">
        <v>1546</v>
      </c>
      <c r="C476" s="133" t="s">
        <v>159</v>
      </c>
      <c r="D476" s="133" t="s">
        <v>1547</v>
      </c>
      <c r="E476" s="140" t="s">
        <v>1548</v>
      </c>
      <c r="F476" s="233">
        <v>1.5309999999999999E-8</v>
      </c>
      <c r="G476" s="231">
        <v>1.029E-6</v>
      </c>
      <c r="H476" s="230">
        <v>0.10580000000000001</v>
      </c>
      <c r="I476" s="230">
        <v>0.52180000000000004</v>
      </c>
      <c r="J476" s="230">
        <v>0.2485</v>
      </c>
      <c r="K476" s="232">
        <v>0.134487</v>
      </c>
      <c r="L476" s="145">
        <v>0.85650000000000004</v>
      </c>
      <c r="M476" s="133">
        <v>0.84419999999999995</v>
      </c>
      <c r="N476" s="133">
        <v>0.90090000000000003</v>
      </c>
      <c r="O476" s="133">
        <v>0.85160000000000002</v>
      </c>
      <c r="P476" s="133">
        <v>0.92259999999999998</v>
      </c>
      <c r="Q476" s="140">
        <v>0.83599999999999997</v>
      </c>
    </row>
    <row r="477" spans="1:17" x14ac:dyDescent="0.15">
      <c r="A477" s="139">
        <v>473</v>
      </c>
      <c r="B477" s="133" t="s">
        <v>1549</v>
      </c>
      <c r="C477" s="133" t="s">
        <v>183</v>
      </c>
      <c r="D477" s="133" t="s">
        <v>1550</v>
      </c>
      <c r="E477" s="140" t="s">
        <v>1551</v>
      </c>
      <c r="F477" s="233">
        <v>5.3799999999999998E-11</v>
      </c>
      <c r="G477" s="231">
        <v>2.6849999999999999E-5</v>
      </c>
      <c r="H477" s="230">
        <v>0.54930000000000001</v>
      </c>
      <c r="I477" s="231">
        <v>1.1229999999999999E-5</v>
      </c>
      <c r="J477" s="230">
        <v>0.157</v>
      </c>
      <c r="K477" s="232">
        <v>0.14877399999999999</v>
      </c>
      <c r="L477" s="145">
        <v>0.72160000000000002</v>
      </c>
      <c r="M477" s="133">
        <v>0.77849999999999997</v>
      </c>
      <c r="N477" s="133">
        <v>0.87029999999999996</v>
      </c>
      <c r="O477" s="133">
        <v>0.55630000000000002</v>
      </c>
      <c r="P477" s="133">
        <v>0.68030000000000002</v>
      </c>
      <c r="Q477" s="140">
        <v>0.68720000000000003</v>
      </c>
    </row>
    <row r="478" spans="1:17" x14ac:dyDescent="0.15">
      <c r="A478" s="139">
        <v>474</v>
      </c>
      <c r="B478" s="133" t="s">
        <v>1552</v>
      </c>
      <c r="C478" s="133" t="s">
        <v>183</v>
      </c>
      <c r="D478" s="133" t="s">
        <v>1553</v>
      </c>
      <c r="E478" s="140" t="s">
        <v>1554</v>
      </c>
      <c r="F478" s="233">
        <v>4.7059999999999999E-8</v>
      </c>
      <c r="G478" s="230">
        <v>4.2000000000000002E-4</v>
      </c>
      <c r="H478" s="230">
        <v>4.5080000000000002E-2</v>
      </c>
      <c r="I478" s="231">
        <v>5.3799999999999996E-4</v>
      </c>
      <c r="J478" s="230">
        <v>0.3372</v>
      </c>
      <c r="K478" s="232" t="s">
        <v>108</v>
      </c>
      <c r="L478" s="145">
        <v>0.78280000000000005</v>
      </c>
      <c r="M478" s="133">
        <v>0.87929999999999997</v>
      </c>
      <c r="N478" s="133">
        <v>0.56999999999999995</v>
      </c>
      <c r="O478" s="133">
        <v>0.68840000000000001</v>
      </c>
      <c r="P478" s="133">
        <v>0.80110000000000003</v>
      </c>
      <c r="Q478" s="140" t="s">
        <v>108</v>
      </c>
    </row>
    <row r="479" spans="1:17" x14ac:dyDescent="0.15">
      <c r="A479" s="139">
        <v>475</v>
      </c>
      <c r="B479" s="133" t="s">
        <v>1555</v>
      </c>
      <c r="C479" s="133" t="s">
        <v>159</v>
      </c>
      <c r="D479" s="133" t="s">
        <v>1556</v>
      </c>
      <c r="E479" s="140" t="s">
        <v>1557</v>
      </c>
      <c r="F479" s="233">
        <v>2.6440000000000001E-11</v>
      </c>
      <c r="G479" s="231">
        <v>2.0030000000000001E-11</v>
      </c>
      <c r="H479" s="230">
        <v>0.15429999999999999</v>
      </c>
      <c r="I479" s="230">
        <v>6.9320000000000007E-2</v>
      </c>
      <c r="J479" s="230">
        <v>0.19359999999999999</v>
      </c>
      <c r="K479" s="232">
        <v>0.76428300000000005</v>
      </c>
      <c r="L479" s="145">
        <v>0.41389999999999999</v>
      </c>
      <c r="M479" s="133">
        <v>0.39610000000000001</v>
      </c>
      <c r="N479" s="133">
        <v>0.34549999999999997</v>
      </c>
      <c r="O479" s="133">
        <v>0.49330000000000002</v>
      </c>
      <c r="P479" s="133">
        <v>0.48909999999999998</v>
      </c>
      <c r="Q479" s="140">
        <v>0.42680000000000001</v>
      </c>
    </row>
    <row r="480" spans="1:17" x14ac:dyDescent="0.15">
      <c r="A480" s="139">
        <v>476</v>
      </c>
      <c r="B480" s="133" t="s">
        <v>1558</v>
      </c>
      <c r="C480" s="133" t="s">
        <v>183</v>
      </c>
      <c r="D480" s="133" t="s">
        <v>1559</v>
      </c>
      <c r="E480" s="140" t="s">
        <v>1560</v>
      </c>
      <c r="F480" s="233">
        <v>1.215E-9</v>
      </c>
      <c r="G480" s="231">
        <v>3.396E-7</v>
      </c>
      <c r="H480" s="231">
        <v>8.5139999999999999E-4</v>
      </c>
      <c r="I480" s="230">
        <v>0.90769999999999995</v>
      </c>
      <c r="J480" s="230">
        <v>9.8809999999999995E-2</v>
      </c>
      <c r="K480" s="232">
        <v>0.69071499999999997</v>
      </c>
      <c r="L480" s="145">
        <v>7.4300000000000005E-2</v>
      </c>
      <c r="M480" s="133">
        <v>6.9199999999999998E-2</v>
      </c>
      <c r="N480" s="133">
        <v>9.4799999999999995E-2</v>
      </c>
      <c r="O480" s="133">
        <v>1.2800000000000001E-2</v>
      </c>
      <c r="P480" s="133">
        <v>0.1171</v>
      </c>
      <c r="Q480" s="140">
        <v>4.6899999999999997E-2</v>
      </c>
    </row>
    <row r="481" spans="1:17" x14ac:dyDescent="0.15">
      <c r="A481" s="139">
        <v>477</v>
      </c>
      <c r="B481" s="133" t="s">
        <v>1561</v>
      </c>
      <c r="C481" s="133" t="s">
        <v>167</v>
      </c>
      <c r="D481" s="133" t="s">
        <v>1562</v>
      </c>
      <c r="E481" s="140" t="s">
        <v>1560</v>
      </c>
      <c r="F481" s="233">
        <v>2.1829999999999999E-13</v>
      </c>
      <c r="G481" s="231">
        <v>2.244E-10</v>
      </c>
      <c r="H481" s="230">
        <v>6.3509999999999997E-2</v>
      </c>
      <c r="I481" s="231">
        <v>3.0410000000000002E-4</v>
      </c>
      <c r="J481" s="230">
        <v>0.11070000000000001</v>
      </c>
      <c r="K481" s="232">
        <v>0.99496099999999998</v>
      </c>
      <c r="L481" s="145">
        <v>0.5665</v>
      </c>
      <c r="M481" s="133">
        <v>0.52339999999999998</v>
      </c>
      <c r="N481" s="133">
        <v>0.86670000000000003</v>
      </c>
      <c r="O481" s="133">
        <v>0.64990000000000003</v>
      </c>
      <c r="P481" s="133">
        <v>0.67290000000000005</v>
      </c>
      <c r="Q481" s="140">
        <v>0.62549999999999994</v>
      </c>
    </row>
    <row r="482" spans="1:17" x14ac:dyDescent="0.15">
      <c r="A482" s="139">
        <v>478</v>
      </c>
      <c r="B482" s="133" t="s">
        <v>1563</v>
      </c>
      <c r="C482" s="133" t="s">
        <v>163</v>
      </c>
      <c r="D482" s="133" t="s">
        <v>1564</v>
      </c>
      <c r="E482" s="140" t="s">
        <v>1565</v>
      </c>
      <c r="F482" s="233">
        <v>2.9030000000000001E-12</v>
      </c>
      <c r="G482" s="231">
        <v>1.5120000000000001E-6</v>
      </c>
      <c r="H482" s="230">
        <v>1.67E-2</v>
      </c>
      <c r="I482" s="230">
        <v>1.258E-3</v>
      </c>
      <c r="J482" s="230">
        <v>0.28560000000000002</v>
      </c>
      <c r="K482" s="232">
        <v>0.55678700000000003</v>
      </c>
      <c r="L482" s="145">
        <v>0.27879999999999999</v>
      </c>
      <c r="M482" s="133">
        <v>0.22739999999999999</v>
      </c>
      <c r="N482" s="133">
        <v>0.50009999999999999</v>
      </c>
      <c r="O482" s="133">
        <v>0.31</v>
      </c>
      <c r="P482" s="133">
        <v>0.28520000000000001</v>
      </c>
      <c r="Q482" s="140">
        <v>0.30690000000000001</v>
      </c>
    </row>
    <row r="483" spans="1:17" x14ac:dyDescent="0.15">
      <c r="A483" s="139">
        <v>479</v>
      </c>
      <c r="B483" s="133" t="s">
        <v>1566</v>
      </c>
      <c r="C483" s="133" t="s">
        <v>183</v>
      </c>
      <c r="D483" s="133" t="s">
        <v>1567</v>
      </c>
      <c r="E483" s="140" t="s">
        <v>1560</v>
      </c>
      <c r="F483" s="233">
        <v>9.1260000000000003E-10</v>
      </c>
      <c r="G483" s="231">
        <v>3.5300000000000001E-6</v>
      </c>
      <c r="H483" s="230">
        <v>0.56289999999999996</v>
      </c>
      <c r="I483" s="230">
        <v>2.2939999999999999E-2</v>
      </c>
      <c r="J483" s="230">
        <v>9.536E-2</v>
      </c>
      <c r="K483" s="232">
        <v>2.3992599999999998E-3</v>
      </c>
      <c r="L483" s="145">
        <v>7.7399999999999997E-2</v>
      </c>
      <c r="M483" s="133">
        <v>8.0799999999999997E-2</v>
      </c>
      <c r="N483" s="133">
        <v>1.9599999999999999E-2</v>
      </c>
      <c r="O483" s="133">
        <v>6.8599999999999994E-2</v>
      </c>
      <c r="P483" s="133">
        <v>6.2700000000000006E-2</v>
      </c>
      <c r="Q483" s="140">
        <v>9.0800000000000006E-2</v>
      </c>
    </row>
    <row r="484" spans="1:17" x14ac:dyDescent="0.15">
      <c r="A484" s="139">
        <v>480</v>
      </c>
      <c r="B484" s="133" t="s">
        <v>1568</v>
      </c>
      <c r="C484" s="133" t="s">
        <v>163</v>
      </c>
      <c r="D484" s="133" t="s">
        <v>1569</v>
      </c>
      <c r="E484" s="140" t="s">
        <v>1570</v>
      </c>
      <c r="F484" s="233">
        <v>1.918E-13</v>
      </c>
      <c r="G484" s="231">
        <v>1.5650000000000001E-6</v>
      </c>
      <c r="H484" s="230">
        <v>2.3949999999999999E-2</v>
      </c>
      <c r="I484" s="231">
        <v>4.1839999999999998E-4</v>
      </c>
      <c r="J484" s="230">
        <v>0.2369</v>
      </c>
      <c r="K484" s="232">
        <v>7.2157699999999998E-3</v>
      </c>
      <c r="L484" s="145">
        <v>0.27389999999999998</v>
      </c>
      <c r="M484" s="133">
        <v>0.25490000000000002</v>
      </c>
      <c r="N484" s="133">
        <v>0.37659999999999999</v>
      </c>
      <c r="O484" s="133">
        <v>0.27710000000000001</v>
      </c>
      <c r="P484" s="133">
        <v>0.22770000000000001</v>
      </c>
      <c r="Q484" s="140">
        <v>0.2424</v>
      </c>
    </row>
    <row r="485" spans="1:17" x14ac:dyDescent="0.15">
      <c r="A485" s="139">
        <v>481</v>
      </c>
      <c r="B485" s="133" t="s">
        <v>1571</v>
      </c>
      <c r="C485" s="133" t="s">
        <v>159</v>
      </c>
      <c r="D485" s="133" t="s">
        <v>1572</v>
      </c>
      <c r="E485" s="140" t="s">
        <v>1573</v>
      </c>
      <c r="F485" s="233">
        <v>5.433E-30</v>
      </c>
      <c r="G485" s="231">
        <v>4.6419999999999996E-21</v>
      </c>
      <c r="H485" s="230">
        <v>1.6969999999999999E-3</v>
      </c>
      <c r="I485" s="231">
        <v>2.5300000000000002E-4</v>
      </c>
      <c r="J485" s="230">
        <v>1.316E-2</v>
      </c>
      <c r="K485" s="232">
        <v>3.10882E-3</v>
      </c>
      <c r="L485" s="145">
        <v>0.70940000000000003</v>
      </c>
      <c r="M485" s="133">
        <v>0.68159999999999998</v>
      </c>
      <c r="N485" s="133">
        <v>0.73129999999999995</v>
      </c>
      <c r="O485" s="133">
        <v>0.86860000000000004</v>
      </c>
      <c r="P485" s="133">
        <v>0.75339999999999996</v>
      </c>
      <c r="Q485" s="140">
        <v>0.7964</v>
      </c>
    </row>
    <row r="486" spans="1:17" x14ac:dyDescent="0.15">
      <c r="A486" s="139">
        <v>482</v>
      </c>
      <c r="B486" s="133" t="s">
        <v>1574</v>
      </c>
      <c r="C486" s="133" t="s">
        <v>163</v>
      </c>
      <c r="D486" s="133" t="s">
        <v>1575</v>
      </c>
      <c r="E486" s="140" t="s">
        <v>1576</v>
      </c>
      <c r="F486" s="233">
        <v>1.948E-8</v>
      </c>
      <c r="G486" s="231">
        <v>3.7920000000000003E-5</v>
      </c>
      <c r="H486" s="230">
        <v>0.1988</v>
      </c>
      <c r="I486" s="230">
        <v>0.98299999999999998</v>
      </c>
      <c r="J486" s="230">
        <v>2.3470000000000001E-2</v>
      </c>
      <c r="K486" s="232">
        <v>7.7332799999999993E-2</v>
      </c>
      <c r="L486" s="145">
        <v>0.29449999999999998</v>
      </c>
      <c r="M486" s="133">
        <v>0.30759999999999998</v>
      </c>
      <c r="N486" s="133">
        <v>0.31030000000000002</v>
      </c>
      <c r="O486" s="133">
        <v>0.27750000000000002</v>
      </c>
      <c r="P486" s="133">
        <v>0.18840000000000001</v>
      </c>
      <c r="Q486" s="140">
        <v>0.26650000000000001</v>
      </c>
    </row>
    <row r="487" spans="1:17" x14ac:dyDescent="0.15">
      <c r="A487" s="139">
        <v>483</v>
      </c>
      <c r="B487" s="133" t="s">
        <v>1577</v>
      </c>
      <c r="C487" s="133" t="s">
        <v>163</v>
      </c>
      <c r="D487" s="133" t="s">
        <v>1578</v>
      </c>
      <c r="E487" s="140" t="s">
        <v>1579</v>
      </c>
      <c r="F487" s="233">
        <v>8.0370000000000003E-66</v>
      </c>
      <c r="G487" s="231">
        <v>2.7000000000000001E-39</v>
      </c>
      <c r="H487" s="231">
        <v>1.132E-9</v>
      </c>
      <c r="I487" s="231">
        <v>2.6049999999999998E-22</v>
      </c>
      <c r="J487" s="230">
        <v>9.6469999999999993E-3</v>
      </c>
      <c r="K487" s="232">
        <v>1.1416099999999999E-3</v>
      </c>
      <c r="L487" s="145">
        <v>0.65349999999999997</v>
      </c>
      <c r="M487" s="133">
        <v>0.73040000000000005</v>
      </c>
      <c r="N487" s="133">
        <v>0.57150000000000001</v>
      </c>
      <c r="O487" s="133">
        <v>0.50570000000000004</v>
      </c>
      <c r="P487" s="133">
        <v>0.63759999999999994</v>
      </c>
      <c r="Q487" s="140">
        <v>0.74260000000000004</v>
      </c>
    </row>
    <row r="488" spans="1:17" x14ac:dyDescent="0.15">
      <c r="A488" s="139">
        <v>484</v>
      </c>
      <c r="B488" s="133" t="s">
        <v>1580</v>
      </c>
      <c r="C488" s="133" t="s">
        <v>183</v>
      </c>
      <c r="D488" s="133" t="s">
        <v>1581</v>
      </c>
      <c r="E488" s="140" t="s">
        <v>1582</v>
      </c>
      <c r="F488" s="233">
        <v>1.176E-27</v>
      </c>
      <c r="G488" s="231">
        <v>3.9349999999999999E-29</v>
      </c>
      <c r="H488" s="230">
        <v>0.75839999999999996</v>
      </c>
      <c r="I488" s="231">
        <v>4.773E-4</v>
      </c>
      <c r="J488" s="230">
        <v>1.137E-2</v>
      </c>
      <c r="K488" s="232">
        <v>7.8145999999999997E-3</v>
      </c>
      <c r="L488" s="145">
        <v>0.16700000000000001</v>
      </c>
      <c r="M488" s="133">
        <v>0.18329999999999999</v>
      </c>
      <c r="N488" s="133">
        <v>0.10680000000000001</v>
      </c>
      <c r="O488" s="133">
        <v>0.10780000000000001</v>
      </c>
      <c r="P488" s="133">
        <v>0.1447</v>
      </c>
      <c r="Q488" s="140">
        <v>0.19209999999999999</v>
      </c>
    </row>
    <row r="489" spans="1:17" x14ac:dyDescent="0.15">
      <c r="A489" s="139">
        <v>485</v>
      </c>
      <c r="B489" s="133" t="s">
        <v>1583</v>
      </c>
      <c r="C489" s="133" t="s">
        <v>183</v>
      </c>
      <c r="D489" s="133" t="s">
        <v>1584</v>
      </c>
      <c r="E489" s="140" t="s">
        <v>1582</v>
      </c>
      <c r="F489" s="233">
        <v>1.74E-9</v>
      </c>
      <c r="G489" s="231">
        <v>1.1200000000000001E-6</v>
      </c>
      <c r="H489" s="230">
        <v>0.185</v>
      </c>
      <c r="I489" s="230">
        <v>6.2129999999999998E-2</v>
      </c>
      <c r="J489" s="230">
        <v>0.57030000000000003</v>
      </c>
      <c r="K489" s="232">
        <v>7.5871999999999997E-3</v>
      </c>
      <c r="L489" s="145">
        <v>0.4047</v>
      </c>
      <c r="M489" s="133">
        <v>0.27210000000000001</v>
      </c>
      <c r="N489" s="133">
        <v>0.63829999999999998</v>
      </c>
      <c r="O489" s="133">
        <v>0.73219999999999996</v>
      </c>
      <c r="P489" s="133">
        <v>0.46360000000000001</v>
      </c>
      <c r="Q489" s="140">
        <v>0.48880000000000001</v>
      </c>
    </row>
    <row r="490" spans="1:17" x14ac:dyDescent="0.15">
      <c r="A490" s="139">
        <v>486</v>
      </c>
      <c r="B490" s="133" t="s">
        <v>1585</v>
      </c>
      <c r="C490" s="133" t="s">
        <v>167</v>
      </c>
      <c r="D490" s="133" t="s">
        <v>1586</v>
      </c>
      <c r="E490" s="140" t="s">
        <v>1587</v>
      </c>
      <c r="F490" s="233">
        <v>4.4269999999999999E-8</v>
      </c>
      <c r="G490" s="231">
        <v>1.306E-5</v>
      </c>
      <c r="H490" s="230">
        <v>7.8960000000000002E-2</v>
      </c>
      <c r="I490" s="230">
        <v>5.9579999999999998E-3</v>
      </c>
      <c r="J490" s="230">
        <v>0.72170000000000001</v>
      </c>
      <c r="K490" s="232">
        <v>0.96015200000000001</v>
      </c>
      <c r="L490" s="145">
        <v>0.57879999999999998</v>
      </c>
      <c r="M490" s="133">
        <v>0.64649999999999996</v>
      </c>
      <c r="N490" s="133">
        <v>0.65690000000000004</v>
      </c>
      <c r="O490" s="133">
        <v>0.28249999999999997</v>
      </c>
      <c r="P490" s="133">
        <v>0.5282</v>
      </c>
      <c r="Q490" s="140">
        <v>0.55049999999999999</v>
      </c>
    </row>
    <row r="491" spans="1:17" x14ac:dyDescent="0.15">
      <c r="A491" s="139">
        <v>487</v>
      </c>
      <c r="B491" s="133" t="s">
        <v>1588</v>
      </c>
      <c r="C491" s="133" t="s">
        <v>183</v>
      </c>
      <c r="D491" s="133" t="s">
        <v>1589</v>
      </c>
      <c r="E491" s="140" t="s">
        <v>1590</v>
      </c>
      <c r="F491" s="233">
        <v>1.002E-10</v>
      </c>
      <c r="G491" s="231">
        <v>1.9310000000000001E-9</v>
      </c>
      <c r="H491" s="230">
        <v>6.0650000000000003E-2</v>
      </c>
      <c r="I491" s="231">
        <v>1.345E-5</v>
      </c>
      <c r="J491" s="230">
        <v>0.47939999999999999</v>
      </c>
      <c r="K491" s="232">
        <v>0.88943300000000003</v>
      </c>
      <c r="L491" s="145">
        <v>0.43369999999999997</v>
      </c>
      <c r="M491" s="133">
        <v>0.41139999999999999</v>
      </c>
      <c r="N491" s="133">
        <v>0.65880000000000005</v>
      </c>
      <c r="O491" s="133">
        <v>0.48199999999999998</v>
      </c>
      <c r="P491" s="133">
        <v>0.32169999999999999</v>
      </c>
      <c r="Q491" s="140">
        <v>0.42420000000000002</v>
      </c>
    </row>
    <row r="492" spans="1:17" x14ac:dyDescent="0.15">
      <c r="A492" s="139">
        <v>488</v>
      </c>
      <c r="B492" s="133" t="s">
        <v>1591</v>
      </c>
      <c r="C492" s="133" t="s">
        <v>163</v>
      </c>
      <c r="D492" s="133" t="s">
        <v>1592</v>
      </c>
      <c r="E492" s="140" t="s">
        <v>2605</v>
      </c>
      <c r="F492" s="233">
        <v>1.8189999999999999E-14</v>
      </c>
      <c r="G492" s="231">
        <v>1.5040000000000001E-11</v>
      </c>
      <c r="H492" s="230">
        <v>0.8196</v>
      </c>
      <c r="I492" s="231">
        <v>1.784E-4</v>
      </c>
      <c r="J492" s="230">
        <v>5.3310000000000003E-2</v>
      </c>
      <c r="K492" s="232" t="s">
        <v>108</v>
      </c>
      <c r="L492" s="145">
        <v>0.56359999999999999</v>
      </c>
      <c r="M492" s="133">
        <v>0.61939999999999995</v>
      </c>
      <c r="N492" s="133">
        <v>0.84760000000000002</v>
      </c>
      <c r="O492" s="133">
        <v>0.46899999999999997</v>
      </c>
      <c r="P492" s="133">
        <v>0.42670000000000002</v>
      </c>
      <c r="Q492" s="140" t="s">
        <v>108</v>
      </c>
    </row>
    <row r="493" spans="1:17" x14ac:dyDescent="0.15">
      <c r="A493" s="139">
        <v>489</v>
      </c>
      <c r="B493" s="133" t="s">
        <v>1593</v>
      </c>
      <c r="C493" s="133" t="s">
        <v>183</v>
      </c>
      <c r="D493" s="133" t="s">
        <v>1594</v>
      </c>
      <c r="E493" s="140" t="s">
        <v>1595</v>
      </c>
      <c r="F493" s="233">
        <v>2.208E-32</v>
      </c>
      <c r="G493" s="231">
        <v>7.6320000000000004E-29</v>
      </c>
      <c r="H493" s="230">
        <v>8.0680000000000002E-2</v>
      </c>
      <c r="I493" s="231">
        <v>3.7599999999999998E-4</v>
      </c>
      <c r="J493" s="230">
        <v>0.1545</v>
      </c>
      <c r="K493" s="234">
        <v>1.18523E-4</v>
      </c>
      <c r="L493" s="145">
        <v>0.2954</v>
      </c>
      <c r="M493" s="133">
        <v>0.31140000000000001</v>
      </c>
      <c r="N493" s="133">
        <v>0.1206</v>
      </c>
      <c r="O493" s="133">
        <v>4.6100000000000002E-2</v>
      </c>
      <c r="P493" s="133">
        <v>0.2046</v>
      </c>
      <c r="Q493" s="140">
        <v>0.31080000000000002</v>
      </c>
    </row>
    <row r="494" spans="1:17" x14ac:dyDescent="0.15">
      <c r="A494" s="139">
        <v>490</v>
      </c>
      <c r="B494" s="133" t="s">
        <v>1596</v>
      </c>
      <c r="C494" s="133" t="s">
        <v>159</v>
      </c>
      <c r="D494" s="133" t="s">
        <v>1597</v>
      </c>
      <c r="E494" s="140" t="s">
        <v>1598</v>
      </c>
      <c r="F494" s="233">
        <v>2.0809999999999999E-8</v>
      </c>
      <c r="G494" s="231">
        <v>5.637E-7</v>
      </c>
      <c r="H494" s="230">
        <v>0.33579999999999999</v>
      </c>
      <c r="I494" s="230">
        <v>4.5199999999999997E-2</v>
      </c>
      <c r="J494" s="230">
        <v>0.94040000000000001</v>
      </c>
      <c r="K494" s="232">
        <v>0.45502500000000001</v>
      </c>
      <c r="L494" s="145">
        <v>0.62880000000000003</v>
      </c>
      <c r="M494" s="133">
        <v>0.70189999999999997</v>
      </c>
      <c r="N494" s="133">
        <v>0.68700000000000006</v>
      </c>
      <c r="O494" s="133">
        <v>0.40689999999999998</v>
      </c>
      <c r="P494" s="133">
        <v>0.47</v>
      </c>
      <c r="Q494" s="140">
        <v>0.60899999999999999</v>
      </c>
    </row>
    <row r="495" spans="1:17" x14ac:dyDescent="0.15">
      <c r="A495" s="139">
        <v>491</v>
      </c>
      <c r="B495" s="133" t="s">
        <v>1599</v>
      </c>
      <c r="C495" s="133" t="s">
        <v>183</v>
      </c>
      <c r="D495" s="133" t="s">
        <v>1600</v>
      </c>
      <c r="E495" s="140" t="s">
        <v>1601</v>
      </c>
      <c r="F495" s="233">
        <v>1.8850000000000001E-15</v>
      </c>
      <c r="G495" s="231">
        <v>3.232E-12</v>
      </c>
      <c r="H495" s="230">
        <v>0.27579999999999999</v>
      </c>
      <c r="I495" s="231">
        <v>5.2609999999999999E-5</v>
      </c>
      <c r="J495" s="230">
        <v>7.3830000000000007E-2</v>
      </c>
      <c r="K495" s="232">
        <v>1.70435E-2</v>
      </c>
      <c r="L495" s="145">
        <v>0.62470000000000003</v>
      </c>
      <c r="M495" s="133">
        <v>0.62570000000000003</v>
      </c>
      <c r="N495" s="133">
        <v>0.76190000000000002</v>
      </c>
      <c r="O495" s="133">
        <v>0.55920000000000003</v>
      </c>
      <c r="P495" s="133">
        <v>0.4773</v>
      </c>
      <c r="Q495" s="140">
        <v>0.61429999999999996</v>
      </c>
    </row>
    <row r="496" spans="1:17" x14ac:dyDescent="0.15">
      <c r="A496" s="139">
        <v>492</v>
      </c>
      <c r="B496" s="133" t="s">
        <v>1602</v>
      </c>
      <c r="C496" s="133" t="s">
        <v>183</v>
      </c>
      <c r="D496" s="133" t="s">
        <v>1603</v>
      </c>
      <c r="E496" s="140" t="s">
        <v>1604</v>
      </c>
      <c r="F496" s="233">
        <v>4.2240000000000002E-7</v>
      </c>
      <c r="G496" s="231">
        <v>8.9579999999999999E-9</v>
      </c>
      <c r="H496" s="230">
        <v>0.49980000000000002</v>
      </c>
      <c r="I496" s="230">
        <v>4.4270000000000004E-3</v>
      </c>
      <c r="J496" s="230">
        <v>0.2074</v>
      </c>
      <c r="K496" s="232" t="s">
        <v>108</v>
      </c>
      <c r="L496" s="145">
        <v>0.2858</v>
      </c>
      <c r="M496" s="133">
        <v>0.26050000000000001</v>
      </c>
      <c r="N496" s="133">
        <v>0.29720000000000002</v>
      </c>
      <c r="O496" s="133">
        <v>0.4083</v>
      </c>
      <c r="P496" s="133">
        <v>0.20580000000000001</v>
      </c>
      <c r="Q496" s="140" t="s">
        <v>108</v>
      </c>
    </row>
    <row r="497" spans="1:17" x14ac:dyDescent="0.15">
      <c r="A497" s="139">
        <v>493</v>
      </c>
      <c r="B497" s="133" t="s">
        <v>1605</v>
      </c>
      <c r="C497" s="133" t="s">
        <v>163</v>
      </c>
      <c r="D497" s="133" t="s">
        <v>1606</v>
      </c>
      <c r="E497" s="140" t="s">
        <v>1607</v>
      </c>
      <c r="F497" s="233">
        <v>1.3000000000000001E-8</v>
      </c>
      <c r="G497" s="231">
        <v>5.0249999999999995E-7</v>
      </c>
      <c r="H497" s="230">
        <v>0.38369999999999999</v>
      </c>
      <c r="I497" s="230">
        <v>0.60619999999999996</v>
      </c>
      <c r="J497" s="230">
        <v>0.2145</v>
      </c>
      <c r="K497" s="232">
        <v>0.475327</v>
      </c>
      <c r="L497" s="145">
        <v>8.6900000000000005E-2</v>
      </c>
      <c r="M497" s="133">
        <v>9.1499999999999998E-2</v>
      </c>
      <c r="N497" s="133">
        <v>7.22E-2</v>
      </c>
      <c r="O497" s="133">
        <v>7.4999999999999997E-3</v>
      </c>
      <c r="P497" s="133">
        <v>7.3899999999999993E-2</v>
      </c>
      <c r="Q497" s="140">
        <v>6.2799999999999995E-2</v>
      </c>
    </row>
    <row r="498" spans="1:17" x14ac:dyDescent="0.15">
      <c r="A498" s="139">
        <v>494</v>
      </c>
      <c r="B498" s="133" t="s">
        <v>1608</v>
      </c>
      <c r="C498" s="133" t="s">
        <v>167</v>
      </c>
      <c r="D498" s="133" t="s">
        <v>1609</v>
      </c>
      <c r="E498" s="140" t="s">
        <v>1610</v>
      </c>
      <c r="F498" s="233">
        <v>6.3179999999999999E-9</v>
      </c>
      <c r="G498" s="231">
        <v>6.9900000000000001E-9</v>
      </c>
      <c r="H498" s="230">
        <v>0.1237</v>
      </c>
      <c r="I498" s="230">
        <v>0.1434</v>
      </c>
      <c r="J498" s="230">
        <v>6.225E-2</v>
      </c>
      <c r="K498" s="232">
        <v>0.55326500000000001</v>
      </c>
      <c r="L498" s="145">
        <v>0.74150000000000005</v>
      </c>
      <c r="M498" s="133">
        <v>0.77900000000000003</v>
      </c>
      <c r="N498" s="133">
        <v>0.55369999999999997</v>
      </c>
      <c r="O498" s="133">
        <v>0.98429999999999995</v>
      </c>
      <c r="P498" s="133">
        <v>0.65400000000000003</v>
      </c>
      <c r="Q498" s="140">
        <v>0.77480000000000004</v>
      </c>
    </row>
    <row r="499" spans="1:17" x14ac:dyDescent="0.15">
      <c r="A499" s="139">
        <v>495</v>
      </c>
      <c r="B499" s="133" t="s">
        <v>1611</v>
      </c>
      <c r="C499" s="133" t="s">
        <v>163</v>
      </c>
      <c r="D499" s="133" t="s">
        <v>1612</v>
      </c>
      <c r="E499" s="140" t="s">
        <v>1613</v>
      </c>
      <c r="F499" s="233">
        <v>1.9910000000000001E-6</v>
      </c>
      <c r="G499" s="230">
        <v>1.109E-3</v>
      </c>
      <c r="H499" s="230">
        <v>0.25480000000000003</v>
      </c>
      <c r="I499" s="231">
        <v>8.6089999999999997E-5</v>
      </c>
      <c r="J499" s="230">
        <v>7.6859999999999998E-2</v>
      </c>
      <c r="K499" s="232">
        <v>0.162551</v>
      </c>
      <c r="L499" s="145">
        <v>0.24640000000000001</v>
      </c>
      <c r="M499" s="133">
        <v>0.13550000000000001</v>
      </c>
      <c r="N499" s="133">
        <v>0.25679999999999997</v>
      </c>
      <c r="O499" s="133">
        <v>0.47199999999999998</v>
      </c>
      <c r="P499" s="133">
        <v>0.20369999999999999</v>
      </c>
      <c r="Q499" s="140">
        <v>0.18609999999999999</v>
      </c>
    </row>
    <row r="500" spans="1:17" x14ac:dyDescent="0.15">
      <c r="A500" s="139">
        <v>496</v>
      </c>
      <c r="B500" s="133" t="s">
        <v>1614</v>
      </c>
      <c r="C500" s="133" t="s">
        <v>167</v>
      </c>
      <c r="D500" s="133" t="s">
        <v>1615</v>
      </c>
      <c r="E500" s="140" t="s">
        <v>1616</v>
      </c>
      <c r="F500" s="233">
        <v>8.0459999999999999E-10</v>
      </c>
      <c r="G500" s="230">
        <v>1.049E-4</v>
      </c>
      <c r="H500" s="230">
        <v>0.153</v>
      </c>
      <c r="I500" s="231">
        <v>1.4239999999999999E-5</v>
      </c>
      <c r="J500" s="230">
        <v>0.48520000000000002</v>
      </c>
      <c r="K500" s="232">
        <v>4.6715300000000001E-2</v>
      </c>
      <c r="L500" s="145">
        <v>0.41399999999999998</v>
      </c>
      <c r="M500" s="133">
        <v>0.41870000000000002</v>
      </c>
      <c r="N500" s="133">
        <v>0.40139999999999998</v>
      </c>
      <c r="O500" s="133">
        <v>0.42299999999999999</v>
      </c>
      <c r="P500" s="133">
        <v>0.39850000000000002</v>
      </c>
      <c r="Q500" s="140">
        <v>0.47849999999999998</v>
      </c>
    </row>
    <row r="501" spans="1:17" x14ac:dyDescent="0.15">
      <c r="A501" s="139">
        <v>497</v>
      </c>
      <c r="B501" s="133" t="s">
        <v>1617</v>
      </c>
      <c r="C501" s="133" t="s">
        <v>167</v>
      </c>
      <c r="D501" s="133" t="s">
        <v>1618</v>
      </c>
      <c r="E501" s="140" t="s">
        <v>1619</v>
      </c>
      <c r="F501" s="233">
        <v>1.6610000000000001E-12</v>
      </c>
      <c r="G501" s="231">
        <v>7.3739999999999999E-12</v>
      </c>
      <c r="H501" s="230">
        <v>0.2782</v>
      </c>
      <c r="I501" s="231">
        <v>9.7880000000000005E-5</v>
      </c>
      <c r="J501" s="230">
        <v>0.10349999999999999</v>
      </c>
      <c r="K501" s="232">
        <v>0.76941300000000001</v>
      </c>
      <c r="L501" s="145">
        <v>0.70469999999999999</v>
      </c>
      <c r="M501" s="133">
        <v>0.68489999999999995</v>
      </c>
      <c r="N501" s="133">
        <v>0.78029999999999999</v>
      </c>
      <c r="O501" s="133">
        <v>0.82079999999999997</v>
      </c>
      <c r="P501" s="133">
        <v>0.79530000000000001</v>
      </c>
      <c r="Q501" s="140">
        <v>0.76129999999999998</v>
      </c>
    </row>
    <row r="502" spans="1:17" x14ac:dyDescent="0.15">
      <c r="A502" s="139">
        <v>498</v>
      </c>
      <c r="B502" s="133" t="s">
        <v>1620</v>
      </c>
      <c r="C502" s="133" t="s">
        <v>163</v>
      </c>
      <c r="D502" s="133" t="s">
        <v>1621</v>
      </c>
      <c r="E502" s="140" t="s">
        <v>1622</v>
      </c>
      <c r="F502" s="233">
        <v>1.322E-9</v>
      </c>
      <c r="G502" s="231">
        <v>7.4519999999999995E-9</v>
      </c>
      <c r="H502" s="230">
        <v>0.82130000000000003</v>
      </c>
      <c r="I502" s="230">
        <v>0.37940000000000002</v>
      </c>
      <c r="J502" s="230">
        <v>0.96220000000000006</v>
      </c>
      <c r="K502" s="232">
        <v>4.2040500000000001E-2</v>
      </c>
      <c r="L502" s="145">
        <v>0.7621</v>
      </c>
      <c r="M502" s="133">
        <v>0.74909999999999999</v>
      </c>
      <c r="N502" s="133">
        <v>0.89329999999999998</v>
      </c>
      <c r="O502" s="133">
        <v>0.99060000000000004</v>
      </c>
      <c r="P502" s="133">
        <v>0.8155</v>
      </c>
      <c r="Q502" s="140">
        <v>0.8054</v>
      </c>
    </row>
    <row r="503" spans="1:17" x14ac:dyDescent="0.15">
      <c r="A503" s="139">
        <v>499</v>
      </c>
      <c r="B503" s="133" t="s">
        <v>1623</v>
      </c>
      <c r="C503" s="133" t="s">
        <v>163</v>
      </c>
      <c r="D503" s="133" t="s">
        <v>1624</v>
      </c>
      <c r="E503" s="140" t="s">
        <v>1625</v>
      </c>
      <c r="F503" s="233">
        <v>9.7329999999999996E-20</v>
      </c>
      <c r="G503" s="231">
        <v>1.044E-10</v>
      </c>
      <c r="H503" s="230">
        <v>0.1229</v>
      </c>
      <c r="I503" s="231">
        <v>2.4080000000000001E-6</v>
      </c>
      <c r="J503" s="230">
        <v>8.7819999999999995E-2</v>
      </c>
      <c r="K503" s="232">
        <v>0.69332199999999999</v>
      </c>
      <c r="L503" s="145">
        <v>0.81720000000000004</v>
      </c>
      <c r="M503" s="133">
        <v>0.85070000000000001</v>
      </c>
      <c r="N503" s="133">
        <v>0.9536</v>
      </c>
      <c r="O503" s="133">
        <v>0.79969999999999997</v>
      </c>
      <c r="P503" s="133">
        <v>0.64510000000000001</v>
      </c>
      <c r="Q503" s="140">
        <v>0.82469999999999999</v>
      </c>
    </row>
    <row r="504" spans="1:17" x14ac:dyDescent="0.15">
      <c r="A504" s="139">
        <v>500</v>
      </c>
      <c r="B504" s="133" t="s">
        <v>1626</v>
      </c>
      <c r="C504" s="133" t="s">
        <v>183</v>
      </c>
      <c r="D504" s="133" t="s">
        <v>1627</v>
      </c>
      <c r="E504" s="140" t="s">
        <v>1628</v>
      </c>
      <c r="F504" s="233">
        <v>1.166E-24</v>
      </c>
      <c r="G504" s="231">
        <v>6.6820000000000003E-19</v>
      </c>
      <c r="H504" s="230">
        <v>5.2049999999999999E-2</v>
      </c>
      <c r="I504" s="231">
        <v>5.4089999999999996E-10</v>
      </c>
      <c r="J504" s="231">
        <v>1.9479999999999999E-4</v>
      </c>
      <c r="K504" s="232" t="s">
        <v>108</v>
      </c>
      <c r="L504" s="145">
        <v>0.31640000000000001</v>
      </c>
      <c r="M504" s="133">
        <v>0.23069999999999999</v>
      </c>
      <c r="N504" s="133">
        <v>9.5899999999999999E-2</v>
      </c>
      <c r="O504" s="133">
        <v>0.47770000000000001</v>
      </c>
      <c r="P504" s="133">
        <v>0.32540000000000002</v>
      </c>
      <c r="Q504" s="140" t="s">
        <v>108</v>
      </c>
    </row>
    <row r="505" spans="1:17" x14ac:dyDescent="0.15">
      <c r="A505" s="139">
        <v>501</v>
      </c>
      <c r="B505" s="133" t="s">
        <v>1629</v>
      </c>
      <c r="C505" s="133" t="s">
        <v>183</v>
      </c>
      <c r="D505" s="133" t="s">
        <v>1630</v>
      </c>
      <c r="E505" s="140" t="s">
        <v>1631</v>
      </c>
      <c r="F505" s="233">
        <v>4.0740000000000002E-22</v>
      </c>
      <c r="G505" s="231">
        <v>1.037E-16</v>
      </c>
      <c r="H505" s="230">
        <v>0.13469999999999999</v>
      </c>
      <c r="I505" s="230">
        <v>2.325E-2</v>
      </c>
      <c r="J505" s="230">
        <v>8.7229999999999999E-3</v>
      </c>
      <c r="K505" s="232">
        <v>1.25446E-2</v>
      </c>
      <c r="L505" s="145">
        <v>0.78849999999999998</v>
      </c>
      <c r="M505" s="133">
        <v>0.76529999999999998</v>
      </c>
      <c r="N505" s="133">
        <v>0.87350000000000005</v>
      </c>
      <c r="O505" s="133">
        <v>0.94899999999999995</v>
      </c>
      <c r="P505" s="133">
        <v>0.87180000000000002</v>
      </c>
      <c r="Q505" s="140">
        <v>0.88109999999999999</v>
      </c>
    </row>
    <row r="506" spans="1:17" x14ac:dyDescent="0.15">
      <c r="A506" s="139">
        <v>502</v>
      </c>
      <c r="B506" s="133" t="s">
        <v>1632</v>
      </c>
      <c r="C506" s="133" t="s">
        <v>163</v>
      </c>
      <c r="D506" s="133" t="s">
        <v>1633</v>
      </c>
      <c r="E506" s="140" t="s">
        <v>1634</v>
      </c>
      <c r="F506" s="233">
        <v>3.3300000000000001E-12</v>
      </c>
      <c r="G506" s="231">
        <v>1.3E-7</v>
      </c>
      <c r="H506" s="230">
        <v>0.37169999999999997</v>
      </c>
      <c r="I506" s="231">
        <v>6.1970000000000005E-8</v>
      </c>
      <c r="J506" s="230">
        <v>3.3890000000000003E-2</v>
      </c>
      <c r="K506" s="232">
        <v>0.25179800000000002</v>
      </c>
      <c r="L506" s="145">
        <v>0.21110000000000001</v>
      </c>
      <c r="M506" s="133">
        <v>0.16070000000000001</v>
      </c>
      <c r="N506" s="133">
        <v>8.2600000000000007E-2</v>
      </c>
      <c r="O506" s="133">
        <v>0.33169999999999999</v>
      </c>
      <c r="P506" s="133">
        <v>0.23</v>
      </c>
      <c r="Q506" s="140">
        <v>0.22420000000000001</v>
      </c>
    </row>
    <row r="507" spans="1:17" x14ac:dyDescent="0.15">
      <c r="A507" s="139">
        <v>503</v>
      </c>
      <c r="B507" s="133" t="s">
        <v>1635</v>
      </c>
      <c r="C507" s="133" t="s">
        <v>167</v>
      </c>
      <c r="D507" s="133" t="s">
        <v>1636</v>
      </c>
      <c r="E507" s="140" t="s">
        <v>1637</v>
      </c>
      <c r="F507" s="233">
        <v>1.4310000000000001E-34</v>
      </c>
      <c r="G507" s="231">
        <v>8.5219999999999996E-22</v>
      </c>
      <c r="H507" s="230">
        <v>3.6260000000000001E-2</v>
      </c>
      <c r="I507" s="231">
        <v>2.4260000000000002E-5</v>
      </c>
      <c r="J507" s="230">
        <v>0.1416</v>
      </c>
      <c r="K507" s="232">
        <v>4.3303800000000003E-2</v>
      </c>
      <c r="L507" s="145">
        <v>0.51680000000000004</v>
      </c>
      <c r="M507" s="133">
        <v>0.52749999999999997</v>
      </c>
      <c r="N507" s="133">
        <v>0.73180000000000001</v>
      </c>
      <c r="O507" s="133">
        <v>0.48480000000000001</v>
      </c>
      <c r="P507" s="133">
        <v>0.56399999999999995</v>
      </c>
      <c r="Q507" s="140">
        <v>0.51119999999999999</v>
      </c>
    </row>
    <row r="508" spans="1:17" x14ac:dyDescent="0.15">
      <c r="A508" s="139">
        <v>504</v>
      </c>
      <c r="B508" s="133" t="s">
        <v>1638</v>
      </c>
      <c r="C508" s="133" t="s">
        <v>167</v>
      </c>
      <c r="D508" s="133" t="s">
        <v>1639</v>
      </c>
      <c r="E508" s="140" t="s">
        <v>1640</v>
      </c>
      <c r="F508" s="233">
        <v>5.0580000000000001E-11</v>
      </c>
      <c r="G508" s="231">
        <v>1.188E-5</v>
      </c>
      <c r="H508" s="230">
        <v>2.5770000000000001E-2</v>
      </c>
      <c r="I508" s="231">
        <v>7.6400000000000003E-4</v>
      </c>
      <c r="J508" s="231">
        <v>1.416E-4</v>
      </c>
      <c r="K508" s="232">
        <v>3.2887899999999998E-2</v>
      </c>
      <c r="L508" s="145">
        <v>0.4778</v>
      </c>
      <c r="M508" s="133">
        <v>0.41010000000000002</v>
      </c>
      <c r="N508" s="133">
        <v>0.73719999999999997</v>
      </c>
      <c r="O508" s="133">
        <v>0.64270000000000005</v>
      </c>
      <c r="P508" s="133">
        <v>0.4909</v>
      </c>
      <c r="Q508" s="140">
        <v>0.56989999999999996</v>
      </c>
    </row>
    <row r="509" spans="1:17" x14ac:dyDescent="0.15">
      <c r="A509" s="139">
        <v>505</v>
      </c>
      <c r="B509" s="133" t="s">
        <v>1641</v>
      </c>
      <c r="C509" s="133" t="s">
        <v>167</v>
      </c>
      <c r="D509" s="133" t="s">
        <v>1642</v>
      </c>
      <c r="E509" s="140" t="s">
        <v>1643</v>
      </c>
      <c r="F509" s="233">
        <v>4.9460000000000001E-8</v>
      </c>
      <c r="G509" s="230">
        <v>1.484E-4</v>
      </c>
      <c r="H509" s="230">
        <v>0.28749999999999998</v>
      </c>
      <c r="I509" s="231">
        <v>6.826E-4</v>
      </c>
      <c r="J509" s="230">
        <v>0.52649999999999997</v>
      </c>
      <c r="K509" s="232" t="s">
        <v>108</v>
      </c>
      <c r="L509" s="145">
        <v>0.44579999999999997</v>
      </c>
      <c r="M509" s="133">
        <v>0.3619</v>
      </c>
      <c r="N509" s="133">
        <v>0.65580000000000005</v>
      </c>
      <c r="O509" s="133">
        <v>0.59899999999999998</v>
      </c>
      <c r="P509" s="133">
        <v>0.60399999999999998</v>
      </c>
      <c r="Q509" s="140" t="s">
        <v>108</v>
      </c>
    </row>
    <row r="510" spans="1:17" x14ac:dyDescent="0.15">
      <c r="A510" s="139">
        <v>506</v>
      </c>
      <c r="B510" s="133" t="s">
        <v>1644</v>
      </c>
      <c r="C510" s="133" t="s">
        <v>163</v>
      </c>
      <c r="D510" s="133" t="s">
        <v>1645</v>
      </c>
      <c r="E510" s="140" t="s">
        <v>1646</v>
      </c>
      <c r="F510" s="233">
        <v>1.409E-12</v>
      </c>
      <c r="G510" s="231">
        <v>4.4280000000000001E-11</v>
      </c>
      <c r="H510" s="230">
        <v>6.6320000000000004E-2</v>
      </c>
      <c r="I510" s="230">
        <v>0.1643</v>
      </c>
      <c r="J510" s="230">
        <v>0.30530000000000002</v>
      </c>
      <c r="K510" s="232">
        <v>5.6889700000000001E-2</v>
      </c>
      <c r="L510" s="145">
        <v>0.48409999999999997</v>
      </c>
      <c r="M510" s="133">
        <v>0.42099999999999999</v>
      </c>
      <c r="N510" s="133">
        <v>0.63549999999999995</v>
      </c>
      <c r="O510" s="133">
        <v>0.71840000000000004</v>
      </c>
      <c r="P510" s="133">
        <v>0.30330000000000001</v>
      </c>
      <c r="Q510" s="140">
        <v>0.45500000000000002</v>
      </c>
    </row>
    <row r="511" spans="1:17" x14ac:dyDescent="0.15">
      <c r="A511" s="139">
        <v>507</v>
      </c>
      <c r="B511" s="133" t="s">
        <v>1647</v>
      </c>
      <c r="C511" s="133" t="s">
        <v>159</v>
      </c>
      <c r="D511" s="133" t="s">
        <v>1648</v>
      </c>
      <c r="E511" s="140" t="s">
        <v>1649</v>
      </c>
      <c r="F511" s="233">
        <v>1.0870000000000001E-9</v>
      </c>
      <c r="G511" s="231">
        <v>6.4639999999999996E-11</v>
      </c>
      <c r="H511" s="230">
        <v>0.25090000000000001</v>
      </c>
      <c r="I511" s="230">
        <v>0.18340000000000001</v>
      </c>
      <c r="J511" s="230">
        <v>7.9579999999999998E-3</v>
      </c>
      <c r="K511" s="232">
        <v>8.3202100000000001E-2</v>
      </c>
      <c r="L511" s="145">
        <v>0.70599999999999996</v>
      </c>
      <c r="M511" s="133">
        <v>0.7248</v>
      </c>
      <c r="N511" s="133">
        <v>0.87939999999999996</v>
      </c>
      <c r="O511" s="133">
        <v>0.61109999999999998</v>
      </c>
      <c r="P511" s="133">
        <v>0.7893</v>
      </c>
      <c r="Q511" s="140">
        <v>0.73609999999999998</v>
      </c>
    </row>
    <row r="512" spans="1:17" x14ac:dyDescent="0.15">
      <c r="A512" s="139">
        <v>508</v>
      </c>
      <c r="B512" s="133" t="s">
        <v>1650</v>
      </c>
      <c r="C512" s="133" t="s">
        <v>163</v>
      </c>
      <c r="D512" s="133" t="s">
        <v>1651</v>
      </c>
      <c r="E512" s="140" t="s">
        <v>1652</v>
      </c>
      <c r="F512" s="233">
        <v>4.9989999999999997E-14</v>
      </c>
      <c r="G512" s="231">
        <v>6.6240000000000001E-10</v>
      </c>
      <c r="H512" s="230">
        <v>0.12230000000000001</v>
      </c>
      <c r="I512" s="231">
        <v>4.337E-5</v>
      </c>
      <c r="J512" s="230">
        <v>0.3538</v>
      </c>
      <c r="K512" s="232">
        <v>0.238015</v>
      </c>
      <c r="L512" s="145">
        <v>0.66390000000000005</v>
      </c>
      <c r="M512" s="133">
        <v>0.62739999999999996</v>
      </c>
      <c r="N512" s="133">
        <v>0.86099999999999999</v>
      </c>
      <c r="O512" s="133">
        <v>0.79969999999999997</v>
      </c>
      <c r="P512" s="133">
        <v>0.72860000000000003</v>
      </c>
      <c r="Q512" s="140">
        <v>0.57550000000000001</v>
      </c>
    </row>
    <row r="513" spans="1:17" x14ac:dyDescent="0.15">
      <c r="A513" s="139">
        <v>509</v>
      </c>
      <c r="B513" s="133" t="s">
        <v>1653</v>
      </c>
      <c r="C513" s="133" t="s">
        <v>163</v>
      </c>
      <c r="D513" s="133" t="s">
        <v>1654</v>
      </c>
      <c r="E513" s="140" t="s">
        <v>1655</v>
      </c>
      <c r="F513" s="233">
        <v>4.6320000000000001E-16</v>
      </c>
      <c r="G513" s="231">
        <v>2.046E-12</v>
      </c>
      <c r="H513" s="230">
        <v>0.19220000000000001</v>
      </c>
      <c r="I513" s="231">
        <v>4.3649999999999997E-5</v>
      </c>
      <c r="J513" s="230">
        <v>6.275E-2</v>
      </c>
      <c r="K513" s="232">
        <v>0.222418</v>
      </c>
      <c r="L513" s="145">
        <v>0.47620000000000001</v>
      </c>
      <c r="M513" s="133">
        <v>0.41920000000000002</v>
      </c>
      <c r="N513" s="133">
        <v>0.44640000000000002</v>
      </c>
      <c r="O513" s="133">
        <v>0.83389999999999997</v>
      </c>
      <c r="P513" s="133">
        <v>0.6</v>
      </c>
      <c r="Q513" s="140">
        <v>0.42849999999999999</v>
      </c>
    </row>
    <row r="514" spans="1:17" x14ac:dyDescent="0.15">
      <c r="A514" s="139">
        <v>510</v>
      </c>
      <c r="B514" s="133" t="s">
        <v>1656</v>
      </c>
      <c r="C514" s="133" t="s">
        <v>183</v>
      </c>
      <c r="D514" s="133" t="s">
        <v>1657</v>
      </c>
      <c r="E514" s="140" t="s">
        <v>1658</v>
      </c>
      <c r="F514" s="233">
        <v>1.8680000000000001E-7</v>
      </c>
      <c r="G514" s="231">
        <v>8.7050000000000002E-8</v>
      </c>
      <c r="H514" s="230">
        <v>0.41720000000000002</v>
      </c>
      <c r="I514" s="230">
        <v>2.3230000000000001E-2</v>
      </c>
      <c r="J514" s="230">
        <v>0.38529999999999998</v>
      </c>
      <c r="K514" s="232">
        <v>0.69068399999999996</v>
      </c>
      <c r="L514" s="145">
        <v>0.15659999999999999</v>
      </c>
      <c r="M514" s="133">
        <v>0.17180000000000001</v>
      </c>
      <c r="N514" s="133">
        <v>0.1016</v>
      </c>
      <c r="O514" s="133">
        <v>4.9900000000000097E-2</v>
      </c>
      <c r="P514" s="133">
        <v>4.7500000000000001E-2</v>
      </c>
      <c r="Q514" s="140">
        <v>0.1174</v>
      </c>
    </row>
    <row r="515" spans="1:17" x14ac:dyDescent="0.15">
      <c r="A515" s="139">
        <v>511</v>
      </c>
      <c r="B515" s="133" t="s">
        <v>1659</v>
      </c>
      <c r="C515" s="133" t="s">
        <v>167</v>
      </c>
      <c r="D515" s="133" t="s">
        <v>1660</v>
      </c>
      <c r="E515" s="140" t="s">
        <v>1661</v>
      </c>
      <c r="F515" s="233">
        <v>5.4629999999999996E-10</v>
      </c>
      <c r="G515" s="231">
        <v>8.4909999999999997E-8</v>
      </c>
      <c r="H515" s="230">
        <v>0.35899999999999999</v>
      </c>
      <c r="I515" s="230">
        <v>0.52090000000000003</v>
      </c>
      <c r="J515" s="230">
        <v>0.26960000000000001</v>
      </c>
      <c r="K515" s="232">
        <v>2.0015700000000001E-2</v>
      </c>
      <c r="L515" s="145">
        <v>0.76390000000000002</v>
      </c>
      <c r="M515" s="133">
        <v>0.74770000000000003</v>
      </c>
      <c r="N515" s="133">
        <v>0.80300000000000005</v>
      </c>
      <c r="O515" s="133">
        <v>0.8</v>
      </c>
      <c r="P515" s="133">
        <v>0.7661</v>
      </c>
      <c r="Q515" s="140">
        <v>0.83199999999999996</v>
      </c>
    </row>
    <row r="516" spans="1:17" x14ac:dyDescent="0.15">
      <c r="A516" s="139">
        <v>512</v>
      </c>
      <c r="B516" s="133" t="s">
        <v>1662</v>
      </c>
      <c r="C516" s="133" t="s">
        <v>163</v>
      </c>
      <c r="D516" s="133" t="s">
        <v>1663</v>
      </c>
      <c r="E516" s="140" t="s">
        <v>1664</v>
      </c>
      <c r="F516" s="233">
        <v>1.616E-17</v>
      </c>
      <c r="G516" s="231">
        <v>1.8659999999999999E-12</v>
      </c>
      <c r="H516" s="230">
        <v>0.29970000000000002</v>
      </c>
      <c r="I516" s="230">
        <v>1.433E-3</v>
      </c>
      <c r="J516" s="231">
        <v>1.791E-5</v>
      </c>
      <c r="K516" s="232">
        <v>0.11257</v>
      </c>
      <c r="L516" s="145">
        <v>0.54410000000000003</v>
      </c>
      <c r="M516" s="133">
        <v>0.51619999999999999</v>
      </c>
      <c r="N516" s="133">
        <v>0.42130000000000001</v>
      </c>
      <c r="O516" s="133">
        <v>0.67630000000000001</v>
      </c>
      <c r="P516" s="133">
        <v>0.62909999999999999</v>
      </c>
      <c r="Q516" s="140">
        <v>0.5696</v>
      </c>
    </row>
    <row r="517" spans="1:17" x14ac:dyDescent="0.15">
      <c r="A517" s="139">
        <v>513</v>
      </c>
      <c r="B517" s="133" t="s">
        <v>1665</v>
      </c>
      <c r="C517" s="133" t="s">
        <v>167</v>
      </c>
      <c r="D517" s="133" t="s">
        <v>1666</v>
      </c>
      <c r="E517" s="140" t="s">
        <v>1667</v>
      </c>
      <c r="F517" s="233">
        <v>1.515E-21</v>
      </c>
      <c r="G517" s="231">
        <v>1.0320000000000001E-16</v>
      </c>
      <c r="H517" s="230">
        <v>3.9280000000000002E-2</v>
      </c>
      <c r="I517" s="231">
        <v>2.7379999999999999E-4</v>
      </c>
      <c r="J517" s="230">
        <v>0.71919999999999995</v>
      </c>
      <c r="K517" s="232">
        <v>0.10922900000000001</v>
      </c>
      <c r="L517" s="145">
        <v>0.86599999999999999</v>
      </c>
      <c r="M517" s="133">
        <v>0.86870000000000003</v>
      </c>
      <c r="N517" s="133">
        <v>0.96160000000000001</v>
      </c>
      <c r="O517" s="133">
        <v>0.89510000000000001</v>
      </c>
      <c r="P517" s="133">
        <v>0.89480000000000004</v>
      </c>
      <c r="Q517" s="140">
        <v>0.7349</v>
      </c>
    </row>
    <row r="518" spans="1:17" x14ac:dyDescent="0.15">
      <c r="A518" s="139">
        <v>514</v>
      </c>
      <c r="B518" s="133" t="s">
        <v>1668</v>
      </c>
      <c r="C518" s="133" t="s">
        <v>167</v>
      </c>
      <c r="D518" s="133" t="s">
        <v>1669</v>
      </c>
      <c r="E518" s="140" t="s">
        <v>1670</v>
      </c>
      <c r="F518" s="233">
        <v>1.0099999999999999E-8</v>
      </c>
      <c r="G518" s="231">
        <v>3.5989999999999999E-7</v>
      </c>
      <c r="H518" s="230">
        <v>0.21929999999999999</v>
      </c>
      <c r="I518" s="230">
        <v>0.27900000000000003</v>
      </c>
      <c r="J518" s="230">
        <v>6.7000000000000002E-3</v>
      </c>
      <c r="K518" s="232">
        <v>0.43427399999999999</v>
      </c>
      <c r="L518" s="145">
        <v>0.44790000000000002</v>
      </c>
      <c r="M518" s="133">
        <v>0.48659999999999998</v>
      </c>
      <c r="N518" s="133">
        <v>0.30259999999999998</v>
      </c>
      <c r="O518" s="133">
        <v>0.36099999999999999</v>
      </c>
      <c r="P518" s="133">
        <v>0.52669999999999995</v>
      </c>
      <c r="Q518" s="140">
        <v>0.57909999999999995</v>
      </c>
    </row>
    <row r="519" spans="1:17" x14ac:dyDescent="0.15">
      <c r="A519" s="139">
        <v>515</v>
      </c>
      <c r="B519" s="133" t="s">
        <v>1671</v>
      </c>
      <c r="C519" s="133" t="s">
        <v>159</v>
      </c>
      <c r="D519" s="133" t="s">
        <v>1672</v>
      </c>
      <c r="E519" s="140" t="s">
        <v>1673</v>
      </c>
      <c r="F519" s="233">
        <v>3.5500000000000001E-214</v>
      </c>
      <c r="G519" s="231">
        <v>1.98E-125</v>
      </c>
      <c r="H519" s="231">
        <v>4.4579999999999998E-7</v>
      </c>
      <c r="I519" s="231">
        <v>3.8900000000000002E-136</v>
      </c>
      <c r="J519" s="231">
        <v>7.7349999999999997E-12</v>
      </c>
      <c r="K519" s="234">
        <v>6.1467E-5</v>
      </c>
      <c r="L519" s="145">
        <v>0.2969</v>
      </c>
      <c r="M519" s="133">
        <v>0.26800000000000002</v>
      </c>
      <c r="N519" s="133">
        <v>0.19059999999999999</v>
      </c>
      <c r="O519" s="133">
        <v>0.42230000000000001</v>
      </c>
      <c r="P519" s="133">
        <v>0.25900000000000001</v>
      </c>
      <c r="Q519" s="140">
        <v>0.25009999999999999</v>
      </c>
    </row>
    <row r="520" spans="1:17" x14ac:dyDescent="0.15">
      <c r="A520" s="139">
        <v>516</v>
      </c>
      <c r="B520" s="133" t="s">
        <v>1674</v>
      </c>
      <c r="C520" s="133" t="s">
        <v>159</v>
      </c>
      <c r="D520" s="133" t="s">
        <v>1675</v>
      </c>
      <c r="E520" s="140" t="s">
        <v>1676</v>
      </c>
      <c r="F520" s="233">
        <v>2.4019999999999998E-13</v>
      </c>
      <c r="G520" s="231">
        <v>6.9260000000000003E-9</v>
      </c>
      <c r="H520" s="230">
        <v>5.1839999999999997E-2</v>
      </c>
      <c r="I520" s="230">
        <v>1.6279999999999999E-2</v>
      </c>
      <c r="J520" s="230">
        <v>0.63290000000000002</v>
      </c>
      <c r="K520" s="232">
        <v>0.96783399999999997</v>
      </c>
      <c r="L520" s="145">
        <v>0.79259999999999997</v>
      </c>
      <c r="M520" s="133">
        <v>0.80410000000000004</v>
      </c>
      <c r="N520" s="133">
        <v>0.96250000000000002</v>
      </c>
      <c r="O520" s="133">
        <v>0.74309999999999998</v>
      </c>
      <c r="P520" s="133">
        <v>0.66620000000000001</v>
      </c>
      <c r="Q520" s="140">
        <v>0.76880000000000004</v>
      </c>
    </row>
    <row r="521" spans="1:17" x14ac:dyDescent="0.15">
      <c r="A521" s="139">
        <v>517</v>
      </c>
      <c r="B521" s="133" t="s">
        <v>1677</v>
      </c>
      <c r="C521" s="133" t="s">
        <v>163</v>
      </c>
      <c r="D521" s="133" t="s">
        <v>1678</v>
      </c>
      <c r="E521" s="140" t="s">
        <v>1679</v>
      </c>
      <c r="F521" s="233">
        <v>1.0800000000000001E-8</v>
      </c>
      <c r="G521" s="231">
        <v>3.5670000000000002E-5</v>
      </c>
      <c r="H521" s="230">
        <v>3.372E-2</v>
      </c>
      <c r="I521" s="230">
        <v>0.15160000000000001</v>
      </c>
      <c r="J521" s="230">
        <v>1.2189999999999999E-2</v>
      </c>
      <c r="K521" s="232">
        <v>9.9967600000000004E-2</v>
      </c>
      <c r="L521" s="145">
        <v>0.59889999999999999</v>
      </c>
      <c r="M521" s="133">
        <v>0.57120000000000004</v>
      </c>
      <c r="N521" s="133">
        <v>0.78969999999999996</v>
      </c>
      <c r="O521" s="133">
        <v>0.70499999999999996</v>
      </c>
      <c r="P521" s="133">
        <v>0.62470000000000003</v>
      </c>
      <c r="Q521" s="140">
        <v>0.55859999999999999</v>
      </c>
    </row>
    <row r="522" spans="1:17" x14ac:dyDescent="0.15">
      <c r="A522" s="139">
        <v>518</v>
      </c>
      <c r="B522" s="133" t="s">
        <v>1680</v>
      </c>
      <c r="C522" s="133" t="s">
        <v>167</v>
      </c>
      <c r="D522" s="133" t="s">
        <v>1681</v>
      </c>
      <c r="E522" s="140" t="s">
        <v>1682</v>
      </c>
      <c r="F522" s="233">
        <v>2.966E-7</v>
      </c>
      <c r="G522" s="231">
        <v>1.7880000000000001E-7</v>
      </c>
      <c r="H522" s="230">
        <v>0.46550000000000002</v>
      </c>
      <c r="I522" s="230">
        <v>0.59770000000000001</v>
      </c>
      <c r="J522" s="230">
        <v>0.22919999999999999</v>
      </c>
      <c r="K522" s="232">
        <v>0.60294400000000004</v>
      </c>
      <c r="L522" s="145">
        <v>3.7600000000000001E-2</v>
      </c>
      <c r="M522" s="133">
        <v>3.9699999999999999E-2</v>
      </c>
      <c r="N522" s="133">
        <v>9.7999999999999997E-3</v>
      </c>
      <c r="O522" s="133">
        <v>1.1299999999999999E-2</v>
      </c>
      <c r="P522" s="133">
        <v>1.55E-2</v>
      </c>
      <c r="Q522" s="140">
        <v>1.5299999999999999E-2</v>
      </c>
    </row>
    <row r="523" spans="1:17" x14ac:dyDescent="0.15">
      <c r="A523" s="139">
        <v>519</v>
      </c>
      <c r="B523" s="133" t="s">
        <v>1683</v>
      </c>
      <c r="C523" s="133" t="s">
        <v>167</v>
      </c>
      <c r="D523" s="133" t="s">
        <v>1684</v>
      </c>
      <c r="E523" s="140" t="s">
        <v>1685</v>
      </c>
      <c r="F523" s="233">
        <v>5.1069999999999997E-14</v>
      </c>
      <c r="G523" s="231">
        <v>2.6899999999999999E-11</v>
      </c>
      <c r="H523" s="231">
        <v>8.4729999999999992E-9</v>
      </c>
      <c r="I523" s="230">
        <v>0.85880000000000001</v>
      </c>
      <c r="J523" s="230">
        <v>0.42009999999999997</v>
      </c>
      <c r="K523" s="232">
        <v>6.5199100000000003E-3</v>
      </c>
      <c r="L523" s="145">
        <v>0.65680000000000005</v>
      </c>
      <c r="M523" s="133">
        <v>0.61609999999999998</v>
      </c>
      <c r="N523" s="133">
        <v>0.92020000000000002</v>
      </c>
      <c r="O523" s="133">
        <v>0.83360000000000001</v>
      </c>
      <c r="P523" s="133">
        <v>0.79969999999999997</v>
      </c>
      <c r="Q523" s="140">
        <v>0.72119999999999995</v>
      </c>
    </row>
    <row r="524" spans="1:17" x14ac:dyDescent="0.15">
      <c r="A524" s="139">
        <v>520</v>
      </c>
      <c r="B524" s="133" t="s">
        <v>1686</v>
      </c>
      <c r="C524" s="133" t="s">
        <v>159</v>
      </c>
      <c r="D524" s="133" t="s">
        <v>1687</v>
      </c>
      <c r="E524" s="140" t="s">
        <v>1685</v>
      </c>
      <c r="F524" s="233">
        <v>7.5380000000000003E-14</v>
      </c>
      <c r="G524" s="230">
        <v>0.63859999999999995</v>
      </c>
      <c r="H524" s="230">
        <v>0.63749999999999996</v>
      </c>
      <c r="I524" s="230" t="s">
        <v>108</v>
      </c>
      <c r="J524" s="230" t="s">
        <v>108</v>
      </c>
      <c r="K524" s="232">
        <v>0.33504499999999998</v>
      </c>
      <c r="L524" s="145">
        <v>0.83579999999999999</v>
      </c>
      <c r="M524" s="133">
        <v>0.99419999999999997</v>
      </c>
      <c r="N524" s="133">
        <v>0.98440000000000005</v>
      </c>
      <c r="O524" s="133" t="s">
        <v>108</v>
      </c>
      <c r="P524" s="133" t="s">
        <v>108</v>
      </c>
      <c r="Q524" s="140">
        <v>0.96040000000000003</v>
      </c>
    </row>
    <row r="525" spans="1:17" x14ac:dyDescent="0.15">
      <c r="A525" s="139">
        <v>521</v>
      </c>
      <c r="B525" s="133" t="s">
        <v>1688</v>
      </c>
      <c r="C525" s="133" t="s">
        <v>163</v>
      </c>
      <c r="D525" s="133" t="s">
        <v>1689</v>
      </c>
      <c r="E525" s="140" t="s">
        <v>1685</v>
      </c>
      <c r="F525" s="233">
        <v>1.0750000000000001E-6</v>
      </c>
      <c r="G525" s="231">
        <v>3.4210000000000001E-9</v>
      </c>
      <c r="H525" s="230">
        <v>4.8329999999999996E-3</v>
      </c>
      <c r="I525" s="230">
        <v>0.50729999999999997</v>
      </c>
      <c r="J525" s="230">
        <v>0.61519999999999997</v>
      </c>
      <c r="K525" s="232">
        <v>0.112154</v>
      </c>
      <c r="L525" s="145">
        <v>0.77449999999999997</v>
      </c>
      <c r="M525" s="133">
        <v>0.77029999999999998</v>
      </c>
      <c r="N525" s="133">
        <v>0.95440000000000003</v>
      </c>
      <c r="O525" s="133">
        <v>0.75380000000000003</v>
      </c>
      <c r="P525" s="133">
        <v>0.81640000000000001</v>
      </c>
      <c r="Q525" s="140">
        <v>0.81530000000000002</v>
      </c>
    </row>
    <row r="526" spans="1:17" x14ac:dyDescent="0.15">
      <c r="A526" s="139">
        <v>522</v>
      </c>
      <c r="B526" s="133" t="s">
        <v>1690</v>
      </c>
      <c r="C526" s="133" t="s">
        <v>159</v>
      </c>
      <c r="D526" s="133" t="s">
        <v>1691</v>
      </c>
      <c r="E526" s="140" t="s">
        <v>1692</v>
      </c>
      <c r="F526" s="233">
        <v>2.0740000000000002E-15</v>
      </c>
      <c r="G526" s="231">
        <v>1.155E-6</v>
      </c>
      <c r="H526" s="230">
        <v>4.5560000000000003E-2</v>
      </c>
      <c r="I526" s="231">
        <v>1.249E-13</v>
      </c>
      <c r="J526" s="231">
        <v>4.0410000000000001E-4</v>
      </c>
      <c r="K526" s="232">
        <v>1.59071E-2</v>
      </c>
      <c r="L526" s="145">
        <v>0.48409999999999997</v>
      </c>
      <c r="M526" s="133">
        <v>0.49270000000000003</v>
      </c>
      <c r="N526" s="133">
        <v>0.84909999999999997</v>
      </c>
      <c r="O526" s="133">
        <v>0.42699999999999999</v>
      </c>
      <c r="P526" s="133">
        <v>0.4955</v>
      </c>
      <c r="Q526" s="140">
        <v>0.5081</v>
      </c>
    </row>
    <row r="527" spans="1:17" x14ac:dyDescent="0.15">
      <c r="A527" s="139">
        <v>523</v>
      </c>
      <c r="B527" s="133" t="s">
        <v>1693</v>
      </c>
      <c r="C527" s="133" t="s">
        <v>159</v>
      </c>
      <c r="D527" s="133" t="s">
        <v>1694</v>
      </c>
      <c r="E527" s="140" t="s">
        <v>1692</v>
      </c>
      <c r="F527" s="233">
        <v>8.0420000000000005E-13</v>
      </c>
      <c r="G527" s="231">
        <v>5.6150000000000005E-7</v>
      </c>
      <c r="H527" s="231">
        <v>5.6380000000000004E-4</v>
      </c>
      <c r="I527" s="231">
        <v>7.0309999999999999E-8</v>
      </c>
      <c r="J527" s="230">
        <v>0.58450000000000002</v>
      </c>
      <c r="K527" s="232">
        <v>0.56088400000000005</v>
      </c>
      <c r="L527" s="145">
        <v>5.8099999999999999E-2</v>
      </c>
      <c r="M527" s="133">
        <v>3.1699999999999999E-2</v>
      </c>
      <c r="N527" s="133">
        <v>0.1389</v>
      </c>
      <c r="O527" s="133">
        <v>2.0799999999999999E-2</v>
      </c>
      <c r="P527" s="133">
        <v>2.3E-2</v>
      </c>
      <c r="Q527" s="140">
        <v>2.9100000000000001E-2</v>
      </c>
    </row>
    <row r="528" spans="1:17" x14ac:dyDescent="0.15">
      <c r="A528" s="139">
        <v>524</v>
      </c>
      <c r="B528" s="133" t="s">
        <v>1695</v>
      </c>
      <c r="C528" s="133" t="s">
        <v>183</v>
      </c>
      <c r="D528" s="133" t="s">
        <v>1696</v>
      </c>
      <c r="E528" s="140" t="s">
        <v>1697</v>
      </c>
      <c r="F528" s="233">
        <v>4.0919999999999998E-8</v>
      </c>
      <c r="G528" s="230">
        <v>8.5890000000000001E-4</v>
      </c>
      <c r="H528" s="230">
        <v>9.5469999999999999E-2</v>
      </c>
      <c r="I528" s="231">
        <v>8.9899999999999995E-4</v>
      </c>
      <c r="J528" s="230">
        <v>0.15229999999999999</v>
      </c>
      <c r="K528" s="232">
        <v>3.0299300000000001E-2</v>
      </c>
      <c r="L528" s="145">
        <v>0.57820000000000005</v>
      </c>
      <c r="M528" s="133">
        <v>0.64739999999999998</v>
      </c>
      <c r="N528" s="133">
        <v>0.61339999999999995</v>
      </c>
      <c r="O528" s="133">
        <v>0.41689999999999999</v>
      </c>
      <c r="P528" s="133">
        <v>0.49359999999999998</v>
      </c>
      <c r="Q528" s="140">
        <v>0.59799999999999998</v>
      </c>
    </row>
    <row r="529" spans="1:17" x14ac:dyDescent="0.15">
      <c r="A529" s="139">
        <v>525</v>
      </c>
      <c r="B529" s="133" t="s">
        <v>1698</v>
      </c>
      <c r="C529" s="133" t="s">
        <v>163</v>
      </c>
      <c r="D529" s="133" t="s">
        <v>1699</v>
      </c>
      <c r="E529" s="140" t="s">
        <v>1700</v>
      </c>
      <c r="F529" s="233">
        <v>1.1659999999999999E-10</v>
      </c>
      <c r="G529" s="231">
        <v>4.204E-9</v>
      </c>
      <c r="H529" s="230">
        <v>8.3030000000000007E-2</v>
      </c>
      <c r="I529" s="230">
        <v>6.2080000000000003E-2</v>
      </c>
      <c r="J529" s="230">
        <v>0.33810000000000001</v>
      </c>
      <c r="K529" s="232" t="s">
        <v>108</v>
      </c>
      <c r="L529" s="145">
        <v>0.52869999999999995</v>
      </c>
      <c r="M529" s="133">
        <v>0.50049999999999994</v>
      </c>
      <c r="N529" s="133">
        <v>0.57489999999999997</v>
      </c>
      <c r="O529" s="133">
        <v>0.60250000000000004</v>
      </c>
      <c r="P529" s="133">
        <v>0.45540000000000003</v>
      </c>
      <c r="Q529" s="140" t="s">
        <v>108</v>
      </c>
    </row>
    <row r="530" spans="1:17" x14ac:dyDescent="0.15">
      <c r="A530" s="139">
        <v>526</v>
      </c>
      <c r="B530" s="133" t="s">
        <v>1701</v>
      </c>
      <c r="C530" s="133" t="s">
        <v>167</v>
      </c>
      <c r="D530" s="133" t="s">
        <v>1702</v>
      </c>
      <c r="E530" s="140" t="s">
        <v>1703</v>
      </c>
      <c r="F530" s="233">
        <v>8.5240000000000001E-8</v>
      </c>
      <c r="G530" s="231">
        <v>4.9689999999999997E-8</v>
      </c>
      <c r="H530" s="230">
        <v>0.7903</v>
      </c>
      <c r="I530" s="230">
        <v>0.1195</v>
      </c>
      <c r="J530" s="230">
        <v>0.38419999999999999</v>
      </c>
      <c r="K530" s="232">
        <v>0.24281</v>
      </c>
      <c r="L530" s="145">
        <v>0.25140000000000001</v>
      </c>
      <c r="M530" s="133">
        <v>0.23849999999999999</v>
      </c>
      <c r="N530" s="133">
        <v>0.29449999999999998</v>
      </c>
      <c r="O530" s="133">
        <v>0.249</v>
      </c>
      <c r="P530" s="133">
        <v>0.35630000000000001</v>
      </c>
      <c r="Q530" s="140">
        <v>0.2767</v>
      </c>
    </row>
    <row r="531" spans="1:17" x14ac:dyDescent="0.15">
      <c r="A531" s="139">
        <v>527</v>
      </c>
      <c r="B531" s="133" t="s">
        <v>1704</v>
      </c>
      <c r="C531" s="133" t="s">
        <v>159</v>
      </c>
      <c r="D531" s="133" t="s">
        <v>1705</v>
      </c>
      <c r="E531" s="140" t="s">
        <v>1706</v>
      </c>
      <c r="F531" s="233">
        <v>1.8190000000000002E-15</v>
      </c>
      <c r="G531" s="231">
        <v>5.0149999999999996E-15</v>
      </c>
      <c r="H531" s="230">
        <v>0.41389999999999999</v>
      </c>
      <c r="I531" s="230">
        <v>3.3279999999999997E-2</v>
      </c>
      <c r="J531" s="230">
        <v>0.62790000000000001</v>
      </c>
      <c r="K531" s="232">
        <v>0.34317300000000001</v>
      </c>
      <c r="L531" s="145">
        <v>0.48449999999999999</v>
      </c>
      <c r="M531" s="133">
        <v>0.48099999999999998</v>
      </c>
      <c r="N531" s="133">
        <v>0.2</v>
      </c>
      <c r="O531" s="133">
        <v>0.55330000000000001</v>
      </c>
      <c r="P531" s="133">
        <v>0.67100000000000004</v>
      </c>
      <c r="Q531" s="140">
        <v>0.5131</v>
      </c>
    </row>
    <row r="532" spans="1:17" x14ac:dyDescent="0.15">
      <c r="A532" s="139">
        <v>528</v>
      </c>
      <c r="B532" s="133" t="s">
        <v>1707</v>
      </c>
      <c r="C532" s="133" t="s">
        <v>167</v>
      </c>
      <c r="D532" s="133" t="s">
        <v>1708</v>
      </c>
      <c r="E532" s="140" t="s">
        <v>1706</v>
      </c>
      <c r="F532" s="233">
        <v>2.199E-9</v>
      </c>
      <c r="G532" s="231">
        <v>1.1829999999999999E-9</v>
      </c>
      <c r="H532" s="230">
        <v>0.23219999999999999</v>
      </c>
      <c r="I532" s="230">
        <v>0.26379999999999998</v>
      </c>
      <c r="J532" s="230">
        <v>6.5710000000000005E-2</v>
      </c>
      <c r="K532" s="232">
        <v>2.1747200000000001E-2</v>
      </c>
      <c r="L532" s="145">
        <v>0.2034</v>
      </c>
      <c r="M532" s="133">
        <v>0.1754</v>
      </c>
      <c r="N532" s="133">
        <v>0.41470000000000001</v>
      </c>
      <c r="O532" s="133">
        <v>0.14000000000000001</v>
      </c>
      <c r="P532" s="133">
        <v>0.13919999999999999</v>
      </c>
      <c r="Q532" s="140">
        <v>0.25430000000000003</v>
      </c>
    </row>
    <row r="533" spans="1:17" x14ac:dyDescent="0.15">
      <c r="A533" s="139">
        <v>529</v>
      </c>
      <c r="B533" s="133" t="s">
        <v>1709</v>
      </c>
      <c r="C533" s="133" t="s">
        <v>159</v>
      </c>
      <c r="D533" s="133" t="s">
        <v>1710</v>
      </c>
      <c r="E533" s="140" t="s">
        <v>1711</v>
      </c>
      <c r="F533" s="233">
        <v>2.204E-17</v>
      </c>
      <c r="G533" s="231">
        <v>1.36E-13</v>
      </c>
      <c r="H533" s="230">
        <v>1.237E-3</v>
      </c>
      <c r="I533" s="230">
        <v>3.7469999999999999E-3</v>
      </c>
      <c r="J533" s="230">
        <v>0.34370000000000001</v>
      </c>
      <c r="K533" s="232">
        <v>2.3081399999999998E-2</v>
      </c>
      <c r="L533" s="145">
        <v>0.25929999999999997</v>
      </c>
      <c r="M533" s="133">
        <v>0.28739999999999999</v>
      </c>
      <c r="N533" s="133">
        <v>0.1895</v>
      </c>
      <c r="O533" s="133">
        <v>0.11609999999999999</v>
      </c>
      <c r="P533" s="133">
        <v>0.1948</v>
      </c>
      <c r="Q533" s="140">
        <v>0.20649999999999999</v>
      </c>
    </row>
    <row r="534" spans="1:17" x14ac:dyDescent="0.15">
      <c r="A534" s="139">
        <v>530</v>
      </c>
      <c r="B534" s="133" t="s">
        <v>1712</v>
      </c>
      <c r="C534" s="133" t="s">
        <v>183</v>
      </c>
      <c r="D534" s="133" t="s">
        <v>1713</v>
      </c>
      <c r="E534" s="140" t="s">
        <v>1714</v>
      </c>
      <c r="F534" s="233">
        <v>1.318E-7</v>
      </c>
      <c r="G534" s="231">
        <v>1.9800000000000001E-6</v>
      </c>
      <c r="H534" s="230">
        <v>0.47049999999999997</v>
      </c>
      <c r="I534" s="230">
        <v>4.1279999999999997E-2</v>
      </c>
      <c r="J534" s="230">
        <v>0.17369999999999999</v>
      </c>
      <c r="K534" s="232">
        <v>0.50117400000000001</v>
      </c>
      <c r="L534" s="145">
        <v>0.55230000000000001</v>
      </c>
      <c r="M534" s="133">
        <v>0.52310000000000001</v>
      </c>
      <c r="N534" s="133">
        <v>0.5302</v>
      </c>
      <c r="O534" s="133">
        <v>0.68430000000000002</v>
      </c>
      <c r="P534" s="133">
        <v>0.56699999999999995</v>
      </c>
      <c r="Q534" s="140">
        <v>0.49009999999999998</v>
      </c>
    </row>
    <row r="535" spans="1:17" x14ac:dyDescent="0.15">
      <c r="A535" s="139">
        <v>531</v>
      </c>
      <c r="B535" s="133" t="s">
        <v>1715</v>
      </c>
      <c r="C535" s="133" t="s">
        <v>167</v>
      </c>
      <c r="D535" s="133" t="s">
        <v>1716</v>
      </c>
      <c r="E535" s="140" t="s">
        <v>1717</v>
      </c>
      <c r="F535" s="233">
        <v>5.5960000000000003E-24</v>
      </c>
      <c r="G535" s="231">
        <v>5.4890000000000003E-17</v>
      </c>
      <c r="H535" s="230">
        <v>4.4929999999999996E-3</v>
      </c>
      <c r="I535" s="231">
        <v>2.2039999999999999E-7</v>
      </c>
      <c r="J535" s="230">
        <v>3.4320000000000002E-3</v>
      </c>
      <c r="K535" s="232">
        <v>0.208485</v>
      </c>
      <c r="L535" s="145">
        <v>0.20860000000000001</v>
      </c>
      <c r="M535" s="133">
        <v>0.18029999999999999</v>
      </c>
      <c r="N535" s="133">
        <v>0.1255</v>
      </c>
      <c r="O535" s="133">
        <v>0.26329999999999998</v>
      </c>
      <c r="P535" s="133">
        <v>0.22</v>
      </c>
      <c r="Q535" s="140">
        <v>0.31540000000000001</v>
      </c>
    </row>
    <row r="536" spans="1:17" x14ac:dyDescent="0.15">
      <c r="A536" s="139">
        <v>532</v>
      </c>
      <c r="B536" s="133" t="s">
        <v>1718</v>
      </c>
      <c r="C536" s="133" t="s">
        <v>159</v>
      </c>
      <c r="D536" s="133" t="s">
        <v>1719</v>
      </c>
      <c r="E536" s="140" t="s">
        <v>1720</v>
      </c>
      <c r="F536" s="233">
        <v>2.2659999999999998E-9</v>
      </c>
      <c r="G536" s="231">
        <v>1.7800000000000001E-7</v>
      </c>
      <c r="H536" s="230">
        <v>0.11310000000000001</v>
      </c>
      <c r="I536" s="230">
        <v>1.8270000000000002E-2</v>
      </c>
      <c r="J536" s="231">
        <v>4.6529999999999998E-4</v>
      </c>
      <c r="K536" s="232">
        <v>0.25616899999999998</v>
      </c>
      <c r="L536" s="145">
        <v>0.71970000000000001</v>
      </c>
      <c r="M536" s="133">
        <v>0.76080000000000003</v>
      </c>
      <c r="N536" s="133">
        <v>0.95279999999999998</v>
      </c>
      <c r="O536" s="133">
        <v>0.60709999999999997</v>
      </c>
      <c r="P536" s="133">
        <v>0.76570000000000005</v>
      </c>
      <c r="Q536" s="140">
        <v>0.81559999999999999</v>
      </c>
    </row>
    <row r="537" spans="1:17" x14ac:dyDescent="0.15">
      <c r="A537" s="139">
        <v>533</v>
      </c>
      <c r="B537" s="133" t="s">
        <v>1721</v>
      </c>
      <c r="C537" s="133" t="s">
        <v>167</v>
      </c>
      <c r="D537" s="133" t="s">
        <v>1722</v>
      </c>
      <c r="E537" s="140" t="s">
        <v>1723</v>
      </c>
      <c r="F537" s="233">
        <v>4.0280000000000001E-8</v>
      </c>
      <c r="G537" s="230">
        <v>1.384E-4</v>
      </c>
      <c r="H537" s="230">
        <v>3.243E-2</v>
      </c>
      <c r="I537" s="230">
        <v>0.1028</v>
      </c>
      <c r="J537" s="230">
        <v>0.18540000000000001</v>
      </c>
      <c r="K537" s="232">
        <v>0.25498500000000002</v>
      </c>
      <c r="L537" s="145">
        <v>0.51690000000000003</v>
      </c>
      <c r="M537" s="133">
        <v>0.54779999999999995</v>
      </c>
      <c r="N537" s="133">
        <v>0.22370000000000001</v>
      </c>
      <c r="O537" s="133">
        <v>0.48559999999999998</v>
      </c>
      <c r="P537" s="133">
        <v>0.50070000000000003</v>
      </c>
      <c r="Q537" s="140">
        <v>0.44919999999999999</v>
      </c>
    </row>
    <row r="538" spans="1:17" x14ac:dyDescent="0.15">
      <c r="A538" s="139">
        <v>534</v>
      </c>
      <c r="B538" s="133" t="s">
        <v>1724</v>
      </c>
      <c r="C538" s="133" t="s">
        <v>183</v>
      </c>
      <c r="D538" s="133" t="s">
        <v>1725</v>
      </c>
      <c r="E538" s="140" t="s">
        <v>1726</v>
      </c>
      <c r="F538" s="233">
        <v>5.3060000000000004E-31</v>
      </c>
      <c r="G538" s="231">
        <v>3.699E-22</v>
      </c>
      <c r="H538" s="230">
        <v>1.917E-2</v>
      </c>
      <c r="I538" s="231">
        <v>1.14E-8</v>
      </c>
      <c r="J538" s="230">
        <v>2.5260000000000001E-2</v>
      </c>
      <c r="K538" s="234">
        <v>7.53793E-4</v>
      </c>
      <c r="L538" s="145">
        <v>0.84299999999999997</v>
      </c>
      <c r="M538" s="133">
        <v>0.88029999999999997</v>
      </c>
      <c r="N538" s="133">
        <v>0.96870000000000001</v>
      </c>
      <c r="O538" s="133">
        <v>0.82210000000000005</v>
      </c>
      <c r="P538" s="133">
        <v>0.8911</v>
      </c>
      <c r="Q538" s="140">
        <v>0.89859999999999995</v>
      </c>
    </row>
    <row r="539" spans="1:17" x14ac:dyDescent="0.15">
      <c r="A539" s="139">
        <v>535</v>
      </c>
      <c r="B539" s="133" t="s">
        <v>1727</v>
      </c>
      <c r="C539" s="133" t="s">
        <v>159</v>
      </c>
      <c r="D539" s="133" t="s">
        <v>1728</v>
      </c>
      <c r="E539" s="140" t="s">
        <v>1729</v>
      </c>
      <c r="F539" s="233">
        <v>3.3880000000000002E-17</v>
      </c>
      <c r="G539" s="231">
        <v>1.222E-21</v>
      </c>
      <c r="H539" s="230">
        <v>0.4481</v>
      </c>
      <c r="I539" s="230">
        <v>0.85829999999999995</v>
      </c>
      <c r="J539" s="230">
        <v>0.378</v>
      </c>
      <c r="K539" s="232">
        <v>0.927624</v>
      </c>
      <c r="L539" s="145">
        <v>0.62380000000000002</v>
      </c>
      <c r="M539" s="133">
        <v>0.60399999999999998</v>
      </c>
      <c r="N539" s="133">
        <v>0.67759999999999998</v>
      </c>
      <c r="O539" s="133">
        <v>0.67</v>
      </c>
      <c r="P539" s="133">
        <v>0.6159</v>
      </c>
      <c r="Q539" s="140">
        <v>0.66479999999999995</v>
      </c>
    </row>
    <row r="540" spans="1:17" x14ac:dyDescent="0.15">
      <c r="A540" s="139">
        <v>536</v>
      </c>
      <c r="B540" s="133" t="s">
        <v>1730</v>
      </c>
      <c r="C540" s="133" t="s">
        <v>183</v>
      </c>
      <c r="D540" s="133" t="s">
        <v>1731</v>
      </c>
      <c r="E540" s="140" t="s">
        <v>1732</v>
      </c>
      <c r="F540" s="233">
        <v>1.5130000000000001E-10</v>
      </c>
      <c r="G540" s="231">
        <v>1.165E-9</v>
      </c>
      <c r="H540" s="230">
        <v>0.51529999999999998</v>
      </c>
      <c r="I540" s="230">
        <v>2.214E-2</v>
      </c>
      <c r="J540" s="230">
        <v>1.1350000000000001E-2</v>
      </c>
      <c r="K540" s="232">
        <v>0.67804399999999998</v>
      </c>
      <c r="L540" s="145">
        <v>0.88119999999999998</v>
      </c>
      <c r="M540" s="133">
        <v>0.87470000000000003</v>
      </c>
      <c r="N540" s="133">
        <v>0.86299999999999999</v>
      </c>
      <c r="O540" s="133">
        <v>0.94140000000000001</v>
      </c>
      <c r="P540" s="133">
        <v>0.86990000000000001</v>
      </c>
      <c r="Q540" s="140">
        <v>0.92720000000000002</v>
      </c>
    </row>
    <row r="541" spans="1:17" x14ac:dyDescent="0.15">
      <c r="A541" s="139">
        <v>537</v>
      </c>
      <c r="B541" s="133" t="s">
        <v>1733</v>
      </c>
      <c r="C541" s="133" t="s">
        <v>159</v>
      </c>
      <c r="D541" s="133" t="s">
        <v>1734</v>
      </c>
      <c r="E541" s="140" t="s">
        <v>1735</v>
      </c>
      <c r="F541" s="233">
        <v>8.4240000000000005E-12</v>
      </c>
      <c r="G541" s="231">
        <v>1.5139999999999999E-9</v>
      </c>
      <c r="H541" s="230">
        <v>2.2110000000000001E-2</v>
      </c>
      <c r="I541" s="230">
        <v>0.1804</v>
      </c>
      <c r="J541" s="230">
        <v>7.1419999999999997E-2</v>
      </c>
      <c r="K541" s="232">
        <v>0.221528</v>
      </c>
      <c r="L541" s="145">
        <v>0.78659999999999997</v>
      </c>
      <c r="M541" s="133">
        <v>0.80179999999999996</v>
      </c>
      <c r="N541" s="133">
        <v>0.61470000000000002</v>
      </c>
      <c r="O541" s="133">
        <v>0.93710000000000004</v>
      </c>
      <c r="P541" s="133">
        <v>0.84870000000000001</v>
      </c>
      <c r="Q541" s="140">
        <v>0.82010000000000005</v>
      </c>
    </row>
    <row r="542" spans="1:17" x14ac:dyDescent="0.15">
      <c r="A542" s="139">
        <v>538</v>
      </c>
      <c r="B542" s="133" t="s">
        <v>1736</v>
      </c>
      <c r="C542" s="133" t="s">
        <v>163</v>
      </c>
      <c r="D542" s="133" t="s">
        <v>1737</v>
      </c>
      <c r="E542" s="140" t="s">
        <v>1738</v>
      </c>
      <c r="F542" s="233">
        <v>3.739E-11</v>
      </c>
      <c r="G542" s="231">
        <v>3.2869999999999999E-9</v>
      </c>
      <c r="H542" s="230">
        <v>0.35049999999999998</v>
      </c>
      <c r="I542" s="231">
        <v>7.9149999999999999E-5</v>
      </c>
      <c r="J542" s="230">
        <v>0.87029999999999996</v>
      </c>
      <c r="K542" s="232">
        <v>0.295487</v>
      </c>
      <c r="L542" s="145">
        <v>0.41909999999999997</v>
      </c>
      <c r="M542" s="133">
        <v>0.42670000000000002</v>
      </c>
      <c r="N542" s="133">
        <v>0.38390000000000002</v>
      </c>
      <c r="O542" s="133">
        <v>0.42520000000000002</v>
      </c>
      <c r="P542" s="133">
        <v>0.50329999999999997</v>
      </c>
      <c r="Q542" s="140">
        <v>0.42759999999999998</v>
      </c>
    </row>
    <row r="543" spans="1:17" x14ac:dyDescent="0.15">
      <c r="A543" s="139">
        <v>539</v>
      </c>
      <c r="B543" s="133" t="s">
        <v>1739</v>
      </c>
      <c r="C543" s="133" t="s">
        <v>159</v>
      </c>
      <c r="D543" s="133" t="s">
        <v>1740</v>
      </c>
      <c r="E543" s="140" t="s">
        <v>1741</v>
      </c>
      <c r="F543" s="233">
        <v>1.5139999999999999E-8</v>
      </c>
      <c r="G543" s="231">
        <v>7.9309999999999998E-10</v>
      </c>
      <c r="H543" s="230">
        <v>0.9052</v>
      </c>
      <c r="I543" s="230">
        <v>7.4560000000000001E-2</v>
      </c>
      <c r="J543" s="230">
        <v>8.5290000000000005E-2</v>
      </c>
      <c r="K543" s="232">
        <v>0.48066399999999998</v>
      </c>
      <c r="L543" s="145">
        <v>0.2782</v>
      </c>
      <c r="M543" s="133">
        <v>0.30669999999999997</v>
      </c>
      <c r="N543" s="133">
        <v>7.0499999999999993E-2</v>
      </c>
      <c r="O543" s="133">
        <v>0.17330000000000001</v>
      </c>
      <c r="P543" s="133">
        <v>0.35720000000000002</v>
      </c>
      <c r="Q543" s="140">
        <v>0.1951</v>
      </c>
    </row>
    <row r="544" spans="1:17" x14ac:dyDescent="0.15">
      <c r="A544" s="139">
        <v>540</v>
      </c>
      <c r="B544" s="133" t="s">
        <v>1742</v>
      </c>
      <c r="C544" s="133" t="s">
        <v>159</v>
      </c>
      <c r="D544" s="133" t="s">
        <v>1743</v>
      </c>
      <c r="E544" s="140" t="s">
        <v>1744</v>
      </c>
      <c r="F544" s="233">
        <v>1.988E-13</v>
      </c>
      <c r="G544" s="231">
        <v>7.7249999999999997E-10</v>
      </c>
      <c r="H544" s="230">
        <v>0.18260000000000001</v>
      </c>
      <c r="I544" s="230">
        <v>0.25209999999999999</v>
      </c>
      <c r="J544" s="230">
        <v>2.7810000000000001E-2</v>
      </c>
      <c r="K544" s="232">
        <v>2.6609899999999998E-3</v>
      </c>
      <c r="L544" s="145">
        <v>0.4793</v>
      </c>
      <c r="M544" s="133">
        <v>0.41420000000000001</v>
      </c>
      <c r="N544" s="133">
        <v>0.6835</v>
      </c>
      <c r="O544" s="133">
        <v>0.63660000000000005</v>
      </c>
      <c r="P544" s="133">
        <v>0.61760000000000004</v>
      </c>
      <c r="Q544" s="140">
        <v>0.53849999999999998</v>
      </c>
    </row>
    <row r="545" spans="1:17" x14ac:dyDescent="0.15">
      <c r="A545" s="139">
        <v>541</v>
      </c>
      <c r="B545" s="133" t="s">
        <v>1745</v>
      </c>
      <c r="C545" s="133" t="s">
        <v>163</v>
      </c>
      <c r="D545" s="133" t="s">
        <v>1746</v>
      </c>
      <c r="E545" s="140" t="s">
        <v>1747</v>
      </c>
      <c r="F545" s="229">
        <v>2.1590000000000002E-2</v>
      </c>
      <c r="G545" s="230">
        <v>0.90229999999999999</v>
      </c>
      <c r="H545" s="230">
        <v>0.80059999999999998</v>
      </c>
      <c r="I545" s="230">
        <v>1.372E-3</v>
      </c>
      <c r="J545" s="230">
        <v>0.48220000000000002</v>
      </c>
      <c r="K545" s="232">
        <v>0.76217599999999996</v>
      </c>
      <c r="L545" s="145">
        <v>0.52929999999999999</v>
      </c>
      <c r="M545" s="133">
        <v>0.50629999999999997</v>
      </c>
      <c r="N545" s="133">
        <v>0.16800000000000001</v>
      </c>
      <c r="O545" s="133">
        <v>0.7419</v>
      </c>
      <c r="P545" s="133">
        <v>0.51859999999999995</v>
      </c>
      <c r="Q545" s="140">
        <v>0.53659999999999997</v>
      </c>
    </row>
    <row r="546" spans="1:17" x14ac:dyDescent="0.15">
      <c r="A546" s="139">
        <v>542</v>
      </c>
      <c r="B546" s="133" t="s">
        <v>1748</v>
      </c>
      <c r="C546" s="133" t="s">
        <v>167</v>
      </c>
      <c r="D546" s="133" t="s">
        <v>1749</v>
      </c>
      <c r="E546" s="140" t="s">
        <v>1750</v>
      </c>
      <c r="F546" s="233">
        <v>1.014E-17</v>
      </c>
      <c r="G546" s="231">
        <v>7.7200000000000002E-16</v>
      </c>
      <c r="H546" s="230">
        <v>0.33400000000000002</v>
      </c>
      <c r="I546" s="230">
        <v>1.745E-2</v>
      </c>
      <c r="J546" s="230">
        <v>0.84570000000000001</v>
      </c>
      <c r="K546" s="232">
        <v>0.433952</v>
      </c>
      <c r="L546" s="145">
        <v>0.55900000000000005</v>
      </c>
      <c r="M546" s="133">
        <v>0.50729999999999997</v>
      </c>
      <c r="N546" s="133">
        <v>0.73240000000000005</v>
      </c>
      <c r="O546" s="133">
        <v>0.7046</v>
      </c>
      <c r="P546" s="133">
        <v>0.59450000000000003</v>
      </c>
      <c r="Q546" s="140">
        <v>0.59709999999999996</v>
      </c>
    </row>
    <row r="547" spans="1:17" x14ac:dyDescent="0.15">
      <c r="A547" s="139">
        <v>543</v>
      </c>
      <c r="B547" s="133" t="s">
        <v>1751</v>
      </c>
      <c r="C547" s="133" t="s">
        <v>159</v>
      </c>
      <c r="D547" s="133" t="s">
        <v>1752</v>
      </c>
      <c r="E547" s="140" t="s">
        <v>1753</v>
      </c>
      <c r="F547" s="233">
        <v>3.6239999999999999E-8</v>
      </c>
      <c r="G547" s="231">
        <v>3.8449999999999998E-7</v>
      </c>
      <c r="H547" s="230">
        <v>0.24099999999999999</v>
      </c>
      <c r="I547" s="230">
        <v>0.66600000000000004</v>
      </c>
      <c r="J547" s="230">
        <v>0.18729999999999999</v>
      </c>
      <c r="K547" s="232">
        <v>0.55603400000000003</v>
      </c>
      <c r="L547" s="145">
        <v>0.2913</v>
      </c>
      <c r="M547" s="133">
        <v>0.25219999999999998</v>
      </c>
      <c r="N547" s="133">
        <v>0.62729999999999997</v>
      </c>
      <c r="O547" s="133">
        <v>4.36E-2</v>
      </c>
      <c r="P547" s="133">
        <v>0.29599999999999999</v>
      </c>
      <c r="Q547" s="140">
        <v>0.2056</v>
      </c>
    </row>
    <row r="548" spans="1:17" x14ac:dyDescent="0.15">
      <c r="A548" s="139">
        <v>544</v>
      </c>
      <c r="B548" s="133" t="s">
        <v>1754</v>
      </c>
      <c r="C548" s="133" t="s">
        <v>163</v>
      </c>
      <c r="D548" s="133" t="s">
        <v>1755</v>
      </c>
      <c r="E548" s="140" t="s">
        <v>1756</v>
      </c>
      <c r="F548" s="233">
        <v>3.7509999999999999E-13</v>
      </c>
      <c r="G548" s="231">
        <v>1.88E-6</v>
      </c>
      <c r="H548" s="230">
        <v>0.98699999999999999</v>
      </c>
      <c r="I548" s="231">
        <v>1.3419999999999999E-9</v>
      </c>
      <c r="J548" s="230">
        <v>0.28860000000000002</v>
      </c>
      <c r="K548" s="232">
        <v>0.167408</v>
      </c>
      <c r="L548" s="145">
        <v>0.44059999999999999</v>
      </c>
      <c r="M548" s="133">
        <v>0.43940000000000001</v>
      </c>
      <c r="N548" s="133">
        <v>0.39460000000000001</v>
      </c>
      <c r="O548" s="133">
        <v>0.40789999999999998</v>
      </c>
      <c r="P548" s="133">
        <v>0.47389999999999999</v>
      </c>
      <c r="Q548" s="140">
        <v>0.3997</v>
      </c>
    </row>
    <row r="549" spans="1:17" x14ac:dyDescent="0.15">
      <c r="A549" s="139">
        <v>545</v>
      </c>
      <c r="B549" s="133" t="s">
        <v>1757</v>
      </c>
      <c r="C549" s="133" t="s">
        <v>167</v>
      </c>
      <c r="D549" s="133" t="s">
        <v>1758</v>
      </c>
      <c r="E549" s="140" t="s">
        <v>1756</v>
      </c>
      <c r="F549" s="233">
        <v>2.3210000000000002E-9</v>
      </c>
      <c r="G549" s="231">
        <v>2.1839999999999999E-8</v>
      </c>
      <c r="H549" s="230">
        <v>0.55630000000000002</v>
      </c>
      <c r="I549" s="230">
        <v>0.29749999999999999</v>
      </c>
      <c r="J549" s="230">
        <v>8.3489999999999995E-2</v>
      </c>
      <c r="K549" s="232">
        <v>7.3646000000000003E-2</v>
      </c>
      <c r="L549" s="145">
        <v>0.86990000000000001</v>
      </c>
      <c r="M549" s="133">
        <v>0.86160000000000003</v>
      </c>
      <c r="N549" s="133">
        <v>0.873</v>
      </c>
      <c r="O549" s="133">
        <v>0.93489999999999995</v>
      </c>
      <c r="P549" s="133">
        <v>0.89829999999999999</v>
      </c>
      <c r="Q549" s="140">
        <v>0.88890000000000002</v>
      </c>
    </row>
    <row r="550" spans="1:17" x14ac:dyDescent="0.15">
      <c r="A550" s="139">
        <v>546</v>
      </c>
      <c r="B550" s="133" t="s">
        <v>1759</v>
      </c>
      <c r="C550" s="133" t="s">
        <v>183</v>
      </c>
      <c r="D550" s="133" t="s">
        <v>1760</v>
      </c>
      <c r="E550" s="140" t="s">
        <v>1761</v>
      </c>
      <c r="F550" s="233">
        <v>2.18E-12</v>
      </c>
      <c r="G550" s="231">
        <v>1.6080000000000001E-6</v>
      </c>
      <c r="H550" s="230">
        <v>0.40500000000000003</v>
      </c>
      <c r="I550" s="231">
        <v>7.3440000000000003E-6</v>
      </c>
      <c r="J550" s="230">
        <v>1.095E-2</v>
      </c>
      <c r="K550" s="232">
        <v>0.20558899999999999</v>
      </c>
      <c r="L550" s="145">
        <v>6.8099999999999994E-2</v>
      </c>
      <c r="M550" s="133">
        <v>6.5500000000000003E-2</v>
      </c>
      <c r="N550" s="133">
        <v>2.2700000000000001E-2</v>
      </c>
      <c r="O550" s="133">
        <v>8.7200000000000097E-2</v>
      </c>
      <c r="P550" s="133">
        <v>0.10879999999999999</v>
      </c>
      <c r="Q550" s="140">
        <v>3.9100000000000003E-2</v>
      </c>
    </row>
    <row r="551" spans="1:17" x14ac:dyDescent="0.15">
      <c r="A551" s="139">
        <v>547</v>
      </c>
      <c r="B551" s="133" t="s">
        <v>1762</v>
      </c>
      <c r="C551" s="133" t="s">
        <v>183</v>
      </c>
      <c r="D551" s="133" t="s">
        <v>1763</v>
      </c>
      <c r="E551" s="140" t="s">
        <v>1764</v>
      </c>
      <c r="F551" s="233">
        <v>4.5219999999999999E-9</v>
      </c>
      <c r="G551" s="231">
        <v>3.7500000000000001E-7</v>
      </c>
      <c r="H551" s="230">
        <v>3.6459999999999999E-2</v>
      </c>
      <c r="I551" s="230">
        <v>9.2119999999999994E-2</v>
      </c>
      <c r="J551" s="230">
        <v>0.24299999999999999</v>
      </c>
      <c r="K551" s="232">
        <v>0.39255000000000001</v>
      </c>
      <c r="L551" s="145">
        <v>0.18459999999999999</v>
      </c>
      <c r="M551" s="133">
        <v>6.9099999999999995E-2</v>
      </c>
      <c r="N551" s="133">
        <v>0.45450000000000002</v>
      </c>
      <c r="O551" s="133">
        <v>3.44E-2</v>
      </c>
      <c r="P551" s="133">
        <v>0.13469999999999999</v>
      </c>
      <c r="Q551" s="140">
        <v>0.10630000000000001</v>
      </c>
    </row>
    <row r="552" spans="1:17" x14ac:dyDescent="0.15">
      <c r="A552" s="139">
        <v>548</v>
      </c>
      <c r="B552" s="133" t="s">
        <v>1765</v>
      </c>
      <c r="C552" s="133" t="s">
        <v>183</v>
      </c>
      <c r="D552" s="133" t="s">
        <v>1766</v>
      </c>
      <c r="E552" s="140" t="s">
        <v>1767</v>
      </c>
      <c r="F552" s="233">
        <v>2.1139999999999999E-8</v>
      </c>
      <c r="G552" s="231">
        <v>1.2819999999999999E-5</v>
      </c>
      <c r="H552" s="230">
        <v>0.78779999999999994</v>
      </c>
      <c r="I552" s="230">
        <v>0.93379999999999996</v>
      </c>
      <c r="J552" s="230">
        <v>0.92190000000000005</v>
      </c>
      <c r="K552" s="232" t="s">
        <v>108</v>
      </c>
      <c r="L552" s="145">
        <v>0.62929999999999997</v>
      </c>
      <c r="M552" s="133">
        <v>0.67110000000000003</v>
      </c>
      <c r="N552" s="133">
        <v>0.90380000000000005</v>
      </c>
      <c r="O552" s="133">
        <v>0.44369999999999998</v>
      </c>
      <c r="P552" s="133">
        <v>0.6331</v>
      </c>
      <c r="Q552" s="140" t="s">
        <v>108</v>
      </c>
    </row>
    <row r="553" spans="1:17" x14ac:dyDescent="0.15">
      <c r="A553" s="139">
        <v>549</v>
      </c>
      <c r="B553" s="133" t="s">
        <v>1768</v>
      </c>
      <c r="C553" s="133" t="s">
        <v>183</v>
      </c>
      <c r="D553" s="133" t="s">
        <v>1769</v>
      </c>
      <c r="E553" s="140" t="s">
        <v>1770</v>
      </c>
      <c r="F553" s="233">
        <v>4.6910000000000001E-8</v>
      </c>
      <c r="G553" s="231">
        <v>1.783E-7</v>
      </c>
      <c r="H553" s="230">
        <v>4.1619999999999997E-2</v>
      </c>
      <c r="I553" s="230">
        <v>1.823E-2</v>
      </c>
      <c r="J553" s="230">
        <v>0.38929999999999998</v>
      </c>
      <c r="K553" s="232">
        <v>0.69511400000000001</v>
      </c>
      <c r="L553" s="145">
        <v>0.71</v>
      </c>
      <c r="M553" s="133">
        <v>0.70330000000000004</v>
      </c>
      <c r="N553" s="133">
        <v>0.90359999999999996</v>
      </c>
      <c r="O553" s="133">
        <v>0.71299999999999997</v>
      </c>
      <c r="P553" s="133">
        <v>0.61739999999999995</v>
      </c>
      <c r="Q553" s="140">
        <v>0.74080000000000001</v>
      </c>
    </row>
    <row r="554" spans="1:17" x14ac:dyDescent="0.15">
      <c r="A554" s="139">
        <v>550</v>
      </c>
      <c r="B554" s="133" t="s">
        <v>1771</v>
      </c>
      <c r="C554" s="133" t="s">
        <v>163</v>
      </c>
      <c r="D554" s="133" t="s">
        <v>1772</v>
      </c>
      <c r="E554" s="140" t="s">
        <v>1773</v>
      </c>
      <c r="F554" s="233">
        <v>5.4230000000000002E-41</v>
      </c>
      <c r="G554" s="231">
        <v>8.1880000000000003E-31</v>
      </c>
      <c r="H554" s="230">
        <v>7.6859999999999998E-2</v>
      </c>
      <c r="I554" s="231">
        <v>2.7059999999999998E-13</v>
      </c>
      <c r="J554" s="231">
        <v>8.9769999999999997E-4</v>
      </c>
      <c r="K554" s="232" t="s">
        <v>108</v>
      </c>
      <c r="L554" s="145">
        <v>0.24310000000000001</v>
      </c>
      <c r="M554" s="133">
        <v>0.17630000000000001</v>
      </c>
      <c r="N554" s="133">
        <v>9.8400000000000001E-2</v>
      </c>
      <c r="O554" s="133">
        <v>0.43009999999999998</v>
      </c>
      <c r="P554" s="133">
        <v>0.31130000000000002</v>
      </c>
      <c r="Q554" s="140" t="s">
        <v>108</v>
      </c>
    </row>
    <row r="555" spans="1:17" x14ac:dyDescent="0.15">
      <c r="A555" s="139">
        <v>551</v>
      </c>
      <c r="B555" s="133" t="s">
        <v>1774</v>
      </c>
      <c r="C555" s="133" t="s">
        <v>167</v>
      </c>
      <c r="D555" s="133" t="s">
        <v>1775</v>
      </c>
      <c r="E555" s="140" t="s">
        <v>1776</v>
      </c>
      <c r="F555" s="233">
        <v>4.8030000000000001E-8</v>
      </c>
      <c r="G555" s="231">
        <v>3.2839999999999997E-5</v>
      </c>
      <c r="H555" s="230">
        <v>3.8670000000000003E-2</v>
      </c>
      <c r="I555" s="230">
        <v>4.8349999999999997E-2</v>
      </c>
      <c r="J555" s="230">
        <v>6.216E-2</v>
      </c>
      <c r="K555" s="232" t="s">
        <v>108</v>
      </c>
      <c r="L555" s="145">
        <v>0.27910000000000001</v>
      </c>
      <c r="M555" s="133">
        <v>0.30959999999999999</v>
      </c>
      <c r="N555" s="133">
        <v>0.1585</v>
      </c>
      <c r="O555" s="133">
        <v>0.15970000000000001</v>
      </c>
      <c r="P555" s="133">
        <v>0.22259999999999999</v>
      </c>
      <c r="Q555" s="140" t="s">
        <v>108</v>
      </c>
    </row>
    <row r="556" spans="1:17" x14ac:dyDescent="0.15">
      <c r="A556" s="139">
        <v>552</v>
      </c>
      <c r="B556" s="133" t="s">
        <v>1777</v>
      </c>
      <c r="C556" s="133" t="s">
        <v>159</v>
      </c>
      <c r="D556" s="133" t="s">
        <v>1778</v>
      </c>
      <c r="E556" s="140" t="s">
        <v>1779</v>
      </c>
      <c r="F556" s="233">
        <v>1.5410000000000001E-14</v>
      </c>
      <c r="G556" s="231">
        <v>6.3779999999999997E-12</v>
      </c>
      <c r="H556" s="230">
        <v>0.1087</v>
      </c>
      <c r="I556" s="230">
        <v>2.4359999999999998E-3</v>
      </c>
      <c r="J556" s="230">
        <v>0.66049999999999998</v>
      </c>
      <c r="K556" s="232">
        <v>0.62891699999999995</v>
      </c>
      <c r="L556" s="145">
        <v>0.4042</v>
      </c>
      <c r="M556" s="133">
        <v>0.31519999999999998</v>
      </c>
      <c r="N556" s="133">
        <v>0.57169999999999999</v>
      </c>
      <c r="O556" s="133">
        <v>0.59319999999999995</v>
      </c>
      <c r="P556" s="133">
        <v>0.45860000000000001</v>
      </c>
      <c r="Q556" s="140">
        <v>0.40479999999999999</v>
      </c>
    </row>
    <row r="557" spans="1:17" x14ac:dyDescent="0.15">
      <c r="A557" s="139">
        <v>553</v>
      </c>
      <c r="B557" s="133" t="s">
        <v>1780</v>
      </c>
      <c r="C557" s="133" t="s">
        <v>163</v>
      </c>
      <c r="D557" s="133" t="s">
        <v>1781</v>
      </c>
      <c r="E557" s="140" t="s">
        <v>1773</v>
      </c>
      <c r="F557" s="233">
        <v>4.505E-71</v>
      </c>
      <c r="G557" s="231">
        <v>9.6299999999999999E-48</v>
      </c>
      <c r="H557" s="231">
        <v>4.093E-15</v>
      </c>
      <c r="I557" s="231">
        <v>2.6999999999999999E-14</v>
      </c>
      <c r="J557" s="231">
        <v>9.8440000000000005E-7</v>
      </c>
      <c r="K557" s="232">
        <v>5.0988800000000001E-3</v>
      </c>
      <c r="L557" s="145">
        <v>0.56689999999999996</v>
      </c>
      <c r="M557" s="133">
        <v>0.53920000000000001</v>
      </c>
      <c r="N557" s="133">
        <v>0.57099999999999995</v>
      </c>
      <c r="O557" s="133">
        <v>0.67430000000000001</v>
      </c>
      <c r="P557" s="133">
        <v>0.62450000000000006</v>
      </c>
      <c r="Q557" s="140">
        <v>0.47660000000000002</v>
      </c>
    </row>
    <row r="558" spans="1:17" x14ac:dyDescent="0.15">
      <c r="A558" s="139">
        <v>554</v>
      </c>
      <c r="B558" s="133" t="s">
        <v>1782</v>
      </c>
      <c r="C558" s="133" t="s">
        <v>163</v>
      </c>
      <c r="D558" s="133" t="s">
        <v>1783</v>
      </c>
      <c r="E558" s="140" t="s">
        <v>1784</v>
      </c>
      <c r="F558" s="233">
        <v>3.3239999999999998E-33</v>
      </c>
      <c r="G558" s="231">
        <v>3.5409999999999997E-24</v>
      </c>
      <c r="H558" s="230">
        <v>2.4639999999999999E-2</v>
      </c>
      <c r="I558" s="231">
        <v>6.6930000000000004E-8</v>
      </c>
      <c r="J558" s="230">
        <v>2.487E-2</v>
      </c>
      <c r="K558" s="232">
        <v>3.6010100000000003E-2</v>
      </c>
      <c r="L558" s="145">
        <v>0.58550000000000002</v>
      </c>
      <c r="M558" s="133">
        <v>0.65529999999999999</v>
      </c>
      <c r="N558" s="133">
        <v>0.25869999999999999</v>
      </c>
      <c r="O558" s="133">
        <v>0.51559999999999995</v>
      </c>
      <c r="P558" s="133">
        <v>0.62180000000000002</v>
      </c>
      <c r="Q558" s="140">
        <v>0.56030000000000002</v>
      </c>
    </row>
    <row r="559" spans="1:17" x14ac:dyDescent="0.15">
      <c r="A559" s="139">
        <v>555</v>
      </c>
      <c r="B559" s="133" t="s">
        <v>1785</v>
      </c>
      <c r="C559" s="133" t="s">
        <v>163</v>
      </c>
      <c r="D559" s="133" t="s">
        <v>1786</v>
      </c>
      <c r="E559" s="140" t="s">
        <v>1787</v>
      </c>
      <c r="F559" s="233">
        <v>1.5139999999999999E-9</v>
      </c>
      <c r="G559" s="231">
        <v>6.6240000000000001E-10</v>
      </c>
      <c r="H559" s="230">
        <v>0.76519999999999999</v>
      </c>
      <c r="I559" s="230">
        <v>0.1103</v>
      </c>
      <c r="J559" s="230">
        <v>3.4909999999999997E-2</v>
      </c>
      <c r="K559" s="232">
        <v>0.56890300000000005</v>
      </c>
      <c r="L559" s="145">
        <v>0.23599999999999999</v>
      </c>
      <c r="M559" s="133">
        <v>0.25990000000000002</v>
      </c>
      <c r="N559" s="133">
        <v>9.7600000000000006E-2</v>
      </c>
      <c r="O559" s="133">
        <v>0.10829999999999999</v>
      </c>
      <c r="P559" s="133">
        <v>9.0999999999999998E-2</v>
      </c>
      <c r="Q559" s="140">
        <v>0.1983</v>
      </c>
    </row>
    <row r="560" spans="1:17" x14ac:dyDescent="0.15">
      <c r="A560" s="139">
        <v>556</v>
      </c>
      <c r="B560" s="133" t="s">
        <v>1788</v>
      </c>
      <c r="C560" s="133" t="s">
        <v>159</v>
      </c>
      <c r="D560" s="133" t="s">
        <v>1789</v>
      </c>
      <c r="E560" s="140" t="s">
        <v>1790</v>
      </c>
      <c r="F560" s="233">
        <v>7.7800000000000002E-13</v>
      </c>
      <c r="G560" s="231">
        <v>2.694E-9</v>
      </c>
      <c r="H560" s="230">
        <v>1.3259999999999999E-2</v>
      </c>
      <c r="I560" s="230">
        <v>1.251E-2</v>
      </c>
      <c r="J560" s="230">
        <v>0.1671</v>
      </c>
      <c r="K560" s="232">
        <v>0.21124999999999999</v>
      </c>
      <c r="L560" s="145">
        <v>0.28360000000000002</v>
      </c>
      <c r="M560" s="133">
        <v>0.25119999999999998</v>
      </c>
      <c r="N560" s="133">
        <v>0.61970000000000003</v>
      </c>
      <c r="O560" s="133">
        <v>0.20449999999999999</v>
      </c>
      <c r="P560" s="133">
        <v>0.1701</v>
      </c>
      <c r="Q560" s="140">
        <v>0.2878</v>
      </c>
    </row>
    <row r="561" spans="1:17" x14ac:dyDescent="0.15">
      <c r="A561" s="139">
        <v>557</v>
      </c>
      <c r="B561" s="133" t="s">
        <v>1791</v>
      </c>
      <c r="C561" s="133" t="s">
        <v>183</v>
      </c>
      <c r="D561" s="133" t="s">
        <v>1792</v>
      </c>
      <c r="E561" s="140" t="s">
        <v>1793</v>
      </c>
      <c r="F561" s="233">
        <v>7.1939999999999994E-8</v>
      </c>
      <c r="G561" s="231">
        <v>2.7660000000000002E-9</v>
      </c>
      <c r="H561" s="230">
        <v>0.35870000000000002</v>
      </c>
      <c r="I561" s="230">
        <v>0.1547</v>
      </c>
      <c r="J561" s="230">
        <v>0.14319999999999999</v>
      </c>
      <c r="K561" s="232">
        <v>0.34851300000000002</v>
      </c>
      <c r="L561" s="145">
        <v>0.83079999999999998</v>
      </c>
      <c r="M561" s="133">
        <v>0.82110000000000005</v>
      </c>
      <c r="N561" s="133">
        <v>0.95030000000000003</v>
      </c>
      <c r="O561" s="133">
        <v>0.90469999999999995</v>
      </c>
      <c r="P561" s="133">
        <v>0.71030000000000004</v>
      </c>
      <c r="Q561" s="140">
        <v>0.84379999999999999</v>
      </c>
    </row>
    <row r="562" spans="1:17" x14ac:dyDescent="0.15">
      <c r="A562" s="139">
        <v>558</v>
      </c>
      <c r="B562" s="133" t="s">
        <v>1794</v>
      </c>
      <c r="C562" s="133" t="s">
        <v>159</v>
      </c>
      <c r="D562" s="133" t="s">
        <v>1795</v>
      </c>
      <c r="E562" s="140" t="s">
        <v>1796</v>
      </c>
      <c r="F562" s="233">
        <v>1.1719999999999999E-11</v>
      </c>
      <c r="G562" s="231">
        <v>1.9309999999999999E-8</v>
      </c>
      <c r="H562" s="230">
        <v>1.552E-3</v>
      </c>
      <c r="I562" s="230">
        <v>1.242E-2</v>
      </c>
      <c r="J562" s="230">
        <v>0.80259999999999998</v>
      </c>
      <c r="K562" s="232">
        <v>0.46788999999999997</v>
      </c>
      <c r="L562" s="145">
        <v>0.78910000000000002</v>
      </c>
      <c r="M562" s="133">
        <v>0.80549999999999999</v>
      </c>
      <c r="N562" s="133">
        <v>0.86870000000000003</v>
      </c>
      <c r="O562" s="133">
        <v>0.67549999999999999</v>
      </c>
      <c r="P562" s="133">
        <v>0.86009999999999998</v>
      </c>
      <c r="Q562" s="140">
        <v>0.72960000000000003</v>
      </c>
    </row>
    <row r="563" spans="1:17" x14ac:dyDescent="0.15">
      <c r="A563" s="139">
        <v>559</v>
      </c>
      <c r="B563" s="133" t="s">
        <v>1797</v>
      </c>
      <c r="C563" s="133" t="s">
        <v>183</v>
      </c>
      <c r="D563" s="133" t="s">
        <v>1798</v>
      </c>
      <c r="E563" s="140" t="s">
        <v>1799</v>
      </c>
      <c r="F563" s="233">
        <v>8.388E-6</v>
      </c>
      <c r="G563" s="230">
        <v>1.9249999999999999E-4</v>
      </c>
      <c r="H563" s="230">
        <v>0.69510000000000005</v>
      </c>
      <c r="I563" s="231">
        <v>8.8860000000000003E-8</v>
      </c>
      <c r="J563" s="230">
        <v>5.3350000000000002E-2</v>
      </c>
      <c r="K563" s="232" t="s">
        <v>108</v>
      </c>
      <c r="L563" s="145">
        <v>0.36649999999999999</v>
      </c>
      <c r="M563" s="133">
        <v>0.28949999999999998</v>
      </c>
      <c r="N563" s="133">
        <v>0.91930000000000001</v>
      </c>
      <c r="O563" s="133">
        <v>0.502</v>
      </c>
      <c r="P563" s="133">
        <v>0.29599999999999999</v>
      </c>
      <c r="Q563" s="140" t="s">
        <v>108</v>
      </c>
    </row>
    <row r="564" spans="1:17" x14ac:dyDescent="0.15">
      <c r="A564" s="139">
        <v>560</v>
      </c>
      <c r="B564" s="133" t="s">
        <v>1800</v>
      </c>
      <c r="C564" s="133" t="s">
        <v>167</v>
      </c>
      <c r="D564" s="133" t="s">
        <v>1801</v>
      </c>
      <c r="E564" s="140" t="s">
        <v>1802</v>
      </c>
      <c r="F564" s="233">
        <v>1.841E-6</v>
      </c>
      <c r="G564" s="231">
        <v>1.462E-8</v>
      </c>
      <c r="H564" s="230">
        <v>0.309</v>
      </c>
      <c r="I564" s="230">
        <v>7.5039999999999996E-2</v>
      </c>
      <c r="J564" s="230">
        <v>0.1648</v>
      </c>
      <c r="K564" s="232">
        <v>9.0790499999999996E-2</v>
      </c>
      <c r="L564" s="145">
        <v>0.34289999999999998</v>
      </c>
      <c r="M564" s="133">
        <v>0.28199999999999997</v>
      </c>
      <c r="N564" s="133">
        <v>0.14549999999999999</v>
      </c>
      <c r="O564" s="133">
        <v>0.55610000000000004</v>
      </c>
      <c r="P564" s="133">
        <v>0.41860000000000003</v>
      </c>
      <c r="Q564" s="140">
        <v>0.28749999999999998</v>
      </c>
    </row>
    <row r="565" spans="1:17" x14ac:dyDescent="0.15">
      <c r="A565" s="139">
        <v>561</v>
      </c>
      <c r="B565" s="133" t="s">
        <v>1803</v>
      </c>
      <c r="C565" s="133" t="s">
        <v>167</v>
      </c>
      <c r="D565" s="133" t="s">
        <v>1804</v>
      </c>
      <c r="E565" s="140" t="s">
        <v>1805</v>
      </c>
      <c r="F565" s="233">
        <v>2.9240000000000001E-82</v>
      </c>
      <c r="G565" s="231">
        <v>7.7739999999999998E-70</v>
      </c>
      <c r="H565" s="231">
        <v>1.3960000000000001E-8</v>
      </c>
      <c r="I565" s="231">
        <v>5.3839999999999996E-9</v>
      </c>
      <c r="J565" s="231">
        <v>1.4419999999999999E-5</v>
      </c>
      <c r="K565" s="234">
        <v>2.3080900000000001E-6</v>
      </c>
      <c r="L565" s="145">
        <v>0.56830000000000003</v>
      </c>
      <c r="M565" s="133">
        <v>0.50739999999999996</v>
      </c>
      <c r="N565" s="133">
        <v>0.74299999999999999</v>
      </c>
      <c r="O565" s="133">
        <v>0.76180000000000003</v>
      </c>
      <c r="P565" s="133">
        <v>0.71250000000000002</v>
      </c>
      <c r="Q565" s="140">
        <v>0.60909999999999997</v>
      </c>
    </row>
    <row r="566" spans="1:17" x14ac:dyDescent="0.15">
      <c r="A566" s="139">
        <v>562</v>
      </c>
      <c r="B566" s="133" t="s">
        <v>1806</v>
      </c>
      <c r="C566" s="133" t="s">
        <v>167</v>
      </c>
      <c r="D566" s="133" t="s">
        <v>1807</v>
      </c>
      <c r="E566" s="140" t="s">
        <v>1808</v>
      </c>
      <c r="F566" s="233">
        <v>1.4889999999999999E-20</v>
      </c>
      <c r="G566" s="231">
        <v>2.705E-17</v>
      </c>
      <c r="H566" s="230">
        <v>0.8004</v>
      </c>
      <c r="I566" s="231">
        <v>1.154E-4</v>
      </c>
      <c r="J566" s="230">
        <v>4.5649999999999996E-3</v>
      </c>
      <c r="K566" s="232">
        <v>1.39338E-2</v>
      </c>
      <c r="L566" s="145">
        <v>0.72240000000000004</v>
      </c>
      <c r="M566" s="133">
        <v>0.76910000000000001</v>
      </c>
      <c r="N566" s="133">
        <v>0.27850000000000003</v>
      </c>
      <c r="O566" s="133">
        <v>0.81740000000000002</v>
      </c>
      <c r="P566" s="133">
        <v>0.72070000000000001</v>
      </c>
      <c r="Q566" s="140">
        <v>0.68079999999999996</v>
      </c>
    </row>
    <row r="567" spans="1:17" x14ac:dyDescent="0.15">
      <c r="A567" s="139">
        <v>563</v>
      </c>
      <c r="B567" s="133" t="s">
        <v>1809</v>
      </c>
      <c r="C567" s="133" t="s">
        <v>163</v>
      </c>
      <c r="D567" s="133" t="s">
        <v>1810</v>
      </c>
      <c r="E567" s="140" t="s">
        <v>1811</v>
      </c>
      <c r="F567" s="233">
        <v>4.792E-9</v>
      </c>
      <c r="G567" s="231">
        <v>2.862E-5</v>
      </c>
      <c r="H567" s="230">
        <v>1.222E-3</v>
      </c>
      <c r="I567" s="230">
        <v>9.7780000000000006E-2</v>
      </c>
      <c r="J567" s="230">
        <v>0.5161</v>
      </c>
      <c r="K567" s="232">
        <v>0.76766699999999999</v>
      </c>
      <c r="L567" s="145">
        <v>0.58889999999999998</v>
      </c>
      <c r="M567" s="133">
        <v>0.55359999999999998</v>
      </c>
      <c r="N567" s="133">
        <v>0.56169999999999998</v>
      </c>
      <c r="O567" s="133">
        <v>0.82989999999999997</v>
      </c>
      <c r="P567" s="133">
        <v>0.63690000000000002</v>
      </c>
      <c r="Q567" s="140">
        <v>0.60599999999999998</v>
      </c>
    </row>
    <row r="568" spans="1:17" x14ac:dyDescent="0.15">
      <c r="A568" s="139">
        <v>564</v>
      </c>
      <c r="B568" s="133" t="s">
        <v>1812</v>
      </c>
      <c r="C568" s="133" t="s">
        <v>163</v>
      </c>
      <c r="D568" s="133" t="s">
        <v>1813</v>
      </c>
      <c r="E568" s="140" t="s">
        <v>1814</v>
      </c>
      <c r="F568" s="233">
        <v>3.7389999999999996E-9</v>
      </c>
      <c r="G568" s="231">
        <v>2.981E-8</v>
      </c>
      <c r="H568" s="230">
        <v>0.36620000000000003</v>
      </c>
      <c r="I568" s="230">
        <v>0.80320000000000003</v>
      </c>
      <c r="J568" s="230">
        <v>1.768E-3</v>
      </c>
      <c r="K568" s="232">
        <v>4.3792600000000001E-2</v>
      </c>
      <c r="L568" s="145">
        <v>0.1158</v>
      </c>
      <c r="M568" s="133">
        <v>0.1206</v>
      </c>
      <c r="N568" s="133">
        <v>8.5599999999999996E-2</v>
      </c>
      <c r="O568" s="133">
        <v>2.4799999999999999E-2</v>
      </c>
      <c r="P568" s="133">
        <v>0.1169</v>
      </c>
      <c r="Q568" s="140">
        <v>9.2399999999999996E-2</v>
      </c>
    </row>
    <row r="569" spans="1:17" x14ac:dyDescent="0.15">
      <c r="A569" s="139">
        <v>565</v>
      </c>
      <c r="B569" s="133" t="s">
        <v>1815</v>
      </c>
      <c r="C569" s="133" t="s">
        <v>159</v>
      </c>
      <c r="D569" s="133" t="s">
        <v>1816</v>
      </c>
      <c r="E569" s="140" t="s">
        <v>1817</v>
      </c>
      <c r="F569" s="233">
        <v>9.3099999999999999E-29</v>
      </c>
      <c r="G569" s="231">
        <v>4.4069999999999997E-29</v>
      </c>
      <c r="H569" s="231">
        <v>1.8769999999999999E-8</v>
      </c>
      <c r="I569" s="230">
        <v>2.6429999999999999E-2</v>
      </c>
      <c r="J569" s="231">
        <v>8.3469999999999996E-4</v>
      </c>
      <c r="K569" s="234">
        <v>3.0929500000000001E-4</v>
      </c>
      <c r="L569" s="145">
        <v>0.17249999999999999</v>
      </c>
      <c r="M569" s="133">
        <v>0.17119999999999999</v>
      </c>
      <c r="N569" s="133">
        <v>0.1779</v>
      </c>
      <c r="O569" s="133">
        <v>0.19070000000000001</v>
      </c>
      <c r="P569" s="133">
        <v>0.12939999999999999</v>
      </c>
      <c r="Q569" s="140">
        <v>0.1986</v>
      </c>
    </row>
    <row r="570" spans="1:17" x14ac:dyDescent="0.15">
      <c r="A570" s="139">
        <v>566</v>
      </c>
      <c r="B570" s="133" t="s">
        <v>1818</v>
      </c>
      <c r="C570" s="133" t="s">
        <v>167</v>
      </c>
      <c r="D570" s="133" t="s">
        <v>1819</v>
      </c>
      <c r="E570" s="140" t="s">
        <v>1820</v>
      </c>
      <c r="F570" s="233">
        <v>1.1109999999999999E-11</v>
      </c>
      <c r="G570" s="231">
        <v>1.8139999999999999E-10</v>
      </c>
      <c r="H570" s="230">
        <v>0.54449999999999998</v>
      </c>
      <c r="I570" s="230">
        <v>1.9429999999999999E-2</v>
      </c>
      <c r="J570" s="230">
        <v>1.8319999999999999E-2</v>
      </c>
      <c r="K570" s="232">
        <v>0.55149700000000001</v>
      </c>
      <c r="L570" s="145">
        <v>0.84370000000000001</v>
      </c>
      <c r="M570" s="133">
        <v>0.83450000000000002</v>
      </c>
      <c r="N570" s="133">
        <v>0.96220000000000006</v>
      </c>
      <c r="O570" s="133">
        <v>0.98740000000000006</v>
      </c>
      <c r="P570" s="133">
        <v>0.8831</v>
      </c>
      <c r="Q570" s="140">
        <v>0.91469999999999996</v>
      </c>
    </row>
    <row r="571" spans="1:17" x14ac:dyDescent="0.15">
      <c r="A571" s="139">
        <v>567</v>
      </c>
      <c r="B571" s="133" t="s">
        <v>1821</v>
      </c>
      <c r="C571" s="133" t="s">
        <v>159</v>
      </c>
      <c r="D571" s="133" t="s">
        <v>1822</v>
      </c>
      <c r="E571" s="140" t="s">
        <v>1823</v>
      </c>
      <c r="F571" s="233">
        <v>7.0690000000000003E-9</v>
      </c>
      <c r="G571" s="231">
        <v>3.822E-6</v>
      </c>
      <c r="H571" s="230">
        <v>7.5709999999999996E-3</v>
      </c>
      <c r="I571" s="230">
        <v>2.9819999999999999E-2</v>
      </c>
      <c r="J571" s="230">
        <v>0.8659</v>
      </c>
      <c r="K571" s="232">
        <v>3.5700500000000003E-2</v>
      </c>
      <c r="L571" s="145">
        <v>0.30790000000000001</v>
      </c>
      <c r="M571" s="133">
        <v>0.27179999999999999</v>
      </c>
      <c r="N571" s="133">
        <v>0.68020000000000003</v>
      </c>
      <c r="O571" s="133">
        <v>0.1966</v>
      </c>
      <c r="P571" s="133">
        <v>0.42670000000000002</v>
      </c>
      <c r="Q571" s="140">
        <v>0.3715</v>
      </c>
    </row>
    <row r="572" spans="1:17" x14ac:dyDescent="0.15">
      <c r="A572" s="139">
        <v>568</v>
      </c>
      <c r="B572" s="133" t="s">
        <v>1824</v>
      </c>
      <c r="C572" s="133" t="s">
        <v>159</v>
      </c>
      <c r="D572" s="133" t="s">
        <v>1825</v>
      </c>
      <c r="E572" s="140" t="s">
        <v>1826</v>
      </c>
      <c r="F572" s="233">
        <v>1.7120000000000001E-9</v>
      </c>
      <c r="G572" s="231">
        <v>2.6190000000000002E-8</v>
      </c>
      <c r="H572" s="230">
        <v>0.1129</v>
      </c>
      <c r="I572" s="230">
        <v>2.0200000000000001E-3</v>
      </c>
      <c r="J572" s="230">
        <v>0.1147</v>
      </c>
      <c r="K572" s="232">
        <v>0.73419699999999999</v>
      </c>
      <c r="L572" s="145">
        <v>0.13619999999999999</v>
      </c>
      <c r="M572" s="133">
        <v>0.13370000000000001</v>
      </c>
      <c r="N572" s="133">
        <v>0.1885</v>
      </c>
      <c r="O572" s="133">
        <v>0.15459999999999999</v>
      </c>
      <c r="P572" s="133">
        <v>0.19270000000000001</v>
      </c>
      <c r="Q572" s="140">
        <v>0.15029999999999999</v>
      </c>
    </row>
    <row r="573" spans="1:17" x14ac:dyDescent="0.15">
      <c r="A573" s="139">
        <v>569</v>
      </c>
      <c r="B573" s="133" t="s">
        <v>1827</v>
      </c>
      <c r="C573" s="133" t="s">
        <v>183</v>
      </c>
      <c r="D573" s="133" t="s">
        <v>1828</v>
      </c>
      <c r="E573" s="140" t="s">
        <v>1829</v>
      </c>
      <c r="F573" s="233">
        <v>8.5679999999999995E-11</v>
      </c>
      <c r="G573" s="231">
        <v>6.6169999999999998E-9</v>
      </c>
      <c r="H573" s="230">
        <v>0.1278</v>
      </c>
      <c r="I573" s="230">
        <v>0.65400000000000003</v>
      </c>
      <c r="J573" s="230">
        <v>7.1120000000000003E-2</v>
      </c>
      <c r="K573" s="232">
        <v>0.42648799999999998</v>
      </c>
      <c r="L573" s="145">
        <v>0.2656</v>
      </c>
      <c r="M573" s="133">
        <v>0.28239999999999998</v>
      </c>
      <c r="N573" s="133">
        <v>0.247</v>
      </c>
      <c r="O573" s="133">
        <v>6.9500000000000006E-2</v>
      </c>
      <c r="P573" s="133">
        <v>0.25490000000000002</v>
      </c>
      <c r="Q573" s="140">
        <v>0.1978</v>
      </c>
    </row>
    <row r="574" spans="1:17" x14ac:dyDescent="0.15">
      <c r="A574" s="139">
        <v>570</v>
      </c>
      <c r="B574" s="133" t="s">
        <v>1830</v>
      </c>
      <c r="C574" s="133" t="s">
        <v>167</v>
      </c>
      <c r="D574" s="133" t="s">
        <v>1831</v>
      </c>
      <c r="E574" s="140" t="s">
        <v>1832</v>
      </c>
      <c r="F574" s="233">
        <v>7.399E-10</v>
      </c>
      <c r="G574" s="231">
        <v>3.3260000000000001E-8</v>
      </c>
      <c r="H574" s="230">
        <v>4.4949999999999997E-2</v>
      </c>
      <c r="I574" s="230">
        <v>0.32740000000000002</v>
      </c>
      <c r="J574" s="230">
        <v>7.9310000000000005E-2</v>
      </c>
      <c r="K574" s="232">
        <v>0.60069099999999997</v>
      </c>
      <c r="L574" s="145">
        <v>0.29659999999999997</v>
      </c>
      <c r="M574" s="133">
        <v>0.2742</v>
      </c>
      <c r="N574" s="133">
        <v>0.41930000000000001</v>
      </c>
      <c r="O574" s="133">
        <v>0.2492</v>
      </c>
      <c r="P574" s="133">
        <v>0.31740000000000002</v>
      </c>
      <c r="Q574" s="140">
        <v>0.4</v>
      </c>
    </row>
    <row r="575" spans="1:17" x14ac:dyDescent="0.15">
      <c r="A575" s="139">
        <v>571</v>
      </c>
      <c r="B575" s="133" t="s">
        <v>1833</v>
      </c>
      <c r="C575" s="133" t="s">
        <v>183</v>
      </c>
      <c r="D575" s="133" t="s">
        <v>1834</v>
      </c>
      <c r="E575" s="140" t="s">
        <v>1835</v>
      </c>
      <c r="F575" s="233">
        <v>4.0809999999999997E-5</v>
      </c>
      <c r="G575" s="231">
        <v>5.5139999999999997E-5</v>
      </c>
      <c r="H575" s="230">
        <v>1.5800000000000002E-2</v>
      </c>
      <c r="I575" s="231">
        <v>1.289E-7</v>
      </c>
      <c r="J575" s="230">
        <v>0.20300000000000001</v>
      </c>
      <c r="K575" s="232">
        <v>0.17408100000000001</v>
      </c>
      <c r="L575" s="145">
        <v>0.89319999999999999</v>
      </c>
      <c r="M575" s="133">
        <v>0.90269999999999995</v>
      </c>
      <c r="N575" s="133">
        <v>0.93910000000000005</v>
      </c>
      <c r="O575" s="133">
        <v>0.83069999999999999</v>
      </c>
      <c r="P575" s="133">
        <v>0.92069999999999996</v>
      </c>
      <c r="Q575" s="140">
        <v>0.8851</v>
      </c>
    </row>
    <row r="576" spans="1:17" x14ac:dyDescent="0.15">
      <c r="A576" s="139">
        <v>572</v>
      </c>
      <c r="B576" s="133" t="s">
        <v>1836</v>
      </c>
      <c r="C576" s="133" t="s">
        <v>167</v>
      </c>
      <c r="D576" s="133" t="s">
        <v>1837</v>
      </c>
      <c r="E576" s="140" t="s">
        <v>1838</v>
      </c>
      <c r="F576" s="233">
        <v>2.4960000000000001E-9</v>
      </c>
      <c r="G576" s="230">
        <v>1.755E-3</v>
      </c>
      <c r="H576" s="231">
        <v>6.3940000000000001E-5</v>
      </c>
      <c r="I576" s="231">
        <v>1.3559999999999999E-4</v>
      </c>
      <c r="J576" s="230">
        <v>0.27479999999999999</v>
      </c>
      <c r="K576" s="232">
        <v>1.22796E-2</v>
      </c>
      <c r="L576" s="145">
        <v>0.34570000000000001</v>
      </c>
      <c r="M576" s="133">
        <v>0.1857</v>
      </c>
      <c r="N576" s="133">
        <v>0.76190000000000002</v>
      </c>
      <c r="O576" s="133">
        <v>0.63839999999999997</v>
      </c>
      <c r="P576" s="133">
        <v>0.4239</v>
      </c>
      <c r="Q576" s="140">
        <v>0.3337</v>
      </c>
    </row>
    <row r="577" spans="1:17" x14ac:dyDescent="0.15">
      <c r="A577" s="139">
        <v>573</v>
      </c>
      <c r="B577" s="133" t="s">
        <v>1839</v>
      </c>
      <c r="C577" s="133" t="s">
        <v>159</v>
      </c>
      <c r="D577" s="133" t="s">
        <v>1840</v>
      </c>
      <c r="E577" s="140" t="s">
        <v>1841</v>
      </c>
      <c r="F577" s="233">
        <v>4.0889999999999999E-25</v>
      </c>
      <c r="G577" s="231">
        <v>8.2819999999999993E-9</v>
      </c>
      <c r="H577" s="231">
        <v>6.3929999999999996E-6</v>
      </c>
      <c r="I577" s="231">
        <v>3.896E-11</v>
      </c>
      <c r="J577" s="230">
        <v>5.96E-3</v>
      </c>
      <c r="K577" s="232">
        <v>1.40413E-2</v>
      </c>
      <c r="L577" s="145">
        <v>0.2883</v>
      </c>
      <c r="M577" s="133">
        <v>0.2631</v>
      </c>
      <c r="N577" s="133">
        <v>0.45729999999999998</v>
      </c>
      <c r="O577" s="133">
        <v>0.29330000000000001</v>
      </c>
      <c r="P577" s="133">
        <v>0.3296</v>
      </c>
      <c r="Q577" s="140">
        <v>0.27379999999999999</v>
      </c>
    </row>
    <row r="578" spans="1:17" x14ac:dyDescent="0.15">
      <c r="A578" s="139">
        <v>574</v>
      </c>
      <c r="B578" s="133" t="s">
        <v>1842</v>
      </c>
      <c r="C578" s="133" t="s">
        <v>183</v>
      </c>
      <c r="D578" s="133" t="s">
        <v>1843</v>
      </c>
      <c r="E578" s="140" t="s">
        <v>1844</v>
      </c>
      <c r="F578" s="233">
        <v>1.256E-5</v>
      </c>
      <c r="G578" s="231">
        <v>1.8709999999999999E-5</v>
      </c>
      <c r="H578" s="230">
        <v>0.3926</v>
      </c>
      <c r="I578" s="230">
        <v>1.771E-2</v>
      </c>
      <c r="J578" s="230">
        <v>0.38669999999999999</v>
      </c>
      <c r="K578" s="232">
        <v>0.32300499999999999</v>
      </c>
      <c r="L578" s="145">
        <v>0.12709999999999999</v>
      </c>
      <c r="M578" s="133">
        <v>0.1096</v>
      </c>
      <c r="N578" s="133">
        <v>2.3900000000000001E-2</v>
      </c>
      <c r="O578" s="133">
        <v>0.2157</v>
      </c>
      <c r="P578" s="133">
        <v>4.1000000000000002E-2</v>
      </c>
      <c r="Q578" s="140">
        <v>6.6100000000000006E-2</v>
      </c>
    </row>
    <row r="579" spans="1:17" x14ac:dyDescent="0.15">
      <c r="A579" s="139">
        <v>575</v>
      </c>
      <c r="B579" s="133" t="s">
        <v>1845</v>
      </c>
      <c r="C579" s="133" t="s">
        <v>183</v>
      </c>
      <c r="D579" s="133" t="s">
        <v>1846</v>
      </c>
      <c r="E579" s="140" t="s">
        <v>1847</v>
      </c>
      <c r="F579" s="233">
        <v>1.7180000000000001E-9</v>
      </c>
      <c r="G579" s="231">
        <v>3.7890000000000001E-6</v>
      </c>
      <c r="H579" s="230">
        <v>7.9299999999999995E-3</v>
      </c>
      <c r="I579" s="230">
        <v>0.11849999999999999</v>
      </c>
      <c r="J579" s="230">
        <v>0.50629999999999997</v>
      </c>
      <c r="K579" s="232">
        <v>0.135988</v>
      </c>
      <c r="L579" s="145">
        <v>0.38100000000000001</v>
      </c>
      <c r="M579" s="133">
        <v>0.38569999999999999</v>
      </c>
      <c r="N579" s="133">
        <v>0.65839999999999999</v>
      </c>
      <c r="O579" s="133">
        <v>0.1198</v>
      </c>
      <c r="P579" s="133">
        <v>0.33250000000000002</v>
      </c>
      <c r="Q579" s="140">
        <v>0.33479999999999999</v>
      </c>
    </row>
    <row r="580" spans="1:17" x14ac:dyDescent="0.15">
      <c r="A580" s="139">
        <v>576</v>
      </c>
      <c r="B580" s="133" t="s">
        <v>1848</v>
      </c>
      <c r="C580" s="133" t="s">
        <v>159</v>
      </c>
      <c r="D580" s="133" t="s">
        <v>1849</v>
      </c>
      <c r="E580" s="140" t="s">
        <v>1850</v>
      </c>
      <c r="F580" s="233">
        <v>2.8429999999999998E-9</v>
      </c>
      <c r="G580" s="231">
        <v>2.7990000000000001E-7</v>
      </c>
      <c r="H580" s="230">
        <v>0.36080000000000001</v>
      </c>
      <c r="I580" s="230">
        <v>0.54879999999999995</v>
      </c>
      <c r="J580" s="230">
        <v>6.5890000000000004E-2</v>
      </c>
      <c r="K580" s="232">
        <v>8.0685699999999999E-2</v>
      </c>
      <c r="L580" s="145">
        <v>0.70389999999999997</v>
      </c>
      <c r="M580" s="133">
        <v>0.67130000000000001</v>
      </c>
      <c r="N580" s="133">
        <v>0.92420000000000002</v>
      </c>
      <c r="O580" s="133">
        <v>0.82820000000000005</v>
      </c>
      <c r="P580" s="133">
        <v>0.82979999999999998</v>
      </c>
      <c r="Q580" s="140">
        <v>0.72709999999999997</v>
      </c>
    </row>
    <row r="581" spans="1:17" x14ac:dyDescent="0.15">
      <c r="A581" s="139">
        <v>577</v>
      </c>
      <c r="B581" s="133" t="s">
        <v>1851</v>
      </c>
      <c r="C581" s="133" t="s">
        <v>183</v>
      </c>
      <c r="D581" s="133" t="s">
        <v>1852</v>
      </c>
      <c r="E581" s="140" t="s">
        <v>1853</v>
      </c>
      <c r="F581" s="233">
        <v>1.6490000000000001E-8</v>
      </c>
      <c r="G581" s="231">
        <v>5.4690000000000002E-8</v>
      </c>
      <c r="H581" s="230">
        <v>0.72470000000000001</v>
      </c>
      <c r="I581" s="230">
        <v>1.6750000000000001E-3</v>
      </c>
      <c r="J581" s="230">
        <v>0.44109999999999999</v>
      </c>
      <c r="K581" s="232">
        <v>0.37187700000000001</v>
      </c>
      <c r="L581" s="145">
        <v>0.57840000000000003</v>
      </c>
      <c r="M581" s="133">
        <v>0.58350000000000002</v>
      </c>
      <c r="N581" s="133">
        <v>0.59989999999999999</v>
      </c>
      <c r="O581" s="133">
        <v>0.56899999999999995</v>
      </c>
      <c r="P581" s="133">
        <v>0.4365</v>
      </c>
      <c r="Q581" s="140">
        <v>0.59550000000000003</v>
      </c>
    </row>
    <row r="582" spans="1:17" x14ac:dyDescent="0.15">
      <c r="A582" s="139">
        <v>578</v>
      </c>
      <c r="B582" s="133" t="s">
        <v>1854</v>
      </c>
      <c r="C582" s="133" t="s">
        <v>167</v>
      </c>
      <c r="D582" s="133" t="s">
        <v>1855</v>
      </c>
      <c r="E582" s="140" t="s">
        <v>1856</v>
      </c>
      <c r="F582" s="233">
        <v>9.5460000000000004E-14</v>
      </c>
      <c r="G582" s="231">
        <v>1.1070000000000001E-7</v>
      </c>
      <c r="H582" s="230">
        <v>1.074E-2</v>
      </c>
      <c r="I582" s="231">
        <v>1.664E-12</v>
      </c>
      <c r="J582" s="230">
        <v>0.76419999999999999</v>
      </c>
      <c r="K582" s="232">
        <v>0.34112500000000001</v>
      </c>
      <c r="L582" s="145">
        <v>0.46689999999999998</v>
      </c>
      <c r="M582" s="133">
        <v>0.53300000000000003</v>
      </c>
      <c r="N582" s="133">
        <v>0.32269999999999999</v>
      </c>
      <c r="O582" s="133">
        <v>0.21940000000000001</v>
      </c>
      <c r="P582" s="133">
        <v>0.37759999999999999</v>
      </c>
      <c r="Q582" s="140">
        <v>0.42909999999999998</v>
      </c>
    </row>
    <row r="583" spans="1:17" x14ac:dyDescent="0.15">
      <c r="A583" s="139">
        <v>579</v>
      </c>
      <c r="B583" s="133" t="s">
        <v>1857</v>
      </c>
      <c r="C583" s="133" t="s">
        <v>167</v>
      </c>
      <c r="D583" s="133" t="s">
        <v>1858</v>
      </c>
      <c r="E583" s="140" t="s">
        <v>1859</v>
      </c>
      <c r="F583" s="233">
        <v>1.1679999999999999E-8</v>
      </c>
      <c r="G583" s="231">
        <v>3.596E-6</v>
      </c>
      <c r="H583" s="230">
        <v>0.42159999999999997</v>
      </c>
      <c r="I583" s="231">
        <v>1.8819999999999999E-6</v>
      </c>
      <c r="J583" s="230">
        <v>0.77659999999999996</v>
      </c>
      <c r="K583" s="232">
        <v>0.48866399999999999</v>
      </c>
      <c r="L583" s="145">
        <v>0.45750000000000002</v>
      </c>
      <c r="M583" s="133">
        <v>0.505</v>
      </c>
      <c r="N583" s="133">
        <v>0.24690000000000001</v>
      </c>
      <c r="O583" s="133">
        <v>0.31990000000000002</v>
      </c>
      <c r="P583" s="133">
        <v>0.42580000000000001</v>
      </c>
      <c r="Q583" s="140">
        <v>0.5585</v>
      </c>
    </row>
    <row r="584" spans="1:17" x14ac:dyDescent="0.15">
      <c r="A584" s="139">
        <v>580</v>
      </c>
      <c r="B584" s="133" t="s">
        <v>1860</v>
      </c>
      <c r="C584" s="133" t="s">
        <v>183</v>
      </c>
      <c r="D584" s="133" t="s">
        <v>1861</v>
      </c>
      <c r="E584" s="140" t="s">
        <v>1862</v>
      </c>
      <c r="F584" s="233">
        <v>1.8959999999999999E-8</v>
      </c>
      <c r="G584" s="231">
        <v>1.1829999999999999E-6</v>
      </c>
      <c r="H584" s="230">
        <v>0.437</v>
      </c>
      <c r="I584" s="230">
        <v>9.3799999999999994E-2</v>
      </c>
      <c r="J584" s="230">
        <v>0.67220000000000002</v>
      </c>
      <c r="K584" s="232">
        <v>7.7859599999999998E-3</v>
      </c>
      <c r="L584" s="145">
        <v>0.81389999999999996</v>
      </c>
      <c r="M584" s="133">
        <v>0.81059999999999999</v>
      </c>
      <c r="N584" s="133">
        <v>0.91449999999999998</v>
      </c>
      <c r="O584" s="133">
        <v>0.83809999999999996</v>
      </c>
      <c r="P584" s="133">
        <v>0.66400000000000003</v>
      </c>
      <c r="Q584" s="140">
        <v>0.82110000000000005</v>
      </c>
    </row>
    <row r="585" spans="1:17" x14ac:dyDescent="0.15">
      <c r="A585" s="139">
        <v>581</v>
      </c>
      <c r="B585" s="133" t="s">
        <v>1863</v>
      </c>
      <c r="C585" s="133" t="s">
        <v>159</v>
      </c>
      <c r="D585" s="133" t="s">
        <v>1864</v>
      </c>
      <c r="E585" s="140" t="s">
        <v>1865</v>
      </c>
      <c r="F585" s="233">
        <v>3.1769999999999997E-11</v>
      </c>
      <c r="G585" s="231">
        <v>9.542999999999999E-10</v>
      </c>
      <c r="H585" s="230">
        <v>1.2529999999999999E-2</v>
      </c>
      <c r="I585" s="230">
        <v>0.49409999999999998</v>
      </c>
      <c r="J585" s="231">
        <v>4.9859999999999998E-4</v>
      </c>
      <c r="K585" s="232">
        <v>0.39848899999999998</v>
      </c>
      <c r="L585" s="145">
        <v>0.93089999999999995</v>
      </c>
      <c r="M585" s="133">
        <v>0.92930000000000001</v>
      </c>
      <c r="N585" s="133">
        <v>0.96360000000000001</v>
      </c>
      <c r="O585" s="133">
        <v>0.99180000000000001</v>
      </c>
      <c r="P585" s="133">
        <v>0.91620000000000001</v>
      </c>
      <c r="Q585" s="140">
        <v>0.94540000000000002</v>
      </c>
    </row>
    <row r="586" spans="1:17" x14ac:dyDescent="0.15">
      <c r="A586" s="139">
        <v>582</v>
      </c>
      <c r="B586" s="133" t="s">
        <v>1866</v>
      </c>
      <c r="C586" s="133" t="s">
        <v>167</v>
      </c>
      <c r="D586" s="133" t="s">
        <v>1867</v>
      </c>
      <c r="E586" s="140" t="s">
        <v>1868</v>
      </c>
      <c r="F586" s="233">
        <v>3.2300000000000002E-7</v>
      </c>
      <c r="G586" s="231">
        <v>3.7009999999999999E-8</v>
      </c>
      <c r="H586" s="230">
        <v>0.53849999999999998</v>
      </c>
      <c r="I586" s="230">
        <v>0.1447</v>
      </c>
      <c r="J586" s="230">
        <v>0.1759</v>
      </c>
      <c r="K586" s="232" t="s">
        <v>108</v>
      </c>
      <c r="L586" s="145">
        <v>0.50580000000000003</v>
      </c>
      <c r="M586" s="133">
        <v>0.53180000000000005</v>
      </c>
      <c r="N586" s="133">
        <v>0.78410000000000002</v>
      </c>
      <c r="O586" s="133">
        <v>0.4672</v>
      </c>
      <c r="P586" s="133">
        <v>0.43430000000000002</v>
      </c>
      <c r="Q586" s="140" t="s">
        <v>108</v>
      </c>
    </row>
    <row r="587" spans="1:17" x14ac:dyDescent="0.15">
      <c r="A587" s="139">
        <v>583</v>
      </c>
      <c r="B587" s="133" t="s">
        <v>1869</v>
      </c>
      <c r="C587" s="133" t="s">
        <v>163</v>
      </c>
      <c r="D587" s="133" t="s">
        <v>1870</v>
      </c>
      <c r="E587" s="140" t="s">
        <v>1871</v>
      </c>
      <c r="F587" s="233">
        <v>1.07E-19</v>
      </c>
      <c r="G587" s="231">
        <v>9.7670000000000007E-16</v>
      </c>
      <c r="H587" s="230">
        <v>4.9669999999999999E-2</v>
      </c>
      <c r="I587" s="230">
        <v>9.2700000000000005E-2</v>
      </c>
      <c r="J587" s="230">
        <v>0.36359999999999998</v>
      </c>
      <c r="K587" s="232">
        <v>9.2057200000000006E-2</v>
      </c>
      <c r="L587" s="145">
        <v>0.39179999999999998</v>
      </c>
      <c r="M587" s="133">
        <v>0.43469999999999998</v>
      </c>
      <c r="N587" s="133">
        <v>0.23119999999999999</v>
      </c>
      <c r="O587" s="133">
        <v>0.20039999999999999</v>
      </c>
      <c r="P587" s="133">
        <v>0.35610000000000003</v>
      </c>
      <c r="Q587" s="140">
        <v>0.34439999999999998</v>
      </c>
    </row>
    <row r="588" spans="1:17" x14ac:dyDescent="0.15">
      <c r="A588" s="139">
        <v>584</v>
      </c>
      <c r="B588" s="133" t="s">
        <v>1872</v>
      </c>
      <c r="C588" s="133" t="s">
        <v>167</v>
      </c>
      <c r="D588" s="133" t="s">
        <v>1873</v>
      </c>
      <c r="E588" s="140" t="s">
        <v>1874</v>
      </c>
      <c r="F588" s="233">
        <v>4.23E-136</v>
      </c>
      <c r="G588" s="231">
        <v>6.0799999999999996E-94</v>
      </c>
      <c r="H588" s="231">
        <v>8.5659999999999998E-7</v>
      </c>
      <c r="I588" s="231">
        <v>1.035E-50</v>
      </c>
      <c r="J588" s="231">
        <v>6.0239999999999999E-9</v>
      </c>
      <c r="K588" s="234">
        <v>1.36332E-5</v>
      </c>
      <c r="L588" s="145">
        <v>0.68140000000000001</v>
      </c>
      <c r="M588" s="133">
        <v>0.6925</v>
      </c>
      <c r="N588" s="133">
        <v>0.90569999999999995</v>
      </c>
      <c r="O588" s="133">
        <v>0.58330000000000004</v>
      </c>
      <c r="P588" s="133">
        <v>0.7651</v>
      </c>
      <c r="Q588" s="140">
        <v>0.73870000000000002</v>
      </c>
    </row>
    <row r="589" spans="1:17" x14ac:dyDescent="0.15">
      <c r="A589" s="139">
        <v>585</v>
      </c>
      <c r="B589" s="133" t="s">
        <v>1875</v>
      </c>
      <c r="C589" s="133" t="s">
        <v>163</v>
      </c>
      <c r="D589" s="133" t="s">
        <v>1876</v>
      </c>
      <c r="E589" s="140" t="s">
        <v>1877</v>
      </c>
      <c r="F589" s="233">
        <v>2.1830000000000001E-10</v>
      </c>
      <c r="G589" s="231">
        <v>2.8790000000000002E-11</v>
      </c>
      <c r="H589" s="230">
        <v>0.47760000000000002</v>
      </c>
      <c r="I589" s="230">
        <v>0.55879999999999996</v>
      </c>
      <c r="J589" s="231">
        <v>4.35E-4</v>
      </c>
      <c r="K589" s="232">
        <v>0.62281600000000004</v>
      </c>
      <c r="L589" s="145">
        <v>0.39140000000000003</v>
      </c>
      <c r="M589" s="133">
        <v>0.41420000000000001</v>
      </c>
      <c r="N589" s="133">
        <v>0.28089999999999998</v>
      </c>
      <c r="O589" s="133">
        <v>0.3367</v>
      </c>
      <c r="P589" s="133">
        <v>0.42580000000000001</v>
      </c>
      <c r="Q589" s="140">
        <v>0.3805</v>
      </c>
    </row>
    <row r="590" spans="1:17" x14ac:dyDescent="0.15">
      <c r="A590" s="139">
        <v>586</v>
      </c>
      <c r="B590" s="133" t="s">
        <v>1878</v>
      </c>
      <c r="C590" s="133" t="s">
        <v>167</v>
      </c>
      <c r="D590" s="133" t="s">
        <v>1879</v>
      </c>
      <c r="E590" s="140" t="s">
        <v>1880</v>
      </c>
      <c r="F590" s="233">
        <v>5.964E-6</v>
      </c>
      <c r="G590" s="230">
        <v>0.34460000000000002</v>
      </c>
      <c r="H590" s="230">
        <v>0.94010000000000005</v>
      </c>
      <c r="I590" s="231">
        <v>5.6890000000000001E-6</v>
      </c>
      <c r="J590" s="230">
        <v>0.65069999999999995</v>
      </c>
      <c r="K590" s="232">
        <v>0.11523799999999999</v>
      </c>
      <c r="L590" s="145">
        <v>0.26819999999999999</v>
      </c>
      <c r="M590" s="133">
        <v>1.15E-2</v>
      </c>
      <c r="N590" s="133">
        <v>8.3699999999999997E-2</v>
      </c>
      <c r="O590" s="133">
        <v>0.3947</v>
      </c>
      <c r="P590" s="133">
        <v>9.0800000000000006E-2</v>
      </c>
      <c r="Q590" s="140">
        <v>5.6500000000000002E-2</v>
      </c>
    </row>
    <row r="591" spans="1:17" x14ac:dyDescent="0.15">
      <c r="A591" s="139">
        <v>587</v>
      </c>
      <c r="B591" s="133" t="s">
        <v>1881</v>
      </c>
      <c r="C591" s="133" t="s">
        <v>163</v>
      </c>
      <c r="D591" s="133" t="s">
        <v>1882</v>
      </c>
      <c r="E591" s="140" t="s">
        <v>1880</v>
      </c>
      <c r="F591" s="229">
        <v>1.6080000000000001E-3</v>
      </c>
      <c r="G591" s="230">
        <v>2.6659999999999998E-4</v>
      </c>
      <c r="H591" s="230">
        <v>0.42430000000000001</v>
      </c>
      <c r="I591" s="231">
        <v>1.6969999999999998E-5</v>
      </c>
      <c r="J591" s="230">
        <v>5.672E-2</v>
      </c>
      <c r="K591" s="232">
        <v>0.259996</v>
      </c>
      <c r="L591" s="145">
        <v>0.20330000000000001</v>
      </c>
      <c r="M591" s="133">
        <v>0.1489</v>
      </c>
      <c r="N591" s="133">
        <v>5.2899999999999898E-2</v>
      </c>
      <c r="O591" s="133">
        <v>0.3145</v>
      </c>
      <c r="P591" s="133">
        <v>0.17499999999999999</v>
      </c>
      <c r="Q591" s="140">
        <v>0.13930000000000001</v>
      </c>
    </row>
    <row r="592" spans="1:17" x14ac:dyDescent="0.15">
      <c r="A592" s="139">
        <v>588</v>
      </c>
      <c r="B592" s="133" t="s">
        <v>1883</v>
      </c>
      <c r="C592" s="133" t="s">
        <v>167</v>
      </c>
      <c r="D592" s="133" t="s">
        <v>1884</v>
      </c>
      <c r="E592" s="140" t="s">
        <v>1885</v>
      </c>
      <c r="F592" s="233">
        <v>4.9649999999999995E-13</v>
      </c>
      <c r="G592" s="231">
        <v>8.6050000000000006E-12</v>
      </c>
      <c r="H592" s="230">
        <v>0.24260000000000001</v>
      </c>
      <c r="I592" s="230">
        <v>2.3860000000000001E-3</v>
      </c>
      <c r="J592" s="230">
        <v>4.036E-2</v>
      </c>
      <c r="K592" s="232">
        <v>6.9441900000000001E-2</v>
      </c>
      <c r="L592" s="145">
        <v>0.31</v>
      </c>
      <c r="M592" s="133">
        <v>0.28210000000000002</v>
      </c>
      <c r="N592" s="133">
        <v>0.57299999999999995</v>
      </c>
      <c r="O592" s="133">
        <v>3.9399999999999998E-2</v>
      </c>
      <c r="P592" s="133">
        <v>0.30309999999999998</v>
      </c>
      <c r="Q592" s="140">
        <v>0.23319999999999999</v>
      </c>
    </row>
    <row r="593" spans="1:17" x14ac:dyDescent="0.15">
      <c r="A593" s="139">
        <v>589</v>
      </c>
      <c r="B593" s="133" t="s">
        <v>1886</v>
      </c>
      <c r="C593" s="133" t="s">
        <v>167</v>
      </c>
      <c r="D593" s="133" t="s">
        <v>1887</v>
      </c>
      <c r="E593" s="140" t="s">
        <v>1888</v>
      </c>
      <c r="F593" s="233">
        <v>2.8559999999999998E-6</v>
      </c>
      <c r="G593" s="230">
        <v>2.3800000000000002E-2</v>
      </c>
      <c r="H593" s="230">
        <v>6.5939999999999999E-2</v>
      </c>
      <c r="I593" s="231">
        <v>5.4110000000000002E-5</v>
      </c>
      <c r="J593" s="230">
        <v>3.3309999999999999E-2</v>
      </c>
      <c r="K593" s="232">
        <v>0.61726099999999995</v>
      </c>
      <c r="L593" s="145">
        <v>0.18140000000000001</v>
      </c>
      <c r="M593" s="133">
        <v>0.1123</v>
      </c>
      <c r="N593" s="133">
        <v>0.34310000000000002</v>
      </c>
      <c r="O593" s="133">
        <v>0.27350000000000002</v>
      </c>
      <c r="P593" s="133">
        <v>0.19059999999999999</v>
      </c>
      <c r="Q593" s="140">
        <v>0.18790000000000001</v>
      </c>
    </row>
    <row r="594" spans="1:17" x14ac:dyDescent="0.15">
      <c r="A594" s="139">
        <v>590</v>
      </c>
      <c r="B594" s="133" t="s">
        <v>1889</v>
      </c>
      <c r="C594" s="133" t="s">
        <v>163</v>
      </c>
      <c r="D594" s="133" t="s">
        <v>1890</v>
      </c>
      <c r="E594" s="140" t="s">
        <v>1891</v>
      </c>
      <c r="F594" s="233">
        <v>2.283E-8</v>
      </c>
      <c r="G594" s="231">
        <v>5.184E-8</v>
      </c>
      <c r="H594" s="230">
        <v>4.3860000000000001E-3</v>
      </c>
      <c r="I594" s="231">
        <v>8.0920000000000005E-4</v>
      </c>
      <c r="J594" s="230">
        <v>0.37209999999999999</v>
      </c>
      <c r="K594" s="232">
        <v>0.86178299999999997</v>
      </c>
      <c r="L594" s="145">
        <v>0.39729999999999999</v>
      </c>
      <c r="M594" s="133">
        <v>0.38159999999999999</v>
      </c>
      <c r="N594" s="133">
        <v>0.5897</v>
      </c>
      <c r="O594" s="133">
        <v>0.3861</v>
      </c>
      <c r="P594" s="133">
        <v>0.40960000000000002</v>
      </c>
      <c r="Q594" s="140">
        <v>0.47189999999999999</v>
      </c>
    </row>
    <row r="595" spans="1:17" x14ac:dyDescent="0.15">
      <c r="A595" s="139">
        <v>591</v>
      </c>
      <c r="B595" s="133" t="s">
        <v>1892</v>
      </c>
      <c r="C595" s="133" t="s">
        <v>167</v>
      </c>
      <c r="D595" s="133" t="s">
        <v>1893</v>
      </c>
      <c r="E595" s="140" t="s">
        <v>1894</v>
      </c>
      <c r="F595" s="233">
        <v>9.6449999999999993E-10</v>
      </c>
      <c r="G595" s="231">
        <v>1.194E-8</v>
      </c>
      <c r="H595" s="230">
        <v>2.9190000000000002E-3</v>
      </c>
      <c r="I595" s="230">
        <v>4.0800000000000003E-2</v>
      </c>
      <c r="J595" s="230">
        <v>4.3119999999999999E-2</v>
      </c>
      <c r="K595" s="232">
        <v>2.9709599999999999E-2</v>
      </c>
      <c r="L595" s="145">
        <v>0.34</v>
      </c>
      <c r="M595" s="133">
        <v>0.38169999999999998</v>
      </c>
      <c r="N595" s="133">
        <v>7.6799999999999993E-2</v>
      </c>
      <c r="O595" s="133">
        <v>0.22700000000000001</v>
      </c>
      <c r="P595" s="133">
        <v>0.1633</v>
      </c>
      <c r="Q595" s="140">
        <v>0.26679999999999998</v>
      </c>
    </row>
    <row r="596" spans="1:17" x14ac:dyDescent="0.15">
      <c r="A596" s="139">
        <v>592</v>
      </c>
      <c r="B596" s="133" t="s">
        <v>1895</v>
      </c>
      <c r="C596" s="133" t="s">
        <v>163</v>
      </c>
      <c r="D596" s="133" t="s">
        <v>1896</v>
      </c>
      <c r="E596" s="140" t="s">
        <v>1897</v>
      </c>
      <c r="F596" s="233">
        <v>4.0710000000000002E-20</v>
      </c>
      <c r="G596" s="231">
        <v>7.37E-21</v>
      </c>
      <c r="H596" s="230">
        <v>0.1305</v>
      </c>
      <c r="I596" s="231">
        <v>8.9489999999999999E-5</v>
      </c>
      <c r="J596" s="230">
        <v>2.445E-2</v>
      </c>
      <c r="K596" s="232">
        <v>1.41037E-2</v>
      </c>
      <c r="L596" s="145">
        <v>0.37230000000000002</v>
      </c>
      <c r="M596" s="133">
        <v>0.37419999999999998</v>
      </c>
      <c r="N596" s="133">
        <v>0.1067</v>
      </c>
      <c r="O596" s="133">
        <v>0.50309999999999999</v>
      </c>
      <c r="P596" s="133">
        <v>0.30769999999999997</v>
      </c>
      <c r="Q596" s="140">
        <v>0.26079999999999998</v>
      </c>
    </row>
    <row r="597" spans="1:17" x14ac:dyDescent="0.15">
      <c r="A597" s="139">
        <v>593</v>
      </c>
      <c r="B597" s="133" t="s">
        <v>1898</v>
      </c>
      <c r="C597" s="133" t="s">
        <v>159</v>
      </c>
      <c r="D597" s="133" t="s">
        <v>1899</v>
      </c>
      <c r="E597" s="140" t="s">
        <v>1900</v>
      </c>
      <c r="F597" s="233">
        <v>1.426E-8</v>
      </c>
      <c r="G597" s="231">
        <v>7.2140000000000001E-10</v>
      </c>
      <c r="H597" s="230">
        <v>0.2253</v>
      </c>
      <c r="I597" s="231">
        <v>1.8259999999999999E-4</v>
      </c>
      <c r="J597" s="230">
        <v>0.71150000000000002</v>
      </c>
      <c r="K597" s="232" t="s">
        <v>108</v>
      </c>
      <c r="L597" s="145">
        <v>0.58509999999999995</v>
      </c>
      <c r="M597" s="133">
        <v>0.53710000000000002</v>
      </c>
      <c r="N597" s="133">
        <v>0.1384</v>
      </c>
      <c r="O597" s="133">
        <v>0.70140000000000002</v>
      </c>
      <c r="P597" s="133">
        <v>0.49719999999999998</v>
      </c>
      <c r="Q597" s="140" t="s">
        <v>108</v>
      </c>
    </row>
    <row r="598" spans="1:17" x14ac:dyDescent="0.15">
      <c r="A598" s="139">
        <v>594</v>
      </c>
      <c r="B598" s="133" t="s">
        <v>1901</v>
      </c>
      <c r="C598" s="133" t="s">
        <v>159</v>
      </c>
      <c r="D598" s="133" t="s">
        <v>1902</v>
      </c>
      <c r="E598" s="140" t="s">
        <v>1903</v>
      </c>
      <c r="F598" s="233">
        <v>1.117E-4</v>
      </c>
      <c r="G598" s="230">
        <v>1.9189999999999999E-2</v>
      </c>
      <c r="H598" s="230">
        <v>0.38940000000000002</v>
      </c>
      <c r="I598" s="231">
        <v>5.058E-5</v>
      </c>
      <c r="J598" s="230">
        <v>0.12859999999999999</v>
      </c>
      <c r="K598" s="232">
        <v>0.68021900000000002</v>
      </c>
      <c r="L598" s="145">
        <v>6.3700000000000007E-2</v>
      </c>
      <c r="M598" s="133">
        <v>4.2000000000000003E-2</v>
      </c>
      <c r="N598" s="133">
        <v>0.12230000000000001</v>
      </c>
      <c r="O598" s="133">
        <v>6.13E-2</v>
      </c>
      <c r="P598" s="133">
        <v>6.7100000000000007E-2</v>
      </c>
      <c r="Q598" s="140">
        <v>0.1065</v>
      </c>
    </row>
    <row r="599" spans="1:17" x14ac:dyDescent="0.15">
      <c r="A599" s="139">
        <v>595</v>
      </c>
      <c r="B599" s="133" t="s">
        <v>1904</v>
      </c>
      <c r="C599" s="133" t="s">
        <v>167</v>
      </c>
      <c r="D599" s="133" t="s">
        <v>1905</v>
      </c>
      <c r="E599" s="140" t="s">
        <v>1906</v>
      </c>
      <c r="F599" s="233">
        <v>8.0759999999999998E-10</v>
      </c>
      <c r="G599" s="231">
        <v>4.765E-9</v>
      </c>
      <c r="H599" s="230">
        <v>4.4409999999999998E-2</v>
      </c>
      <c r="I599" s="231">
        <v>1.158E-4</v>
      </c>
      <c r="J599" s="230">
        <v>0.68920000000000003</v>
      </c>
      <c r="K599" s="232">
        <v>5.4588400000000002E-2</v>
      </c>
      <c r="L599" s="145">
        <v>0.82110000000000005</v>
      </c>
      <c r="M599" s="133">
        <v>0.875</v>
      </c>
      <c r="N599" s="133">
        <v>0.57189999999999996</v>
      </c>
      <c r="O599" s="133">
        <v>0.88549999999999995</v>
      </c>
      <c r="P599" s="133">
        <v>0.88690000000000002</v>
      </c>
      <c r="Q599" s="140">
        <v>0.86170000000000002</v>
      </c>
    </row>
    <row r="600" spans="1:17" x14ac:dyDescent="0.15">
      <c r="A600" s="139">
        <v>596</v>
      </c>
      <c r="B600" s="133" t="s">
        <v>1907</v>
      </c>
      <c r="C600" s="133" t="s">
        <v>163</v>
      </c>
      <c r="D600" s="133" t="s">
        <v>1908</v>
      </c>
      <c r="E600" s="140" t="s">
        <v>1909</v>
      </c>
      <c r="F600" s="233">
        <v>7.2590000000000005E-10</v>
      </c>
      <c r="G600" s="231">
        <v>2.646E-8</v>
      </c>
      <c r="H600" s="230">
        <v>1.302E-2</v>
      </c>
      <c r="I600" s="230">
        <v>3.669E-2</v>
      </c>
      <c r="J600" s="230">
        <v>0.66959999999999997</v>
      </c>
      <c r="K600" s="232">
        <v>0.59622699999999995</v>
      </c>
      <c r="L600" s="145">
        <v>0.34439999999999998</v>
      </c>
      <c r="M600" s="133">
        <v>0.35420000000000001</v>
      </c>
      <c r="N600" s="133">
        <v>0.36620000000000003</v>
      </c>
      <c r="O600" s="133">
        <v>0.27789999999999998</v>
      </c>
      <c r="P600" s="133">
        <v>0.42599999999999999</v>
      </c>
      <c r="Q600" s="140">
        <v>0.30840000000000001</v>
      </c>
    </row>
    <row r="601" spans="1:17" x14ac:dyDescent="0.15">
      <c r="A601" s="139">
        <v>597</v>
      </c>
      <c r="B601" s="133" t="s">
        <v>1910</v>
      </c>
      <c r="C601" s="133" t="s">
        <v>163</v>
      </c>
      <c r="D601" s="133" t="s">
        <v>1911</v>
      </c>
      <c r="E601" s="140" t="s">
        <v>1912</v>
      </c>
      <c r="F601" s="233">
        <v>4.5219999999999997E-8</v>
      </c>
      <c r="G601" s="231">
        <v>6.2089999999999995E-8</v>
      </c>
      <c r="H601" s="230">
        <v>0.1797</v>
      </c>
      <c r="I601" s="230">
        <v>2.061E-2</v>
      </c>
      <c r="J601" s="230">
        <v>0.31519999999999998</v>
      </c>
      <c r="K601" s="232" t="s">
        <v>108</v>
      </c>
      <c r="L601" s="145">
        <v>0.28470000000000001</v>
      </c>
      <c r="M601" s="133">
        <v>0.28939999999999999</v>
      </c>
      <c r="N601" s="133">
        <v>0.1225</v>
      </c>
      <c r="O601" s="133">
        <v>0.31740000000000002</v>
      </c>
      <c r="P601" s="133">
        <v>0.2233</v>
      </c>
      <c r="Q601" s="140" t="s">
        <v>108</v>
      </c>
    </row>
    <row r="602" spans="1:17" x14ac:dyDescent="0.15">
      <c r="A602" s="139">
        <v>598</v>
      </c>
      <c r="B602" s="133" t="s">
        <v>1913</v>
      </c>
      <c r="C602" s="133" t="s">
        <v>183</v>
      </c>
      <c r="D602" s="133" t="s">
        <v>1914</v>
      </c>
      <c r="E602" s="140" t="s">
        <v>1915</v>
      </c>
      <c r="F602" s="233">
        <v>8.9980000000000004E-10</v>
      </c>
      <c r="G602" s="231">
        <v>1.1269999999999999E-9</v>
      </c>
      <c r="H602" s="230">
        <v>0.16719999999999999</v>
      </c>
      <c r="I602" s="230">
        <v>0.11650000000000001</v>
      </c>
      <c r="J602" s="230">
        <v>0.97570000000000001</v>
      </c>
      <c r="K602" s="232">
        <v>0.191772</v>
      </c>
      <c r="L602" s="145">
        <v>0.17649999999999999</v>
      </c>
      <c r="M602" s="133">
        <v>0.18870000000000001</v>
      </c>
      <c r="N602" s="133">
        <v>0.1008</v>
      </c>
      <c r="O602" s="133">
        <v>3.61E-2</v>
      </c>
      <c r="P602" s="133">
        <v>0.16719999999999999</v>
      </c>
      <c r="Q602" s="140">
        <v>0.1721</v>
      </c>
    </row>
    <row r="603" spans="1:17" x14ac:dyDescent="0.15">
      <c r="A603" s="139">
        <v>599</v>
      </c>
      <c r="B603" s="133" t="s">
        <v>1916</v>
      </c>
      <c r="C603" s="133" t="s">
        <v>167</v>
      </c>
      <c r="D603" s="133" t="s">
        <v>1917</v>
      </c>
      <c r="E603" s="140" t="s">
        <v>1912</v>
      </c>
      <c r="F603" s="233">
        <v>3.0279999999999999E-9</v>
      </c>
      <c r="G603" s="231">
        <v>2.9440000000000002E-9</v>
      </c>
      <c r="H603" s="230">
        <v>0.42859999999999998</v>
      </c>
      <c r="I603" s="230">
        <v>0.45900000000000002</v>
      </c>
      <c r="J603" s="230">
        <v>0.4461</v>
      </c>
      <c r="K603" s="232">
        <v>0.78069599999999995</v>
      </c>
      <c r="L603" s="145">
        <v>0.48920000000000002</v>
      </c>
      <c r="M603" s="133">
        <v>0.52300000000000002</v>
      </c>
      <c r="N603" s="133">
        <v>0.48070000000000002</v>
      </c>
      <c r="O603" s="133">
        <v>0.41189999999999999</v>
      </c>
      <c r="P603" s="133">
        <v>0.49709999999999999</v>
      </c>
      <c r="Q603" s="140">
        <v>0.43759999999999999</v>
      </c>
    </row>
    <row r="604" spans="1:17" x14ac:dyDescent="0.15">
      <c r="A604" s="139">
        <v>600</v>
      </c>
      <c r="B604" s="133" t="s">
        <v>1918</v>
      </c>
      <c r="C604" s="133" t="s">
        <v>163</v>
      </c>
      <c r="D604" s="133" t="s">
        <v>1919</v>
      </c>
      <c r="E604" s="140" t="s">
        <v>1920</v>
      </c>
      <c r="F604" s="233">
        <v>1.824E-8</v>
      </c>
      <c r="G604" s="231">
        <v>2.385E-6</v>
      </c>
      <c r="H604" s="230">
        <v>0.28210000000000002</v>
      </c>
      <c r="I604" s="230">
        <v>2.6329999999999999E-2</v>
      </c>
      <c r="J604" s="230">
        <v>0.13120000000000001</v>
      </c>
      <c r="K604" s="232">
        <v>8.9378600000000002E-2</v>
      </c>
      <c r="L604" s="145">
        <v>0.28089999999999998</v>
      </c>
      <c r="M604" s="133">
        <v>0.27729999999999999</v>
      </c>
      <c r="N604" s="133">
        <v>0.1159</v>
      </c>
      <c r="O604" s="133">
        <v>0.37669999999999998</v>
      </c>
      <c r="P604" s="133">
        <v>0.32350000000000001</v>
      </c>
      <c r="Q604" s="140">
        <v>0.2079</v>
      </c>
    </row>
    <row r="605" spans="1:17" x14ac:dyDescent="0.15">
      <c r="A605" s="139">
        <v>601</v>
      </c>
      <c r="B605" s="133" t="s">
        <v>1921</v>
      </c>
      <c r="C605" s="133" t="s">
        <v>163</v>
      </c>
      <c r="D605" s="133" t="s">
        <v>1922</v>
      </c>
      <c r="E605" s="140" t="s">
        <v>1923</v>
      </c>
      <c r="F605" s="233">
        <v>3.303E-12</v>
      </c>
      <c r="G605" s="231">
        <v>2.2530000000000001E-13</v>
      </c>
      <c r="H605" s="230">
        <v>0.1923</v>
      </c>
      <c r="I605" s="230">
        <v>0.60780000000000001</v>
      </c>
      <c r="J605" s="230">
        <v>0.41149999999999998</v>
      </c>
      <c r="K605" s="232">
        <v>0.47357300000000002</v>
      </c>
      <c r="L605" s="145">
        <v>0.28739999999999999</v>
      </c>
      <c r="M605" s="133">
        <v>0.31059999999999999</v>
      </c>
      <c r="N605" s="133">
        <v>0.1545</v>
      </c>
      <c r="O605" s="133">
        <v>5.4300000000000001E-2</v>
      </c>
      <c r="P605" s="133">
        <v>0.38650000000000001</v>
      </c>
      <c r="Q605" s="140">
        <v>0.25069999999999998</v>
      </c>
    </row>
    <row r="606" spans="1:17" x14ac:dyDescent="0.15">
      <c r="A606" s="139">
        <v>602</v>
      </c>
      <c r="B606" s="133" t="s">
        <v>1924</v>
      </c>
      <c r="C606" s="133" t="s">
        <v>159</v>
      </c>
      <c r="D606" s="133" t="s">
        <v>1925</v>
      </c>
      <c r="E606" s="140" t="s">
        <v>1926</v>
      </c>
      <c r="F606" s="233">
        <v>1.084E-8</v>
      </c>
      <c r="G606" s="231">
        <v>2.586E-7</v>
      </c>
      <c r="H606" s="230">
        <v>7.3569999999999997E-2</v>
      </c>
      <c r="I606" s="230">
        <v>2.5010000000000001E-2</v>
      </c>
      <c r="J606" s="230">
        <v>3.6749999999999999E-3</v>
      </c>
      <c r="K606" s="232">
        <v>0.139678</v>
      </c>
      <c r="L606" s="145">
        <v>0.6482</v>
      </c>
      <c r="M606" s="133">
        <v>0.74829999999999997</v>
      </c>
      <c r="N606" s="133">
        <v>0.4199</v>
      </c>
      <c r="O606" s="133">
        <v>0.54390000000000005</v>
      </c>
      <c r="P606" s="133">
        <v>0.55920000000000003</v>
      </c>
      <c r="Q606" s="140">
        <v>0.65539999999999998</v>
      </c>
    </row>
    <row r="607" spans="1:17" x14ac:dyDescent="0.15">
      <c r="A607" s="139">
        <v>603</v>
      </c>
      <c r="B607" s="133" t="s">
        <v>1927</v>
      </c>
      <c r="C607" s="133" t="s">
        <v>183</v>
      </c>
      <c r="D607" s="133" t="s">
        <v>1928</v>
      </c>
      <c r="E607" s="140" t="s">
        <v>1929</v>
      </c>
      <c r="F607" s="233">
        <v>1.547E-12</v>
      </c>
      <c r="G607" s="231">
        <v>1.093E-6</v>
      </c>
      <c r="H607" s="230">
        <v>8.0570000000000003E-2</v>
      </c>
      <c r="I607" s="231">
        <v>1.9870000000000002E-6</v>
      </c>
      <c r="J607" s="231">
        <v>3.5500000000000001E-4</v>
      </c>
      <c r="K607" s="232">
        <v>0.82877299999999998</v>
      </c>
      <c r="L607" s="145">
        <v>0.26050000000000001</v>
      </c>
      <c r="M607" s="133">
        <v>0.17580000000000001</v>
      </c>
      <c r="N607" s="133">
        <v>0.40910000000000002</v>
      </c>
      <c r="O607" s="133">
        <v>0.35389999999999999</v>
      </c>
      <c r="P607" s="133">
        <v>0.29530000000000001</v>
      </c>
      <c r="Q607" s="140">
        <v>0.19800000000000001</v>
      </c>
    </row>
    <row r="608" spans="1:17" x14ac:dyDescent="0.15">
      <c r="A608" s="139">
        <v>604</v>
      </c>
      <c r="B608" s="133" t="s">
        <v>1930</v>
      </c>
      <c r="C608" s="133" t="s">
        <v>163</v>
      </c>
      <c r="D608" s="133" t="s">
        <v>1931</v>
      </c>
      <c r="E608" s="140" t="s">
        <v>1932</v>
      </c>
      <c r="F608" s="233">
        <v>2.4509999999999999E-8</v>
      </c>
      <c r="G608" s="231">
        <v>7.9740000000000006E-5</v>
      </c>
      <c r="H608" s="230">
        <v>0.72330000000000005</v>
      </c>
      <c r="I608" s="231">
        <v>1.736E-10</v>
      </c>
      <c r="J608" s="230">
        <v>5.765E-2</v>
      </c>
      <c r="K608" s="232" t="s">
        <v>108</v>
      </c>
      <c r="L608" s="145">
        <v>0.69899999999999995</v>
      </c>
      <c r="M608" s="133">
        <v>0.93049999999999999</v>
      </c>
      <c r="N608" s="133">
        <v>0.70599999999999996</v>
      </c>
      <c r="O608" s="133">
        <v>0.54059999999999997</v>
      </c>
      <c r="P608" s="133">
        <v>0.88319999999999999</v>
      </c>
      <c r="Q608" s="140" t="s">
        <v>108</v>
      </c>
    </row>
    <row r="609" spans="1:17" x14ac:dyDescent="0.15">
      <c r="A609" s="139">
        <v>605</v>
      </c>
      <c r="B609" s="133" t="s">
        <v>1933</v>
      </c>
      <c r="C609" s="133" t="s">
        <v>163</v>
      </c>
      <c r="D609" s="133" t="s">
        <v>1934</v>
      </c>
      <c r="E609" s="140" t="s">
        <v>1935</v>
      </c>
      <c r="F609" s="233">
        <v>1.5339999999999999E-4</v>
      </c>
      <c r="G609" s="230">
        <v>0.19450000000000001</v>
      </c>
      <c r="H609" s="230">
        <v>0.2767</v>
      </c>
      <c r="I609" s="231">
        <v>6.5170000000000001E-5</v>
      </c>
      <c r="J609" s="230">
        <v>2.877E-2</v>
      </c>
      <c r="K609" s="232" t="s">
        <v>108</v>
      </c>
      <c r="L609" s="145">
        <v>0.37569999999999998</v>
      </c>
      <c r="M609" s="133">
        <v>0.39040000000000002</v>
      </c>
      <c r="N609" s="133">
        <v>0.70499999999999996</v>
      </c>
      <c r="O609" s="133">
        <v>0.34160000000000001</v>
      </c>
      <c r="P609" s="133">
        <v>0.4803</v>
      </c>
      <c r="Q609" s="140" t="s">
        <v>108</v>
      </c>
    </row>
    <row r="610" spans="1:17" x14ac:dyDescent="0.15">
      <c r="A610" s="139">
        <v>606</v>
      </c>
      <c r="B610" s="133" t="s">
        <v>1936</v>
      </c>
      <c r="C610" s="133" t="s">
        <v>167</v>
      </c>
      <c r="D610" s="133" t="s">
        <v>1937</v>
      </c>
      <c r="E610" s="140" t="s">
        <v>1938</v>
      </c>
      <c r="F610" s="233">
        <v>8.2019999999999996E-79</v>
      </c>
      <c r="G610" s="231">
        <v>2.841E-59</v>
      </c>
      <c r="H610" s="230">
        <v>1.4610000000000001E-3</v>
      </c>
      <c r="I610" s="231">
        <v>6.6160000000000003E-13</v>
      </c>
      <c r="J610" s="231">
        <v>2.6079999999999998E-6</v>
      </c>
      <c r="K610" s="232">
        <v>6.9210099999999997E-2</v>
      </c>
      <c r="L610" s="145">
        <v>0.83260000000000001</v>
      </c>
      <c r="M610" s="133">
        <v>0.82379999999999998</v>
      </c>
      <c r="N610" s="133">
        <v>0.94579999999999997</v>
      </c>
      <c r="O610" s="133">
        <v>0.86599999999999999</v>
      </c>
      <c r="P610" s="133">
        <v>0.84709999999999996</v>
      </c>
      <c r="Q610" s="140">
        <v>0.83320000000000005</v>
      </c>
    </row>
    <row r="611" spans="1:17" x14ac:dyDescent="0.15">
      <c r="A611" s="139">
        <v>607</v>
      </c>
      <c r="B611" s="133" t="s">
        <v>1939</v>
      </c>
      <c r="C611" s="133" t="s">
        <v>159</v>
      </c>
      <c r="D611" s="133" t="s">
        <v>1940</v>
      </c>
      <c r="E611" s="140" t="s">
        <v>1941</v>
      </c>
      <c r="F611" s="233">
        <v>5.1190000000000003E-12</v>
      </c>
      <c r="G611" s="231">
        <v>5.0169999999999999E-8</v>
      </c>
      <c r="H611" s="230">
        <v>0.30590000000000001</v>
      </c>
      <c r="I611" s="231">
        <v>5.274E-5</v>
      </c>
      <c r="J611" s="230">
        <v>1.09E-3</v>
      </c>
      <c r="K611" s="232">
        <v>0.68151700000000004</v>
      </c>
      <c r="L611" s="145">
        <v>0.2636</v>
      </c>
      <c r="M611" s="133">
        <v>0.26040000000000002</v>
      </c>
      <c r="N611" s="133">
        <v>0.1603</v>
      </c>
      <c r="O611" s="133">
        <v>0.34129999999999999</v>
      </c>
      <c r="P611" s="133">
        <v>0.34279999999999999</v>
      </c>
      <c r="Q611" s="140">
        <v>0.18529999999999999</v>
      </c>
    </row>
    <row r="612" spans="1:17" x14ac:dyDescent="0.15">
      <c r="A612" s="139">
        <v>608</v>
      </c>
      <c r="B612" s="133" t="s">
        <v>1942</v>
      </c>
      <c r="C612" s="133" t="s">
        <v>183</v>
      </c>
      <c r="D612" s="133" t="s">
        <v>1943</v>
      </c>
      <c r="E612" s="140" t="s">
        <v>1944</v>
      </c>
      <c r="F612" s="233">
        <v>8.7800000000000005E-8</v>
      </c>
      <c r="G612" s="231">
        <v>1.001E-6</v>
      </c>
      <c r="H612" s="230">
        <v>4.1950000000000001E-2</v>
      </c>
      <c r="I612" s="231">
        <v>4.8040000000000002E-4</v>
      </c>
      <c r="J612" s="230">
        <v>6.0949999999999997E-2</v>
      </c>
      <c r="K612" s="232">
        <v>0.63889300000000004</v>
      </c>
      <c r="L612" s="145">
        <v>8.7099999999999997E-2</v>
      </c>
      <c r="M612" s="133">
        <v>7.1400000000000005E-2</v>
      </c>
      <c r="N612" s="133">
        <v>3.73E-2</v>
      </c>
      <c r="O612" s="133">
        <v>0.1236</v>
      </c>
      <c r="P612" s="133">
        <v>0.1225</v>
      </c>
      <c r="Q612" s="140">
        <v>5.5500000000000001E-2</v>
      </c>
    </row>
    <row r="613" spans="1:17" x14ac:dyDescent="0.15">
      <c r="A613" s="139">
        <v>609</v>
      </c>
      <c r="B613" s="133" t="s">
        <v>1945</v>
      </c>
      <c r="C613" s="133" t="s">
        <v>159</v>
      </c>
      <c r="D613" s="133" t="s">
        <v>1946</v>
      </c>
      <c r="E613" s="140" t="s">
        <v>1947</v>
      </c>
      <c r="F613" s="229">
        <v>1.5520000000000001E-2</v>
      </c>
      <c r="G613" s="230">
        <v>0.51939999999999997</v>
      </c>
      <c r="H613" s="230">
        <v>0.64439999999999997</v>
      </c>
      <c r="I613" s="231">
        <v>5.2730000000000002E-6</v>
      </c>
      <c r="J613" s="230">
        <v>0.49540000000000001</v>
      </c>
      <c r="K613" s="232" t="s">
        <v>108</v>
      </c>
      <c r="L613" s="145">
        <v>0.18790000000000001</v>
      </c>
      <c r="M613" s="133">
        <v>0.11020000000000001</v>
      </c>
      <c r="N613" s="133">
        <v>0.1699</v>
      </c>
      <c r="O613" s="133">
        <v>0.26960000000000001</v>
      </c>
      <c r="P613" s="133">
        <v>0.17430000000000001</v>
      </c>
      <c r="Q613" s="140" t="s">
        <v>108</v>
      </c>
    </row>
    <row r="614" spans="1:17" x14ac:dyDescent="0.15">
      <c r="A614" s="139">
        <v>610</v>
      </c>
      <c r="B614" s="133" t="s">
        <v>1948</v>
      </c>
      <c r="C614" s="133" t="s">
        <v>183</v>
      </c>
      <c r="D614" s="133" t="s">
        <v>1949</v>
      </c>
      <c r="E614" s="140" t="s">
        <v>1950</v>
      </c>
      <c r="F614" s="233">
        <v>4.1250000000000002E-8</v>
      </c>
      <c r="G614" s="231">
        <v>2.0800000000000001E-5</v>
      </c>
      <c r="H614" s="230">
        <v>1.831E-2</v>
      </c>
      <c r="I614" s="230">
        <v>0.38850000000000001</v>
      </c>
      <c r="J614" s="230">
        <v>0.41649999999999998</v>
      </c>
      <c r="K614" s="232">
        <v>1.17016E-2</v>
      </c>
      <c r="L614" s="145">
        <v>7.2900000000000006E-2</v>
      </c>
      <c r="M614" s="133">
        <v>7.0900000000000005E-2</v>
      </c>
      <c r="N614" s="133">
        <v>8.5999999999999993E-2</v>
      </c>
      <c r="O614" s="133">
        <v>9.2499999999999999E-2</v>
      </c>
      <c r="P614" s="133">
        <v>0.1047</v>
      </c>
      <c r="Q614" s="140">
        <v>6.1400000000000003E-2</v>
      </c>
    </row>
    <row r="615" spans="1:17" x14ac:dyDescent="0.15">
      <c r="A615" s="139">
        <v>611</v>
      </c>
      <c r="B615" s="133" t="s">
        <v>1951</v>
      </c>
      <c r="C615" s="133" t="s">
        <v>159</v>
      </c>
      <c r="D615" s="133" t="s">
        <v>1952</v>
      </c>
      <c r="E615" s="140" t="s">
        <v>1953</v>
      </c>
      <c r="F615" s="233">
        <v>1.2920000000000001E-11</v>
      </c>
      <c r="G615" s="231">
        <v>2.3870000000000001E-11</v>
      </c>
      <c r="H615" s="230">
        <v>0.98370000000000002</v>
      </c>
      <c r="I615" s="230" t="s">
        <v>108</v>
      </c>
      <c r="J615" s="230" t="s">
        <v>108</v>
      </c>
      <c r="K615" s="232">
        <v>0.85013000000000005</v>
      </c>
      <c r="L615" s="145">
        <v>0.64910000000000001</v>
      </c>
      <c r="M615" s="133">
        <v>0.64070000000000005</v>
      </c>
      <c r="N615" s="133">
        <v>0.56369999999999998</v>
      </c>
      <c r="O615" s="133" t="s">
        <v>108</v>
      </c>
      <c r="P615" s="133" t="s">
        <v>108</v>
      </c>
      <c r="Q615" s="140">
        <v>0.65810000000000002</v>
      </c>
    </row>
    <row r="616" spans="1:17" x14ac:dyDescent="0.15">
      <c r="A616" s="139">
        <v>612</v>
      </c>
      <c r="B616" s="133" t="s">
        <v>1954</v>
      </c>
      <c r="C616" s="133" t="s">
        <v>159</v>
      </c>
      <c r="D616" s="133" t="s">
        <v>1955</v>
      </c>
      <c r="E616" s="140" t="s">
        <v>1956</v>
      </c>
      <c r="F616" s="233">
        <v>2.365E-21</v>
      </c>
      <c r="G616" s="231">
        <v>2.3599999999999999E-16</v>
      </c>
      <c r="H616" s="230">
        <v>1.8259999999999998E-2</v>
      </c>
      <c r="I616" s="231">
        <v>2.5839999999999998E-7</v>
      </c>
      <c r="J616" s="230">
        <v>0.13619999999999999</v>
      </c>
      <c r="K616" s="232">
        <v>0.436749</v>
      </c>
      <c r="L616" s="145">
        <v>0.45929999999999999</v>
      </c>
      <c r="M616" s="133">
        <v>0.47949999999999998</v>
      </c>
      <c r="N616" s="133">
        <v>0.61570000000000003</v>
      </c>
      <c r="O616" s="133">
        <v>0.30099999999999999</v>
      </c>
      <c r="P616" s="133">
        <v>0.40570000000000001</v>
      </c>
      <c r="Q616" s="140">
        <v>0.42799999999999999</v>
      </c>
    </row>
    <row r="617" spans="1:17" x14ac:dyDescent="0.15">
      <c r="A617" s="139">
        <v>613</v>
      </c>
      <c r="B617" s="133" t="s">
        <v>1957</v>
      </c>
      <c r="C617" s="133" t="s">
        <v>159</v>
      </c>
      <c r="D617" s="133" t="s">
        <v>1958</v>
      </c>
      <c r="E617" s="140" t="s">
        <v>1959</v>
      </c>
      <c r="F617" s="233">
        <v>1.227E-8</v>
      </c>
      <c r="G617" s="231">
        <v>5.2170000000000002E-7</v>
      </c>
      <c r="H617" s="230">
        <v>0.46379999999999999</v>
      </c>
      <c r="I617" s="230">
        <v>1.6500000000000001E-2</v>
      </c>
      <c r="J617" s="230">
        <v>0.44019999999999998</v>
      </c>
      <c r="K617" s="232">
        <v>9.2007400000000003E-2</v>
      </c>
      <c r="L617" s="145">
        <v>0.59640000000000004</v>
      </c>
      <c r="M617" s="133">
        <v>0.58230000000000004</v>
      </c>
      <c r="N617" s="133">
        <v>0.52669999999999995</v>
      </c>
      <c r="O617" s="133">
        <v>0.73629999999999995</v>
      </c>
      <c r="P617" s="133">
        <v>0.5867</v>
      </c>
      <c r="Q617" s="140">
        <v>0.71789999999999998</v>
      </c>
    </row>
    <row r="618" spans="1:17" x14ac:dyDescent="0.15">
      <c r="A618" s="139">
        <v>614</v>
      </c>
      <c r="B618" s="133" t="s">
        <v>1960</v>
      </c>
      <c r="C618" s="133" t="s">
        <v>159</v>
      </c>
      <c r="D618" s="133" t="s">
        <v>1961</v>
      </c>
      <c r="E618" s="140" t="s">
        <v>1962</v>
      </c>
      <c r="F618" s="233">
        <v>4.3220000000000003E-17</v>
      </c>
      <c r="G618" s="231">
        <v>1.637E-15</v>
      </c>
      <c r="H618" s="230">
        <v>5.7570000000000003E-2</v>
      </c>
      <c r="I618" s="230">
        <v>0.57969999999999999</v>
      </c>
      <c r="J618" s="230">
        <v>0.3039</v>
      </c>
      <c r="K618" s="232">
        <v>0.36178399999999999</v>
      </c>
      <c r="L618" s="145">
        <v>0.54959999999999998</v>
      </c>
      <c r="M618" s="133">
        <v>0.52859999999999996</v>
      </c>
      <c r="N618" s="133">
        <v>0.5857</v>
      </c>
      <c r="O618" s="133">
        <v>0.98299999999999998</v>
      </c>
      <c r="P618" s="133">
        <v>0.69579999999999997</v>
      </c>
      <c r="Q618" s="140">
        <v>0.66949999999999998</v>
      </c>
    </row>
    <row r="619" spans="1:17" x14ac:dyDescent="0.15">
      <c r="A619" s="139">
        <v>615</v>
      </c>
      <c r="B619" s="133" t="s">
        <v>1963</v>
      </c>
      <c r="C619" s="133" t="s">
        <v>163</v>
      </c>
      <c r="D619" s="133" t="s">
        <v>1964</v>
      </c>
      <c r="E619" s="140" t="s">
        <v>1965</v>
      </c>
      <c r="F619" s="233">
        <v>1.276E-11</v>
      </c>
      <c r="G619" s="231">
        <v>1.222E-8</v>
      </c>
      <c r="H619" s="230">
        <v>0.1585</v>
      </c>
      <c r="I619" s="231">
        <v>1.1710000000000001E-6</v>
      </c>
      <c r="J619" s="230">
        <v>0.95540000000000003</v>
      </c>
      <c r="K619" s="232">
        <v>0.49590000000000001</v>
      </c>
      <c r="L619" s="145">
        <v>0.36270000000000002</v>
      </c>
      <c r="M619" s="133">
        <v>0.311</v>
      </c>
      <c r="N619" s="133">
        <v>0.7571</v>
      </c>
      <c r="O619" s="133">
        <v>0.44009999999999999</v>
      </c>
      <c r="P619" s="133">
        <v>0.30919999999999997</v>
      </c>
      <c r="Q619" s="140">
        <v>0.48130000000000001</v>
      </c>
    </row>
    <row r="620" spans="1:17" x14ac:dyDescent="0.15">
      <c r="A620" s="139">
        <v>616</v>
      </c>
      <c r="B620" s="133" t="s">
        <v>1966</v>
      </c>
      <c r="C620" s="133" t="s">
        <v>183</v>
      </c>
      <c r="D620" s="133" t="s">
        <v>1967</v>
      </c>
      <c r="E620" s="140" t="s">
        <v>1968</v>
      </c>
      <c r="F620" s="233">
        <v>1.763E-9</v>
      </c>
      <c r="G620" s="231">
        <v>1.014E-9</v>
      </c>
      <c r="H620" s="230">
        <v>0.38019999999999998</v>
      </c>
      <c r="I620" s="230">
        <v>3.5990000000000001E-2</v>
      </c>
      <c r="J620" s="230">
        <v>0.5121</v>
      </c>
      <c r="K620" s="232">
        <v>0.49266700000000002</v>
      </c>
      <c r="L620" s="145">
        <v>0.22090000000000001</v>
      </c>
      <c r="M620" s="133">
        <v>0.22320000000000001</v>
      </c>
      <c r="N620" s="133">
        <v>0.18779999999999999</v>
      </c>
      <c r="O620" s="133">
        <v>0.22900000000000001</v>
      </c>
      <c r="P620" s="133">
        <v>0.39360000000000001</v>
      </c>
      <c r="Q620" s="140">
        <v>0.15989999999999999</v>
      </c>
    </row>
    <row r="621" spans="1:17" x14ac:dyDescent="0.15">
      <c r="A621" s="139">
        <v>617</v>
      </c>
      <c r="B621" s="133" t="s">
        <v>1969</v>
      </c>
      <c r="C621" s="133" t="s">
        <v>183</v>
      </c>
      <c r="D621" s="133" t="s">
        <v>1970</v>
      </c>
      <c r="E621" s="140" t="s">
        <v>1971</v>
      </c>
      <c r="F621" s="233">
        <v>1.994E-10</v>
      </c>
      <c r="G621" s="231">
        <v>6.3330000000000004E-9</v>
      </c>
      <c r="H621" s="230">
        <v>4.7129999999999998E-2</v>
      </c>
      <c r="I621" s="230">
        <v>0.1158</v>
      </c>
      <c r="J621" s="230">
        <v>0.46920000000000001</v>
      </c>
      <c r="K621" s="232">
        <v>2.40653E-3</v>
      </c>
      <c r="L621" s="145">
        <v>0.70750000000000002</v>
      </c>
      <c r="M621" s="133">
        <v>0.68879999999999997</v>
      </c>
      <c r="N621" s="133">
        <v>0.7802</v>
      </c>
      <c r="O621" s="133">
        <v>0.96240000000000003</v>
      </c>
      <c r="P621" s="133">
        <v>0.85209999999999997</v>
      </c>
      <c r="Q621" s="140">
        <v>0.76839999999999997</v>
      </c>
    </row>
    <row r="622" spans="1:17" x14ac:dyDescent="0.15">
      <c r="A622" s="139">
        <v>618</v>
      </c>
      <c r="B622" s="133" t="s">
        <v>1972</v>
      </c>
      <c r="C622" s="133" t="s">
        <v>183</v>
      </c>
      <c r="D622" s="133" t="s">
        <v>1973</v>
      </c>
      <c r="E622" s="140" t="s">
        <v>1974</v>
      </c>
      <c r="F622" s="233">
        <v>2.678E-10</v>
      </c>
      <c r="G622" s="231">
        <v>5.648E-6</v>
      </c>
      <c r="H622" s="230">
        <v>7.4889999999999998E-2</v>
      </c>
      <c r="I622" s="230">
        <v>1.8259999999999998E-2</v>
      </c>
      <c r="J622" s="230">
        <v>0.15740000000000001</v>
      </c>
      <c r="K622" s="232">
        <v>0.126634</v>
      </c>
      <c r="L622" s="145">
        <v>0.39460000000000001</v>
      </c>
      <c r="M622" s="133">
        <v>0.4083</v>
      </c>
      <c r="N622" s="133">
        <v>0.23530000000000001</v>
      </c>
      <c r="O622" s="133">
        <v>0.33429999999999999</v>
      </c>
      <c r="P622" s="133">
        <v>0.31919999999999998</v>
      </c>
      <c r="Q622" s="140">
        <v>0.46500000000000002</v>
      </c>
    </row>
    <row r="623" spans="1:17" x14ac:dyDescent="0.15">
      <c r="A623" s="139">
        <v>619</v>
      </c>
      <c r="B623" s="133" t="s">
        <v>1975</v>
      </c>
      <c r="C623" s="133" t="s">
        <v>167</v>
      </c>
      <c r="D623" s="133" t="s">
        <v>1976</v>
      </c>
      <c r="E623" s="140" t="s">
        <v>1977</v>
      </c>
      <c r="F623" s="233">
        <v>2.4119999999999998E-12</v>
      </c>
      <c r="G623" s="231">
        <v>1.4019999999999999E-10</v>
      </c>
      <c r="H623" s="230">
        <v>0.1492</v>
      </c>
      <c r="I623" s="230">
        <v>5.2200000000000003E-2</v>
      </c>
      <c r="J623" s="230">
        <v>0.1867</v>
      </c>
      <c r="K623" s="232">
        <v>0.45350000000000001</v>
      </c>
      <c r="L623" s="145">
        <v>0.67600000000000005</v>
      </c>
      <c r="M623" s="133">
        <v>0.87180000000000002</v>
      </c>
      <c r="N623" s="133">
        <v>0.63829999999999998</v>
      </c>
      <c r="O623" s="133">
        <v>0.31590000000000001</v>
      </c>
      <c r="P623" s="133">
        <v>0.87949999999999995</v>
      </c>
      <c r="Q623" s="140">
        <v>0.67259999999999998</v>
      </c>
    </row>
    <row r="624" spans="1:17" x14ac:dyDescent="0.15">
      <c r="A624" s="139">
        <v>620</v>
      </c>
      <c r="B624" s="133" t="s">
        <v>1978</v>
      </c>
      <c r="C624" s="133" t="s">
        <v>167</v>
      </c>
      <c r="D624" s="133" t="s">
        <v>1979</v>
      </c>
      <c r="E624" s="140" t="s">
        <v>1980</v>
      </c>
      <c r="F624" s="233">
        <v>7.6269999999999994E-9</v>
      </c>
      <c r="G624" s="231">
        <v>1.8400000000000001E-7</v>
      </c>
      <c r="H624" s="230">
        <v>0.54620000000000002</v>
      </c>
      <c r="I624" s="230">
        <v>1.7989999999999999E-2</v>
      </c>
      <c r="J624" s="230">
        <v>0.95279999999999998</v>
      </c>
      <c r="K624" s="232">
        <v>0.77997499999999997</v>
      </c>
      <c r="L624" s="145">
        <v>0.47110000000000002</v>
      </c>
      <c r="M624" s="133">
        <v>0.4995</v>
      </c>
      <c r="N624" s="133">
        <v>0.2747</v>
      </c>
      <c r="O624" s="133">
        <v>0.47749999999999998</v>
      </c>
      <c r="P624" s="133">
        <v>0.41270000000000001</v>
      </c>
      <c r="Q624" s="140">
        <v>0.53469999999999995</v>
      </c>
    </row>
    <row r="625" spans="1:17" x14ac:dyDescent="0.15">
      <c r="A625" s="139">
        <v>621</v>
      </c>
      <c r="B625" s="133" t="s">
        <v>1981</v>
      </c>
      <c r="C625" s="133" t="s">
        <v>163</v>
      </c>
      <c r="D625" s="133" t="s">
        <v>1982</v>
      </c>
      <c r="E625" s="140" t="s">
        <v>1983</v>
      </c>
      <c r="F625" s="233">
        <v>2.288E-9</v>
      </c>
      <c r="G625" s="231">
        <v>3.5180000000000001E-7</v>
      </c>
      <c r="H625" s="230">
        <v>3.8640000000000001E-2</v>
      </c>
      <c r="I625" s="230">
        <v>8.2620000000000002E-3</v>
      </c>
      <c r="J625" s="230">
        <v>5.9520000000000003E-2</v>
      </c>
      <c r="K625" s="232">
        <v>0.36911699999999997</v>
      </c>
      <c r="L625" s="145">
        <v>0.48039999999999999</v>
      </c>
      <c r="M625" s="133">
        <v>0.40960000000000002</v>
      </c>
      <c r="N625" s="133">
        <v>0.75029999999999997</v>
      </c>
      <c r="O625" s="133">
        <v>0.628</v>
      </c>
      <c r="P625" s="133">
        <v>0.45879999999999999</v>
      </c>
      <c r="Q625" s="140">
        <v>0.56759999999999999</v>
      </c>
    </row>
    <row r="626" spans="1:17" x14ac:dyDescent="0.15">
      <c r="A626" s="139">
        <v>622</v>
      </c>
      <c r="B626" s="133" t="s">
        <v>1984</v>
      </c>
      <c r="C626" s="133" t="s">
        <v>183</v>
      </c>
      <c r="D626" s="133" t="s">
        <v>1985</v>
      </c>
      <c r="E626" s="140" t="s">
        <v>1986</v>
      </c>
      <c r="F626" s="233">
        <v>4.8030000000000001E-9</v>
      </c>
      <c r="G626" s="231">
        <v>1.642E-7</v>
      </c>
      <c r="H626" s="230">
        <v>3.032E-2</v>
      </c>
      <c r="I626" s="230">
        <v>4.8210000000000003E-2</v>
      </c>
      <c r="J626" s="230">
        <v>0.41460000000000002</v>
      </c>
      <c r="K626" s="232">
        <v>0.39110899999999998</v>
      </c>
      <c r="L626" s="145">
        <v>0.35310000000000002</v>
      </c>
      <c r="M626" s="133">
        <v>0.33150000000000002</v>
      </c>
      <c r="N626" s="133">
        <v>0.54220000000000002</v>
      </c>
      <c r="O626" s="133">
        <v>0.377</v>
      </c>
      <c r="P626" s="133">
        <v>0.37390000000000001</v>
      </c>
      <c r="Q626" s="140">
        <v>0.39939999999999998</v>
      </c>
    </row>
    <row r="627" spans="1:17" x14ac:dyDescent="0.15">
      <c r="A627" s="139">
        <v>623</v>
      </c>
      <c r="B627" s="133" t="s">
        <v>1987</v>
      </c>
      <c r="C627" s="133" t="s">
        <v>167</v>
      </c>
      <c r="D627" s="133" t="s">
        <v>1988</v>
      </c>
      <c r="E627" s="140" t="s">
        <v>1989</v>
      </c>
      <c r="F627" s="233">
        <v>8.0370000000000003E-27</v>
      </c>
      <c r="G627" s="231">
        <v>1.1500000000000001E-24</v>
      </c>
      <c r="H627" s="230">
        <v>3.9739999999999998E-2</v>
      </c>
      <c r="I627" s="231">
        <v>4.0009999999999997E-9</v>
      </c>
      <c r="J627" s="230">
        <v>0.10780000000000001</v>
      </c>
      <c r="K627" s="232">
        <v>0.23135500000000001</v>
      </c>
      <c r="L627" s="145">
        <v>0.36480000000000001</v>
      </c>
      <c r="M627" s="133">
        <v>0.3337</v>
      </c>
      <c r="N627" s="133">
        <v>0.39679999999999999</v>
      </c>
      <c r="O627" s="133">
        <v>0.44469999999999998</v>
      </c>
      <c r="P627" s="133">
        <v>0.43319999999999997</v>
      </c>
      <c r="Q627" s="140">
        <v>0.25750000000000001</v>
      </c>
    </row>
    <row r="628" spans="1:17" x14ac:dyDescent="0.15">
      <c r="A628" s="139">
        <v>624</v>
      </c>
      <c r="B628" s="133" t="s">
        <v>1990</v>
      </c>
      <c r="C628" s="133" t="s">
        <v>159</v>
      </c>
      <c r="D628" s="133" t="s">
        <v>1991</v>
      </c>
      <c r="E628" s="140" t="s">
        <v>1992</v>
      </c>
      <c r="F628" s="233">
        <v>4.795E-11</v>
      </c>
      <c r="G628" s="231">
        <v>2.3330000000000001E-9</v>
      </c>
      <c r="H628" s="230">
        <v>0.2361</v>
      </c>
      <c r="I628" s="230">
        <v>4.7470000000000004E-3</v>
      </c>
      <c r="J628" s="230">
        <v>0.82240000000000002</v>
      </c>
      <c r="K628" s="232">
        <v>0.78115699999999999</v>
      </c>
      <c r="L628" s="145">
        <v>0.35089999999999999</v>
      </c>
      <c r="M628" s="133">
        <v>0.28770000000000001</v>
      </c>
      <c r="N628" s="133">
        <v>0.11210000000000001</v>
      </c>
      <c r="O628" s="133">
        <v>0.61880000000000002</v>
      </c>
      <c r="P628" s="133">
        <v>0.4622</v>
      </c>
      <c r="Q628" s="140">
        <v>0.31169999999999998</v>
      </c>
    </row>
    <row r="629" spans="1:17" x14ac:dyDescent="0.15">
      <c r="A629" s="139">
        <v>625</v>
      </c>
      <c r="B629" s="133" t="s">
        <v>1993</v>
      </c>
      <c r="C629" s="133" t="s">
        <v>183</v>
      </c>
      <c r="D629" s="133" t="s">
        <v>1994</v>
      </c>
      <c r="E629" s="140" t="s">
        <v>1995</v>
      </c>
      <c r="F629" s="233">
        <v>5.7130000000000001E-68</v>
      </c>
      <c r="G629" s="231">
        <v>1.0220000000000001E-39</v>
      </c>
      <c r="H629" s="231">
        <v>5.4100000000000001E-8</v>
      </c>
      <c r="I629" s="231">
        <v>9.5430000000000003E-14</v>
      </c>
      <c r="J629" s="231">
        <v>3.3169999999999999E-7</v>
      </c>
      <c r="K629" s="234">
        <v>1.36849E-5</v>
      </c>
      <c r="L629" s="145">
        <v>0.75719999999999998</v>
      </c>
      <c r="M629" s="133">
        <v>0.7379</v>
      </c>
      <c r="N629" s="133">
        <v>0.75970000000000004</v>
      </c>
      <c r="O629" s="133">
        <v>0.91439999999999999</v>
      </c>
      <c r="P629" s="133">
        <v>0.81859999999999999</v>
      </c>
      <c r="Q629" s="140">
        <v>0.73260000000000003</v>
      </c>
    </row>
    <row r="630" spans="1:17" x14ac:dyDescent="0.15">
      <c r="A630" s="139">
        <v>626</v>
      </c>
      <c r="B630" s="133" t="s">
        <v>1996</v>
      </c>
      <c r="C630" s="133" t="s">
        <v>159</v>
      </c>
      <c r="D630" s="133" t="s">
        <v>1997</v>
      </c>
      <c r="E630" s="140" t="s">
        <v>1995</v>
      </c>
      <c r="F630" s="233">
        <v>3.9659999999999998E-14</v>
      </c>
      <c r="G630" s="231">
        <v>1.477E-6</v>
      </c>
      <c r="H630" s="230">
        <v>0.12659999999999999</v>
      </c>
      <c r="I630" s="231">
        <v>5.7070000000000005E-4</v>
      </c>
      <c r="J630" s="230">
        <v>7.2830000000000004E-3</v>
      </c>
      <c r="K630" s="232">
        <v>0.63133600000000001</v>
      </c>
      <c r="L630" s="145">
        <v>5.5199999999999999E-2</v>
      </c>
      <c r="M630" s="133">
        <v>3.3800000000000101E-2</v>
      </c>
      <c r="N630" s="133">
        <v>3.5800000000000103E-2</v>
      </c>
      <c r="O630" s="133">
        <v>0.11409999999999999</v>
      </c>
      <c r="P630" s="133">
        <v>5.1400000000000001E-2</v>
      </c>
      <c r="Q630" s="140">
        <v>1.7399999999999999E-2</v>
      </c>
    </row>
    <row r="631" spans="1:17" x14ac:dyDescent="0.15">
      <c r="A631" s="139">
        <v>627</v>
      </c>
      <c r="B631" s="133" t="s">
        <v>1998</v>
      </c>
      <c r="C631" s="133" t="s">
        <v>183</v>
      </c>
      <c r="D631" s="133" t="s">
        <v>1999</v>
      </c>
      <c r="E631" s="140" t="s">
        <v>2000</v>
      </c>
      <c r="F631" s="233">
        <v>8.2080000000000002E-11</v>
      </c>
      <c r="G631" s="231">
        <v>5.1849999999999999E-7</v>
      </c>
      <c r="H631" s="230">
        <v>2.5630000000000002E-3</v>
      </c>
      <c r="I631" s="230">
        <v>0.21049999999999999</v>
      </c>
      <c r="J631" s="230">
        <v>0.48780000000000001</v>
      </c>
      <c r="K631" s="232">
        <v>9.4944000000000001E-2</v>
      </c>
      <c r="L631" s="145">
        <v>0.40849999999999997</v>
      </c>
      <c r="M631" s="133">
        <v>0.32140000000000002</v>
      </c>
      <c r="N631" s="133">
        <v>0.70389999999999997</v>
      </c>
      <c r="O631" s="133">
        <v>0.84750000000000003</v>
      </c>
      <c r="P631" s="133">
        <v>0.52380000000000004</v>
      </c>
      <c r="Q631" s="140">
        <v>0.38150000000000001</v>
      </c>
    </row>
    <row r="632" spans="1:17" x14ac:dyDescent="0.15">
      <c r="A632" s="139">
        <v>628</v>
      </c>
      <c r="B632" s="133" t="s">
        <v>2001</v>
      </c>
      <c r="C632" s="133" t="s">
        <v>183</v>
      </c>
      <c r="D632" s="133" t="s">
        <v>2002</v>
      </c>
      <c r="E632" s="140" t="s">
        <v>2003</v>
      </c>
      <c r="F632" s="233">
        <v>2.0989999999999999E-9</v>
      </c>
      <c r="G632" s="231">
        <v>7.0570000000000004E-6</v>
      </c>
      <c r="H632" s="230">
        <v>0.28470000000000001</v>
      </c>
      <c r="I632" s="230">
        <v>5.1560000000000002E-2</v>
      </c>
      <c r="J632" s="230">
        <v>0.52829999999999999</v>
      </c>
      <c r="K632" s="232">
        <v>7.8991699999999998E-2</v>
      </c>
      <c r="L632" s="145">
        <v>0.20519999999999999</v>
      </c>
      <c r="M632" s="133">
        <v>0.1454</v>
      </c>
      <c r="N632" s="133">
        <v>0.23469999999999999</v>
      </c>
      <c r="O632" s="133">
        <v>0.2324</v>
      </c>
      <c r="P632" s="133">
        <v>0.33139999999999997</v>
      </c>
      <c r="Q632" s="140">
        <v>0.28689999999999999</v>
      </c>
    </row>
    <row r="633" spans="1:17" x14ac:dyDescent="0.15">
      <c r="A633" s="139">
        <v>629</v>
      </c>
      <c r="B633" s="133" t="s">
        <v>2004</v>
      </c>
      <c r="C633" s="133" t="s">
        <v>183</v>
      </c>
      <c r="D633" s="133" t="s">
        <v>2005</v>
      </c>
      <c r="E633" s="140" t="s">
        <v>2006</v>
      </c>
      <c r="F633" s="233">
        <v>1.6400000000000001E-13</v>
      </c>
      <c r="G633" s="231">
        <v>7.2760000000000007E-15</v>
      </c>
      <c r="H633" s="230">
        <v>0.86229999999999996</v>
      </c>
      <c r="I633" s="231">
        <v>6.8570000000000002E-4</v>
      </c>
      <c r="J633" s="230">
        <v>4.5499999999999999E-2</v>
      </c>
      <c r="K633" s="232">
        <v>0.86686399999999997</v>
      </c>
      <c r="L633" s="145">
        <v>0.39219999999999999</v>
      </c>
      <c r="M633" s="133">
        <v>0.39639999999999997</v>
      </c>
      <c r="N633" s="133">
        <v>0.65300000000000002</v>
      </c>
      <c r="O633" s="133">
        <v>0.22109999999999999</v>
      </c>
      <c r="P633" s="133">
        <v>0.39129999999999998</v>
      </c>
      <c r="Q633" s="140">
        <v>0.38669999999999999</v>
      </c>
    </row>
    <row r="634" spans="1:17" x14ac:dyDescent="0.15">
      <c r="A634" s="139">
        <v>630</v>
      </c>
      <c r="B634" s="133" t="s">
        <v>2007</v>
      </c>
      <c r="C634" s="133" t="s">
        <v>167</v>
      </c>
      <c r="D634" s="133" t="s">
        <v>2008</v>
      </c>
      <c r="E634" s="140" t="s">
        <v>2009</v>
      </c>
      <c r="F634" s="233">
        <v>5.1790000000000003E-8</v>
      </c>
      <c r="G634" s="231">
        <v>4.2059999999999997E-9</v>
      </c>
      <c r="H634" s="230">
        <v>1.389E-2</v>
      </c>
      <c r="I634" s="230">
        <v>0.4113</v>
      </c>
      <c r="J634" s="230">
        <v>0.88249999999999995</v>
      </c>
      <c r="K634" s="232" t="s">
        <v>108</v>
      </c>
      <c r="L634" s="145">
        <v>0.50719999999999998</v>
      </c>
      <c r="M634" s="133">
        <v>0.41060000000000002</v>
      </c>
      <c r="N634" s="133">
        <v>0.27329999999999999</v>
      </c>
      <c r="O634" s="133">
        <v>0.88270000000000004</v>
      </c>
      <c r="P634" s="133">
        <v>0.82330000000000003</v>
      </c>
      <c r="Q634" s="140" t="s">
        <v>108</v>
      </c>
    </row>
    <row r="635" spans="1:17" x14ac:dyDescent="0.15">
      <c r="A635" s="139">
        <v>631</v>
      </c>
      <c r="B635" s="133" t="s">
        <v>2010</v>
      </c>
      <c r="C635" s="133" t="s">
        <v>167</v>
      </c>
      <c r="D635" s="133" t="s">
        <v>2011</v>
      </c>
      <c r="E635" s="140" t="s">
        <v>2012</v>
      </c>
      <c r="F635" s="233">
        <v>5.5390000000000002E-10</v>
      </c>
      <c r="G635" s="231">
        <v>4.4019999999999998E-7</v>
      </c>
      <c r="H635" s="230">
        <v>0.16170000000000001</v>
      </c>
      <c r="I635" s="230">
        <v>9.8970000000000002E-2</v>
      </c>
      <c r="J635" s="230">
        <v>1.0240000000000001E-2</v>
      </c>
      <c r="K635" s="232">
        <v>0.90527800000000003</v>
      </c>
      <c r="L635" s="145">
        <v>0.53669999999999995</v>
      </c>
      <c r="M635" s="133">
        <v>0.61480000000000001</v>
      </c>
      <c r="N635" s="133">
        <v>0.36840000000000001</v>
      </c>
      <c r="O635" s="133">
        <v>0.2492</v>
      </c>
      <c r="P635" s="133">
        <v>0.56279999999999997</v>
      </c>
      <c r="Q635" s="140">
        <v>0.49809999999999999</v>
      </c>
    </row>
    <row r="636" spans="1:17" x14ac:dyDescent="0.15">
      <c r="A636" s="139">
        <v>632</v>
      </c>
      <c r="B636" s="133" t="s">
        <v>2013</v>
      </c>
      <c r="C636" s="133" t="s">
        <v>163</v>
      </c>
      <c r="D636" s="133" t="s">
        <v>2014</v>
      </c>
      <c r="E636" s="140" t="s">
        <v>2015</v>
      </c>
      <c r="F636" s="233">
        <v>9.5900000000000002E-206</v>
      </c>
      <c r="G636" s="231">
        <v>8.1399999999999995E-112</v>
      </c>
      <c r="H636" s="230">
        <v>1.127E-3</v>
      </c>
      <c r="I636" s="231">
        <v>3.37E-108</v>
      </c>
      <c r="J636" s="231">
        <v>7.3520000000000004E-13</v>
      </c>
      <c r="K636" s="232">
        <v>8.4128799999999993E-3</v>
      </c>
      <c r="L636" s="145">
        <v>0.75580000000000003</v>
      </c>
      <c r="M636" s="133">
        <v>0.82830000000000004</v>
      </c>
      <c r="N636" s="133">
        <v>0.9365</v>
      </c>
      <c r="O636" s="133">
        <v>0.5605</v>
      </c>
      <c r="P636" s="133">
        <v>0.86280000000000001</v>
      </c>
      <c r="Q636" s="140">
        <v>0.86070000000000002</v>
      </c>
    </row>
    <row r="637" spans="1:17" x14ac:dyDescent="0.15">
      <c r="A637" s="139">
        <v>633</v>
      </c>
      <c r="B637" s="133" t="s">
        <v>2016</v>
      </c>
      <c r="C637" s="133" t="s">
        <v>183</v>
      </c>
      <c r="D637" s="133" t="s">
        <v>2017</v>
      </c>
      <c r="E637" s="140" t="s">
        <v>2015</v>
      </c>
      <c r="F637" s="233">
        <v>7.6649999999999999E-59</v>
      </c>
      <c r="G637" s="231">
        <v>1.7010000000000001E-55</v>
      </c>
      <c r="H637" s="230">
        <v>9.0529999999999999E-2</v>
      </c>
      <c r="I637" s="231">
        <v>5.8779999999999998E-13</v>
      </c>
      <c r="J637" s="231">
        <v>8.6870000000000004E-7</v>
      </c>
      <c r="K637" s="232" t="s">
        <v>108</v>
      </c>
      <c r="L637" s="145">
        <v>0.31669999999999998</v>
      </c>
      <c r="M637" s="133">
        <v>0.27079999999999999</v>
      </c>
      <c r="N637" s="133">
        <v>0.2641</v>
      </c>
      <c r="O637" s="133">
        <v>0.36309999999999998</v>
      </c>
      <c r="P637" s="133">
        <v>0.33929999999999999</v>
      </c>
      <c r="Q637" s="140" t="s">
        <v>108</v>
      </c>
    </row>
    <row r="638" spans="1:17" x14ac:dyDescent="0.15">
      <c r="A638" s="139">
        <v>634</v>
      </c>
      <c r="B638" s="133" t="s">
        <v>2018</v>
      </c>
      <c r="C638" s="133" t="s">
        <v>167</v>
      </c>
      <c r="D638" s="133" t="s">
        <v>2019</v>
      </c>
      <c r="E638" s="140" t="s">
        <v>2020</v>
      </c>
      <c r="F638" s="233">
        <v>8.6399999999999994E-11</v>
      </c>
      <c r="G638" s="231">
        <v>1.6939999999999999E-7</v>
      </c>
      <c r="H638" s="230">
        <v>0.65869999999999995</v>
      </c>
      <c r="I638" s="230">
        <v>5.5799999999999999E-3</v>
      </c>
      <c r="J638" s="231">
        <v>3.4249999999999998E-4</v>
      </c>
      <c r="K638" s="232">
        <v>4.3852599999999999E-2</v>
      </c>
      <c r="L638" s="145">
        <v>0.95920000000000005</v>
      </c>
      <c r="M638" s="133">
        <v>0.97060000000000002</v>
      </c>
      <c r="N638" s="133">
        <v>0.90739999999999998</v>
      </c>
      <c r="O638" s="133">
        <v>0.98150000000000004</v>
      </c>
      <c r="P638" s="133">
        <v>0.96440000000000003</v>
      </c>
      <c r="Q638" s="140">
        <v>0.97470000000000001</v>
      </c>
    </row>
    <row r="639" spans="1:17" x14ac:dyDescent="0.15">
      <c r="A639" s="139">
        <v>635</v>
      </c>
      <c r="B639" s="133" t="s">
        <v>2021</v>
      </c>
      <c r="C639" s="133" t="s">
        <v>159</v>
      </c>
      <c r="D639" s="133" t="s">
        <v>2022</v>
      </c>
      <c r="E639" s="140" t="s">
        <v>2023</v>
      </c>
      <c r="F639" s="233">
        <v>1.4689999999999999E-12</v>
      </c>
      <c r="G639" s="231">
        <v>6.0170000000000002E-9</v>
      </c>
      <c r="H639" s="230">
        <v>0.50390000000000001</v>
      </c>
      <c r="I639" s="230">
        <v>0.1857</v>
      </c>
      <c r="J639" s="230">
        <v>9.4259999999999997E-2</v>
      </c>
      <c r="K639" s="232">
        <v>1.62629E-2</v>
      </c>
      <c r="L639" s="145">
        <v>0.40400000000000003</v>
      </c>
      <c r="M639" s="133">
        <v>0.40539999999999998</v>
      </c>
      <c r="N639" s="133">
        <v>0.1416</v>
      </c>
      <c r="O639" s="133">
        <v>0.49390000000000001</v>
      </c>
      <c r="P639" s="133">
        <v>0.40910000000000002</v>
      </c>
      <c r="Q639" s="140">
        <v>0.33729999999999999</v>
      </c>
    </row>
    <row r="640" spans="1:17" x14ac:dyDescent="0.15">
      <c r="A640" s="139">
        <v>636</v>
      </c>
      <c r="B640" s="133" t="s">
        <v>2024</v>
      </c>
      <c r="C640" s="133" t="s">
        <v>167</v>
      </c>
      <c r="D640" s="133" t="s">
        <v>2025</v>
      </c>
      <c r="E640" s="140" t="s">
        <v>2026</v>
      </c>
      <c r="F640" s="233">
        <v>4.4189999999999998E-21</v>
      </c>
      <c r="G640" s="231">
        <v>4.003E-19</v>
      </c>
      <c r="H640" s="230">
        <v>1.5219999999999999E-2</v>
      </c>
      <c r="I640" s="230">
        <v>0.1925</v>
      </c>
      <c r="J640" s="230">
        <v>2.6519999999999998E-3</v>
      </c>
      <c r="K640" s="232">
        <v>2.0765100000000002E-2</v>
      </c>
      <c r="L640" s="145">
        <v>0.28639999999999999</v>
      </c>
      <c r="M640" s="133">
        <v>0.31919999999999998</v>
      </c>
      <c r="N640" s="133">
        <v>0.1646</v>
      </c>
      <c r="O640" s="133">
        <v>0.20200000000000001</v>
      </c>
      <c r="P640" s="133">
        <v>0.2089</v>
      </c>
      <c r="Q640" s="140">
        <v>0.24390000000000001</v>
      </c>
    </row>
    <row r="641" spans="1:17" x14ac:dyDescent="0.15">
      <c r="A641" s="139">
        <v>637</v>
      </c>
      <c r="B641" s="133" t="s">
        <v>2027</v>
      </c>
      <c r="C641" s="133" t="s">
        <v>167</v>
      </c>
      <c r="D641" s="133" t="s">
        <v>2028</v>
      </c>
      <c r="E641" s="140" t="s">
        <v>2026</v>
      </c>
      <c r="F641" s="233">
        <v>4.7759999999999999E-8</v>
      </c>
      <c r="G641" s="231">
        <v>4.4820000000000001E-5</v>
      </c>
      <c r="H641" s="230">
        <v>0.1187</v>
      </c>
      <c r="I641" s="230">
        <v>2.009E-2</v>
      </c>
      <c r="J641" s="230">
        <v>0.4269</v>
      </c>
      <c r="K641" s="232">
        <v>0.128244</v>
      </c>
      <c r="L641" s="145">
        <v>0.82179999999999997</v>
      </c>
      <c r="M641" s="133">
        <v>0.82379999999999998</v>
      </c>
      <c r="N641" s="133">
        <v>0.80800000000000005</v>
      </c>
      <c r="O641" s="133">
        <v>0.84540000000000004</v>
      </c>
      <c r="P641" s="133">
        <v>0.79100000000000004</v>
      </c>
      <c r="Q641" s="140">
        <v>0.84319999999999995</v>
      </c>
    </row>
    <row r="642" spans="1:17" x14ac:dyDescent="0.15">
      <c r="A642" s="139">
        <v>638</v>
      </c>
      <c r="B642" s="133" t="s">
        <v>2029</v>
      </c>
      <c r="C642" s="133" t="s">
        <v>167</v>
      </c>
      <c r="D642" s="133" t="s">
        <v>2030</v>
      </c>
      <c r="E642" s="140" t="s">
        <v>2031</v>
      </c>
      <c r="F642" s="233">
        <v>2.0679999999999999E-6</v>
      </c>
      <c r="G642" s="231">
        <v>4.053E-6</v>
      </c>
      <c r="H642" s="230">
        <v>0.55479999999999996</v>
      </c>
      <c r="I642" s="230">
        <v>0.34710000000000002</v>
      </c>
      <c r="J642" s="230">
        <v>0.53949999999999998</v>
      </c>
      <c r="K642" s="232">
        <v>0.13192499999999999</v>
      </c>
      <c r="L642" s="145">
        <v>0.19639999999999999</v>
      </c>
      <c r="M642" s="133">
        <v>0.13089999999999999</v>
      </c>
      <c r="N642" s="133">
        <v>0.443</v>
      </c>
      <c r="O642" s="133">
        <v>0.15160000000000001</v>
      </c>
      <c r="P642" s="133">
        <v>0.15090000000000001</v>
      </c>
      <c r="Q642" s="140">
        <v>0.16220000000000001</v>
      </c>
    </row>
    <row r="643" spans="1:17" x14ac:dyDescent="0.15">
      <c r="A643" s="139">
        <v>639</v>
      </c>
      <c r="B643" s="133" t="s">
        <v>2032</v>
      </c>
      <c r="C643" s="133" t="s">
        <v>167</v>
      </c>
      <c r="D643" s="133" t="s">
        <v>2033</v>
      </c>
      <c r="E643" s="140" t="s">
        <v>2034</v>
      </c>
      <c r="F643" s="233">
        <v>4.3840000000000002E-15</v>
      </c>
      <c r="G643" s="231">
        <v>6.2650000000000001E-13</v>
      </c>
      <c r="H643" s="230">
        <v>9.8259999999999997E-3</v>
      </c>
      <c r="I643" s="231">
        <v>1.549E-4</v>
      </c>
      <c r="J643" s="230">
        <v>0.79649999999999999</v>
      </c>
      <c r="K643" s="232">
        <v>0.345053</v>
      </c>
      <c r="L643" s="145">
        <v>0.40710000000000002</v>
      </c>
      <c r="M643" s="133">
        <v>0.37269999999999998</v>
      </c>
      <c r="N643" s="133">
        <v>0.3846</v>
      </c>
      <c r="O643" s="133">
        <v>0.59370000000000001</v>
      </c>
      <c r="P643" s="133">
        <v>0.3085</v>
      </c>
      <c r="Q643" s="140">
        <v>0.42280000000000001</v>
      </c>
    </row>
    <row r="644" spans="1:17" x14ac:dyDescent="0.15">
      <c r="A644" s="139">
        <v>640</v>
      </c>
      <c r="B644" s="133" t="s">
        <v>2035</v>
      </c>
      <c r="C644" s="133" t="s">
        <v>183</v>
      </c>
      <c r="D644" s="133" t="s">
        <v>2036</v>
      </c>
      <c r="E644" s="140" t="s">
        <v>2037</v>
      </c>
      <c r="F644" s="233">
        <v>2.9099999999999998E-10</v>
      </c>
      <c r="G644" s="231">
        <v>2.8219999999999998E-6</v>
      </c>
      <c r="H644" s="230">
        <v>7.127E-2</v>
      </c>
      <c r="I644" s="230">
        <v>1.258E-3</v>
      </c>
      <c r="J644" s="230">
        <v>1.1540000000000001E-3</v>
      </c>
      <c r="K644" s="232">
        <v>2.79212E-2</v>
      </c>
      <c r="L644" s="145">
        <v>0.59819999999999995</v>
      </c>
      <c r="M644" s="133">
        <v>0.57169999999999999</v>
      </c>
      <c r="N644" s="133">
        <v>0.76160000000000005</v>
      </c>
      <c r="O644" s="133">
        <v>0.61099999999999999</v>
      </c>
      <c r="P644" s="133">
        <v>0.56459999999999999</v>
      </c>
      <c r="Q644" s="140">
        <v>0.60419999999999996</v>
      </c>
    </row>
    <row r="645" spans="1:17" x14ac:dyDescent="0.15">
      <c r="A645" s="139">
        <v>641</v>
      </c>
      <c r="B645" s="133" t="s">
        <v>2038</v>
      </c>
      <c r="C645" s="133" t="s">
        <v>159</v>
      </c>
      <c r="D645" s="133" t="s">
        <v>2039</v>
      </c>
      <c r="E645" s="140" t="s">
        <v>2040</v>
      </c>
      <c r="F645" s="233">
        <v>3.048E-28</v>
      </c>
      <c r="G645" s="231">
        <v>1.693E-18</v>
      </c>
      <c r="H645" s="230">
        <v>0.37819999999999998</v>
      </c>
      <c r="I645" s="231">
        <v>7.4950000000000003E-17</v>
      </c>
      <c r="J645" s="231">
        <v>1.074E-6</v>
      </c>
      <c r="K645" s="232">
        <v>1.0550799999999999E-3</v>
      </c>
      <c r="L645" s="145">
        <v>0.41839999999999999</v>
      </c>
      <c r="M645" s="133">
        <v>0.41120000000000001</v>
      </c>
      <c r="N645" s="133">
        <v>0.5131</v>
      </c>
      <c r="O645" s="133">
        <v>0.39629999999999999</v>
      </c>
      <c r="P645" s="133">
        <v>0.47410000000000002</v>
      </c>
      <c r="Q645" s="140">
        <v>0.48980000000000001</v>
      </c>
    </row>
    <row r="646" spans="1:17" x14ac:dyDescent="0.15">
      <c r="A646" s="139">
        <v>642</v>
      </c>
      <c r="B646" s="133" t="s">
        <v>2041</v>
      </c>
      <c r="C646" s="133" t="s">
        <v>183</v>
      </c>
      <c r="D646" s="133" t="s">
        <v>2042</v>
      </c>
      <c r="E646" s="140" t="s">
        <v>2043</v>
      </c>
      <c r="F646" s="233">
        <v>3.99E-8</v>
      </c>
      <c r="G646" s="231">
        <v>4.8350000000000004E-10</v>
      </c>
      <c r="H646" s="230">
        <v>0.37609999999999999</v>
      </c>
      <c r="I646" s="230">
        <v>0.72409999999999997</v>
      </c>
      <c r="J646" s="230">
        <v>0.63690000000000002</v>
      </c>
      <c r="K646" s="232" t="s">
        <v>108</v>
      </c>
      <c r="L646" s="145">
        <v>0.60099999999999998</v>
      </c>
      <c r="M646" s="133">
        <v>0.57999999999999996</v>
      </c>
      <c r="N646" s="133">
        <v>0.59450000000000003</v>
      </c>
      <c r="O646" s="133">
        <v>0.66890000000000005</v>
      </c>
      <c r="P646" s="133">
        <v>0.69669999999999999</v>
      </c>
      <c r="Q646" s="140" t="s">
        <v>108</v>
      </c>
    </row>
    <row r="647" spans="1:17" x14ac:dyDescent="0.15">
      <c r="A647" s="139">
        <v>643</v>
      </c>
      <c r="B647" s="133" t="s">
        <v>2044</v>
      </c>
      <c r="C647" s="133" t="s">
        <v>159</v>
      </c>
      <c r="D647" s="133" t="s">
        <v>2045</v>
      </c>
      <c r="E647" s="140" t="s">
        <v>2046</v>
      </c>
      <c r="F647" s="233">
        <v>1.0259999999999999E-20</v>
      </c>
      <c r="G647" s="231">
        <v>1.2310000000000001E-11</v>
      </c>
      <c r="H647" s="230">
        <v>4.6909999999999999E-3</v>
      </c>
      <c r="I647" s="231">
        <v>6.6139999999999997E-9</v>
      </c>
      <c r="J647" s="231">
        <v>8.5590000000000006E-6</v>
      </c>
      <c r="K647" s="232">
        <v>1.45042E-2</v>
      </c>
      <c r="L647" s="145">
        <v>0.92779999999999996</v>
      </c>
      <c r="M647" s="133">
        <v>0.93510000000000004</v>
      </c>
      <c r="N647" s="133">
        <v>0.91659999999999997</v>
      </c>
      <c r="O647" s="133">
        <v>0.94289999999999996</v>
      </c>
      <c r="P647" s="133">
        <v>0.85760000000000003</v>
      </c>
      <c r="Q647" s="140">
        <v>0.87319999999999998</v>
      </c>
    </row>
    <row r="648" spans="1:17" x14ac:dyDescent="0.15">
      <c r="A648" s="139">
        <v>644</v>
      </c>
      <c r="B648" s="133" t="s">
        <v>2047</v>
      </c>
      <c r="C648" s="133" t="s">
        <v>167</v>
      </c>
      <c r="D648" s="133" t="s">
        <v>2048</v>
      </c>
      <c r="E648" s="140" t="s">
        <v>2049</v>
      </c>
      <c r="F648" s="233">
        <v>9.0530000000000001E-9</v>
      </c>
      <c r="G648" s="231">
        <v>2.6630000000000002E-6</v>
      </c>
      <c r="H648" s="230">
        <v>0.62849999999999995</v>
      </c>
      <c r="I648" s="230">
        <v>4.7679999999999997E-3</v>
      </c>
      <c r="J648" s="230">
        <v>0.30470000000000003</v>
      </c>
      <c r="K648" s="232">
        <v>8.7656899999999996E-2</v>
      </c>
      <c r="L648" s="145">
        <v>0.29239999999999999</v>
      </c>
      <c r="M648" s="133">
        <v>0.18129999999999999</v>
      </c>
      <c r="N648" s="133">
        <v>0.41820000000000002</v>
      </c>
      <c r="O648" s="133">
        <v>0.44230000000000003</v>
      </c>
      <c r="P648" s="133">
        <v>0.38390000000000002</v>
      </c>
      <c r="Q648" s="140">
        <v>0.38619999999999999</v>
      </c>
    </row>
    <row r="649" spans="1:17" x14ac:dyDescent="0.15">
      <c r="A649" s="139">
        <v>645</v>
      </c>
      <c r="B649" s="133" t="s">
        <v>2050</v>
      </c>
      <c r="C649" s="133" t="s">
        <v>183</v>
      </c>
      <c r="D649" s="133" t="s">
        <v>2051</v>
      </c>
      <c r="E649" s="140" t="s">
        <v>2052</v>
      </c>
      <c r="F649" s="233">
        <v>2.9210000000000001E-55</v>
      </c>
      <c r="G649" s="231">
        <v>9.9629999999999999E-37</v>
      </c>
      <c r="H649" s="230">
        <v>5.8450000000000004E-3</v>
      </c>
      <c r="I649" s="231">
        <v>6.6580000000000002E-17</v>
      </c>
      <c r="J649" s="230">
        <v>1.8450000000000001E-3</v>
      </c>
      <c r="K649" s="232">
        <v>1.8842899999999999E-2</v>
      </c>
      <c r="L649" s="145">
        <v>0.55959999999999999</v>
      </c>
      <c r="M649" s="133">
        <v>0.59060000000000001</v>
      </c>
      <c r="N649" s="133">
        <v>0.83079999999999998</v>
      </c>
      <c r="O649" s="133">
        <v>0.3962</v>
      </c>
      <c r="P649" s="133">
        <v>0.56979999999999997</v>
      </c>
      <c r="Q649" s="140">
        <v>0.54600000000000004</v>
      </c>
    </row>
    <row r="650" spans="1:17" x14ac:dyDescent="0.15">
      <c r="A650" s="139">
        <v>646</v>
      </c>
      <c r="B650" s="133" t="s">
        <v>2053</v>
      </c>
      <c r="C650" s="133" t="s">
        <v>159</v>
      </c>
      <c r="D650" s="133" t="s">
        <v>2054</v>
      </c>
      <c r="E650" s="140" t="s">
        <v>2055</v>
      </c>
      <c r="F650" s="233">
        <v>5.4560000000000002E-12</v>
      </c>
      <c r="G650" s="231">
        <v>3.8689999999999998E-10</v>
      </c>
      <c r="H650" s="230">
        <v>0.1111</v>
      </c>
      <c r="I650" s="230">
        <v>0.2167</v>
      </c>
      <c r="J650" s="230">
        <v>0.72440000000000004</v>
      </c>
      <c r="K650" s="232">
        <v>0.35222799999999999</v>
      </c>
      <c r="L650" s="145">
        <v>0.60799999999999998</v>
      </c>
      <c r="M650" s="133">
        <v>0.61429999999999996</v>
      </c>
      <c r="N650" s="133">
        <v>0.48880000000000001</v>
      </c>
      <c r="O650" s="133">
        <v>0.70079999999999998</v>
      </c>
      <c r="P650" s="133">
        <v>0.66830000000000001</v>
      </c>
      <c r="Q650" s="140">
        <v>0.53559999999999997</v>
      </c>
    </row>
    <row r="651" spans="1:17" x14ac:dyDescent="0.15">
      <c r="A651" s="139">
        <v>647</v>
      </c>
      <c r="B651" s="133" t="s">
        <v>2056</v>
      </c>
      <c r="C651" s="133" t="s">
        <v>167</v>
      </c>
      <c r="D651" s="133" t="s">
        <v>2057</v>
      </c>
      <c r="E651" s="140" t="s">
        <v>2058</v>
      </c>
      <c r="F651" s="233">
        <v>1.591E-11</v>
      </c>
      <c r="G651" s="231">
        <v>1.7060000000000001E-7</v>
      </c>
      <c r="H651" s="230">
        <v>4.7640000000000002E-2</v>
      </c>
      <c r="I651" s="230">
        <v>0.73089999999999999</v>
      </c>
      <c r="J651" s="230">
        <v>4.7660000000000001E-2</v>
      </c>
      <c r="K651" s="232">
        <v>0.22806799999999999</v>
      </c>
      <c r="L651" s="145">
        <v>0.36009999999999998</v>
      </c>
      <c r="M651" s="133">
        <v>0.28649999999999998</v>
      </c>
      <c r="N651" s="133">
        <v>0.15260000000000001</v>
      </c>
      <c r="O651" s="133">
        <v>0.54520000000000002</v>
      </c>
      <c r="P651" s="133">
        <v>0.62460000000000004</v>
      </c>
      <c r="Q651" s="140">
        <v>0.3634</v>
      </c>
    </row>
    <row r="652" spans="1:17" x14ac:dyDescent="0.15">
      <c r="A652" s="139">
        <v>648</v>
      </c>
      <c r="B652" s="133" t="s">
        <v>2059</v>
      </c>
      <c r="C652" s="133" t="s">
        <v>163</v>
      </c>
      <c r="D652" s="133" t="s">
        <v>2060</v>
      </c>
      <c r="E652" s="140" t="s">
        <v>2061</v>
      </c>
      <c r="F652" s="233">
        <v>2.933E-14</v>
      </c>
      <c r="G652" s="231">
        <v>9.1339999999999992E-13</v>
      </c>
      <c r="H652" s="230">
        <v>9.289E-2</v>
      </c>
      <c r="I652" s="230">
        <v>3.2800000000000003E-2</v>
      </c>
      <c r="J652" s="230">
        <v>2.044E-2</v>
      </c>
      <c r="K652" s="232">
        <v>3.7790800000000002E-3</v>
      </c>
      <c r="L652" s="145">
        <v>0.33529999999999999</v>
      </c>
      <c r="M652" s="133">
        <v>0.31740000000000002</v>
      </c>
      <c r="N652" s="133">
        <v>6.54E-2</v>
      </c>
      <c r="O652" s="133">
        <v>0.43319999999999997</v>
      </c>
      <c r="P652" s="133">
        <v>0.34849999999999998</v>
      </c>
      <c r="Q652" s="140">
        <v>0.2797</v>
      </c>
    </row>
    <row r="653" spans="1:17" x14ac:dyDescent="0.15">
      <c r="A653" s="139">
        <v>649</v>
      </c>
      <c r="B653" s="133" t="s">
        <v>2062</v>
      </c>
      <c r="C653" s="133" t="s">
        <v>159</v>
      </c>
      <c r="D653" s="133" t="s">
        <v>2063</v>
      </c>
      <c r="E653" s="140" t="s">
        <v>2064</v>
      </c>
      <c r="F653" s="233">
        <v>1.2300000000000001E-9</v>
      </c>
      <c r="G653" s="231">
        <v>3.4849999999999998E-7</v>
      </c>
      <c r="H653" s="230">
        <v>7.8820000000000001E-3</v>
      </c>
      <c r="I653" s="230">
        <v>7.1529999999999996E-3</v>
      </c>
      <c r="J653" s="230">
        <v>0.35270000000000001</v>
      </c>
      <c r="K653" s="232">
        <v>0.24088000000000001</v>
      </c>
      <c r="L653" s="145">
        <v>0.79469999999999996</v>
      </c>
      <c r="M653" s="133">
        <v>0.86470000000000002</v>
      </c>
      <c r="N653" s="133">
        <v>0.55320000000000003</v>
      </c>
      <c r="O653" s="133">
        <v>0.73719999999999997</v>
      </c>
      <c r="P653" s="133">
        <v>0.74780000000000002</v>
      </c>
      <c r="Q653" s="140">
        <v>0.84219999999999995</v>
      </c>
    </row>
    <row r="654" spans="1:17" ht="15" thickBot="1" x14ac:dyDescent="0.2">
      <c r="A654" s="141">
        <v>650</v>
      </c>
      <c r="B654" s="142" t="s">
        <v>2065</v>
      </c>
      <c r="C654" s="142" t="s">
        <v>167</v>
      </c>
      <c r="D654" s="142" t="s">
        <v>2066</v>
      </c>
      <c r="E654" s="143" t="s">
        <v>2067</v>
      </c>
      <c r="F654" s="235">
        <v>1.5300000000000001E-8</v>
      </c>
      <c r="G654" s="236">
        <v>5.844E-4</v>
      </c>
      <c r="H654" s="236">
        <v>7.2139999999999999E-3</v>
      </c>
      <c r="I654" s="237">
        <v>6.7840000000000004E-7</v>
      </c>
      <c r="J654" s="236">
        <v>9.2600000000000002E-2</v>
      </c>
      <c r="K654" s="238">
        <v>0.15473500000000001</v>
      </c>
      <c r="L654" s="146">
        <v>0.90700000000000003</v>
      </c>
      <c r="M654" s="142">
        <v>0.90510000000000002</v>
      </c>
      <c r="N654" s="142">
        <v>0.93440000000000001</v>
      </c>
      <c r="O654" s="142">
        <v>0.87770000000000004</v>
      </c>
      <c r="P654" s="142">
        <v>0.96540000000000004</v>
      </c>
      <c r="Q654" s="143">
        <v>0.93979999999999997</v>
      </c>
    </row>
    <row r="656" spans="1:17" x14ac:dyDescent="0.15">
      <c r="A656" s="184" t="s">
        <v>2068</v>
      </c>
      <c r="B656" s="184"/>
      <c r="C656" s="184"/>
    </row>
    <row r="657" spans="1:3" x14ac:dyDescent="0.15">
      <c r="A657" s="13" t="s">
        <v>39</v>
      </c>
      <c r="B657" s="147" t="s">
        <v>62</v>
      </c>
      <c r="C657" s="147" t="s">
        <v>42</v>
      </c>
    </row>
    <row r="658" spans="1:3" x14ac:dyDescent="0.15">
      <c r="A658" s="5" t="s">
        <v>2069</v>
      </c>
      <c r="B658" s="11" t="s">
        <v>2070</v>
      </c>
      <c r="C658" s="7" t="s">
        <v>72</v>
      </c>
    </row>
    <row r="659" spans="1:3" x14ac:dyDescent="0.15">
      <c r="A659" s="5" t="s">
        <v>2071</v>
      </c>
      <c r="B659" s="11" t="s">
        <v>2070</v>
      </c>
      <c r="C659" s="7" t="s">
        <v>72</v>
      </c>
    </row>
    <row r="660" spans="1:3" x14ac:dyDescent="0.15">
      <c r="A660" s="5" t="s">
        <v>2072</v>
      </c>
      <c r="B660" s="11" t="s">
        <v>2070</v>
      </c>
      <c r="C660" s="7" t="s">
        <v>72</v>
      </c>
    </row>
    <row r="661" spans="1:3" x14ac:dyDescent="0.15">
      <c r="A661" s="5" t="s">
        <v>2073</v>
      </c>
      <c r="B661" s="11" t="s">
        <v>61</v>
      </c>
      <c r="C661" s="7" t="s">
        <v>64</v>
      </c>
    </row>
    <row r="662" spans="1:3" x14ac:dyDescent="0.15">
      <c r="A662" s="5" t="s">
        <v>2074</v>
      </c>
      <c r="B662" s="11" t="s">
        <v>61</v>
      </c>
      <c r="C662" s="7" t="s">
        <v>64</v>
      </c>
    </row>
    <row r="663" spans="1:3" x14ac:dyDescent="0.15">
      <c r="A663" s="5" t="s">
        <v>2075</v>
      </c>
      <c r="B663" s="11" t="s">
        <v>2070</v>
      </c>
      <c r="C663" s="7" t="s">
        <v>72</v>
      </c>
    </row>
    <row r="665" spans="1:3" x14ac:dyDescent="0.15">
      <c r="A665" s="163" t="s">
        <v>2076</v>
      </c>
      <c r="B665" s="163"/>
      <c r="C665" s="163"/>
    </row>
    <row r="666" spans="1:3" x14ac:dyDescent="0.15">
      <c r="A666" s="162" t="s">
        <v>2077</v>
      </c>
    </row>
  </sheetData>
  <mergeCells count="3">
    <mergeCell ref="F3:K3"/>
    <mergeCell ref="L3:Q3"/>
    <mergeCell ref="A656:C656"/>
  </mergeCells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49080-CE04-4215-AE4A-C6DBEB1FA685}">
  <dimension ref="A1:L257"/>
  <sheetViews>
    <sheetView zoomScale="75" zoomScaleNormal="100" workbookViewId="0">
      <selection activeCell="M114" sqref="M114"/>
    </sheetView>
  </sheetViews>
  <sheetFormatPr baseColWidth="10" defaultColWidth="8.83203125" defaultRowHeight="14" x14ac:dyDescent="0.2"/>
  <cols>
    <col min="1" max="1" width="19.33203125" style="7" customWidth="1"/>
    <col min="2" max="2" width="43.5" style="7" customWidth="1"/>
    <col min="3" max="3" width="16" style="7" customWidth="1"/>
    <col min="4" max="4" width="13.5" style="7" customWidth="1"/>
    <col min="5" max="5" width="48.1640625" style="7" customWidth="1"/>
    <col min="6" max="6" width="8.83203125" style="8"/>
    <col min="7" max="12" width="15.33203125" style="8" customWidth="1"/>
    <col min="13" max="16384" width="8.83203125" style="8"/>
  </cols>
  <sheetData>
    <row r="1" spans="1:12" x14ac:dyDescent="0.15">
      <c r="A1" s="13" t="s">
        <v>2078</v>
      </c>
      <c r="B1" s="12"/>
      <c r="C1" s="12"/>
      <c r="D1" s="12"/>
      <c r="E1" s="12"/>
    </row>
    <row r="2" spans="1:12" x14ac:dyDescent="0.15">
      <c r="A2" s="12"/>
      <c r="B2" s="12"/>
      <c r="C2" s="12"/>
      <c r="D2" s="12"/>
      <c r="E2" s="12"/>
      <c r="G2" s="180" t="s">
        <v>35</v>
      </c>
      <c r="H2" s="180"/>
      <c r="I2" s="180"/>
      <c r="J2" s="180"/>
      <c r="K2" s="180"/>
      <c r="L2" s="180"/>
    </row>
    <row r="3" spans="1:12" x14ac:dyDescent="0.15">
      <c r="A3" s="12" t="s">
        <v>36</v>
      </c>
      <c r="B3" s="12" t="s">
        <v>2079</v>
      </c>
      <c r="C3" s="12" t="s">
        <v>39</v>
      </c>
      <c r="D3" s="12" t="s">
        <v>41</v>
      </c>
      <c r="E3" s="12" t="s">
        <v>42</v>
      </c>
      <c r="G3" s="13" t="s">
        <v>46</v>
      </c>
      <c r="H3" s="13" t="s">
        <v>47</v>
      </c>
      <c r="I3" s="13" t="s">
        <v>48</v>
      </c>
      <c r="J3" s="13" t="s">
        <v>49</v>
      </c>
      <c r="K3" s="13" t="s">
        <v>50</v>
      </c>
      <c r="L3" s="13"/>
    </row>
    <row r="4" spans="1:12" ht="14.5" customHeight="1" x14ac:dyDescent="0.15">
      <c r="A4" s="7" t="s">
        <v>2080</v>
      </c>
      <c r="B4" s="7" t="s">
        <v>2081</v>
      </c>
      <c r="C4" s="7" t="s">
        <v>47</v>
      </c>
      <c r="D4" s="90">
        <v>16579</v>
      </c>
      <c r="E4" s="5" t="s">
        <v>2082</v>
      </c>
      <c r="G4" s="8" t="s">
        <v>60</v>
      </c>
      <c r="H4" s="8" t="s">
        <v>59</v>
      </c>
      <c r="I4" s="8" t="s">
        <v>60</v>
      </c>
      <c r="J4" s="8" t="s">
        <v>60</v>
      </c>
      <c r="K4" s="8" t="s">
        <v>60</v>
      </c>
    </row>
    <row r="5" spans="1:12" x14ac:dyDescent="0.15">
      <c r="A5" s="7" t="s">
        <v>2080</v>
      </c>
      <c r="B5" s="7" t="s">
        <v>2083</v>
      </c>
      <c r="C5" s="7" t="s">
        <v>47</v>
      </c>
      <c r="D5" s="90">
        <v>16579</v>
      </c>
      <c r="E5" s="5" t="s">
        <v>2082</v>
      </c>
      <c r="G5" s="8" t="s">
        <v>60</v>
      </c>
      <c r="H5" s="8" t="s">
        <v>59</v>
      </c>
      <c r="I5" s="8" t="s">
        <v>60</v>
      </c>
      <c r="J5" s="8" t="s">
        <v>60</v>
      </c>
      <c r="K5" s="8" t="s">
        <v>60</v>
      </c>
    </row>
    <row r="6" spans="1:12" x14ac:dyDescent="0.15">
      <c r="A6" s="7" t="s">
        <v>2080</v>
      </c>
      <c r="B6" s="7" t="s">
        <v>2084</v>
      </c>
      <c r="C6" s="7" t="s">
        <v>47</v>
      </c>
      <c r="D6" s="90">
        <v>16579</v>
      </c>
      <c r="E6" s="5" t="s">
        <v>2082</v>
      </c>
      <c r="G6" s="8" t="s">
        <v>60</v>
      </c>
      <c r="H6" s="8" t="s">
        <v>59</v>
      </c>
      <c r="I6" s="8" t="s">
        <v>60</v>
      </c>
      <c r="J6" s="8" t="s">
        <v>60</v>
      </c>
      <c r="K6" s="8" t="s">
        <v>60</v>
      </c>
    </row>
    <row r="7" spans="1:12" x14ac:dyDescent="0.15">
      <c r="A7" s="7" t="s">
        <v>2080</v>
      </c>
      <c r="B7" s="5" t="s">
        <v>2085</v>
      </c>
      <c r="C7" s="7" t="s">
        <v>47</v>
      </c>
      <c r="D7" s="90">
        <v>16579</v>
      </c>
      <c r="E7" s="5" t="s">
        <v>2082</v>
      </c>
      <c r="G7" s="8" t="s">
        <v>60</v>
      </c>
      <c r="H7" s="8" t="s">
        <v>59</v>
      </c>
      <c r="I7" s="8" t="s">
        <v>60</v>
      </c>
      <c r="J7" s="8" t="s">
        <v>60</v>
      </c>
      <c r="K7" s="8" t="s">
        <v>60</v>
      </c>
    </row>
    <row r="8" spans="1:12" ht="14.5" customHeight="1" x14ac:dyDescent="0.15">
      <c r="A8" s="7" t="s">
        <v>2086</v>
      </c>
      <c r="B8" s="7" t="s">
        <v>2087</v>
      </c>
      <c r="C8" s="7" t="s">
        <v>47</v>
      </c>
      <c r="D8" s="90">
        <v>14126</v>
      </c>
      <c r="E8" s="7" t="s">
        <v>2088</v>
      </c>
      <c r="G8" s="8" t="s">
        <v>60</v>
      </c>
      <c r="H8" s="8" t="s">
        <v>59</v>
      </c>
      <c r="I8" s="8" t="s">
        <v>60</v>
      </c>
      <c r="J8" s="8" t="s">
        <v>60</v>
      </c>
      <c r="K8" s="8" t="s">
        <v>60</v>
      </c>
    </row>
    <row r="9" spans="1:12" x14ac:dyDescent="0.15">
      <c r="A9" s="7" t="s">
        <v>2086</v>
      </c>
      <c r="B9" s="7" t="s">
        <v>2089</v>
      </c>
      <c r="C9" s="7" t="s">
        <v>47</v>
      </c>
      <c r="D9" s="90">
        <v>14126</v>
      </c>
      <c r="E9" s="7" t="s">
        <v>2088</v>
      </c>
      <c r="G9" s="8" t="s">
        <v>60</v>
      </c>
      <c r="H9" s="8" t="s">
        <v>59</v>
      </c>
      <c r="I9" s="8" t="s">
        <v>60</v>
      </c>
      <c r="J9" s="8" t="s">
        <v>60</v>
      </c>
      <c r="K9" s="8" t="s">
        <v>60</v>
      </c>
    </row>
    <row r="10" spans="1:12" ht="14.5" customHeight="1" x14ac:dyDescent="0.15">
      <c r="A10" s="7" t="s">
        <v>2086</v>
      </c>
      <c r="B10" s="7" t="s">
        <v>2090</v>
      </c>
      <c r="C10" s="7" t="s">
        <v>47</v>
      </c>
      <c r="D10" s="90">
        <v>14126</v>
      </c>
      <c r="E10" s="7" t="s">
        <v>2088</v>
      </c>
      <c r="G10" s="8" t="s">
        <v>60</v>
      </c>
      <c r="H10" s="8" t="s">
        <v>59</v>
      </c>
      <c r="I10" s="8" t="s">
        <v>60</v>
      </c>
      <c r="J10" s="8" t="s">
        <v>60</v>
      </c>
      <c r="K10" s="8" t="s">
        <v>60</v>
      </c>
    </row>
    <row r="11" spans="1:12" x14ac:dyDescent="0.15">
      <c r="A11" s="7" t="s">
        <v>2086</v>
      </c>
      <c r="B11" s="7" t="s">
        <v>2091</v>
      </c>
      <c r="C11" s="7" t="s">
        <v>47</v>
      </c>
      <c r="D11" s="90">
        <v>9004</v>
      </c>
      <c r="E11" s="7" t="s">
        <v>2088</v>
      </c>
      <c r="G11" s="8" t="s">
        <v>60</v>
      </c>
      <c r="H11" s="8" t="s">
        <v>59</v>
      </c>
      <c r="I11" s="8" t="s">
        <v>60</v>
      </c>
      <c r="J11" s="8" t="s">
        <v>60</v>
      </c>
      <c r="K11" s="8" t="s">
        <v>60</v>
      </c>
    </row>
    <row r="12" spans="1:12" x14ac:dyDescent="0.15">
      <c r="A12" s="7" t="s">
        <v>2086</v>
      </c>
      <c r="B12" s="7" t="s">
        <v>2092</v>
      </c>
      <c r="C12" s="7" t="s">
        <v>47</v>
      </c>
      <c r="D12" s="90">
        <v>14126</v>
      </c>
      <c r="E12" s="7" t="s">
        <v>2088</v>
      </c>
      <c r="G12" s="8" t="s">
        <v>60</v>
      </c>
      <c r="H12" s="8" t="s">
        <v>59</v>
      </c>
      <c r="I12" s="8" t="s">
        <v>60</v>
      </c>
      <c r="J12" s="8" t="s">
        <v>60</v>
      </c>
      <c r="K12" s="8" t="s">
        <v>60</v>
      </c>
    </row>
    <row r="13" spans="1:12" x14ac:dyDescent="0.15">
      <c r="A13" s="7" t="s">
        <v>2086</v>
      </c>
      <c r="B13" s="7" t="s">
        <v>2093</v>
      </c>
      <c r="C13" s="7" t="s">
        <v>47</v>
      </c>
      <c r="D13" s="90">
        <v>14126</v>
      </c>
      <c r="E13" s="7" t="s">
        <v>2088</v>
      </c>
      <c r="G13" s="8" t="s">
        <v>60</v>
      </c>
      <c r="H13" s="8" t="s">
        <v>59</v>
      </c>
      <c r="I13" s="8" t="s">
        <v>60</v>
      </c>
      <c r="J13" s="8" t="s">
        <v>60</v>
      </c>
      <c r="K13" s="8" t="s">
        <v>60</v>
      </c>
    </row>
    <row r="14" spans="1:12" x14ac:dyDescent="0.15">
      <c r="A14" s="7" t="s">
        <v>2086</v>
      </c>
      <c r="B14" s="7" t="s">
        <v>2094</v>
      </c>
      <c r="C14" s="7" t="s">
        <v>47</v>
      </c>
      <c r="D14" s="90">
        <v>14126</v>
      </c>
      <c r="E14" s="7" t="s">
        <v>2088</v>
      </c>
      <c r="G14" s="8" t="s">
        <v>60</v>
      </c>
      <c r="H14" s="8" t="s">
        <v>59</v>
      </c>
      <c r="I14" s="8" t="s">
        <v>60</v>
      </c>
      <c r="J14" s="8" t="s">
        <v>60</v>
      </c>
      <c r="K14" s="8" t="s">
        <v>60</v>
      </c>
    </row>
    <row r="15" spans="1:12" x14ac:dyDescent="0.15">
      <c r="A15" s="7" t="s">
        <v>2086</v>
      </c>
      <c r="B15" s="7" t="s">
        <v>2095</v>
      </c>
      <c r="C15" s="7" t="s">
        <v>47</v>
      </c>
      <c r="D15" s="90">
        <v>14126</v>
      </c>
      <c r="E15" s="7" t="s">
        <v>2088</v>
      </c>
      <c r="G15" s="8" t="s">
        <v>60</v>
      </c>
      <c r="H15" s="8" t="s">
        <v>59</v>
      </c>
      <c r="I15" s="8" t="s">
        <v>60</v>
      </c>
      <c r="J15" s="8" t="s">
        <v>60</v>
      </c>
      <c r="K15" s="8" t="s">
        <v>60</v>
      </c>
    </row>
    <row r="16" spans="1:12" ht="14.5" customHeight="1" x14ac:dyDescent="0.15">
      <c r="A16" s="7" t="s">
        <v>2086</v>
      </c>
      <c r="B16" s="7" t="s">
        <v>2096</v>
      </c>
      <c r="C16" s="7" t="s">
        <v>47</v>
      </c>
      <c r="D16" s="90">
        <v>9004</v>
      </c>
      <c r="E16" s="7" t="s">
        <v>2088</v>
      </c>
      <c r="G16" s="8" t="s">
        <v>60</v>
      </c>
      <c r="H16" s="8" t="s">
        <v>59</v>
      </c>
      <c r="I16" s="8" t="s">
        <v>60</v>
      </c>
      <c r="J16" s="8" t="s">
        <v>60</v>
      </c>
      <c r="K16" s="8" t="s">
        <v>60</v>
      </c>
    </row>
    <row r="17" spans="1:11" x14ac:dyDescent="0.15">
      <c r="A17" s="5" t="s">
        <v>2097</v>
      </c>
      <c r="B17" s="5" t="s">
        <v>2098</v>
      </c>
      <c r="C17" s="7" t="s">
        <v>47</v>
      </c>
      <c r="D17" s="175">
        <v>293593</v>
      </c>
      <c r="E17" s="92" t="s">
        <v>2099</v>
      </c>
      <c r="G17" s="8" t="s">
        <v>60</v>
      </c>
      <c r="H17" s="8" t="s">
        <v>59</v>
      </c>
      <c r="I17" s="8" t="s">
        <v>60</v>
      </c>
      <c r="J17" s="8" t="s">
        <v>60</v>
      </c>
      <c r="K17" s="8" t="s">
        <v>60</v>
      </c>
    </row>
    <row r="18" spans="1:11" x14ac:dyDescent="0.15">
      <c r="A18" s="5" t="s">
        <v>2100</v>
      </c>
      <c r="B18" s="5" t="s">
        <v>2101</v>
      </c>
      <c r="C18" s="7" t="s">
        <v>47</v>
      </c>
      <c r="D18" s="90">
        <v>13477</v>
      </c>
      <c r="E18" s="7" t="s">
        <v>2102</v>
      </c>
      <c r="G18" s="8" t="s">
        <v>60</v>
      </c>
      <c r="H18" s="8" t="s">
        <v>59</v>
      </c>
      <c r="I18" s="8" t="s">
        <v>60</v>
      </c>
      <c r="J18" s="8" t="s">
        <v>60</v>
      </c>
      <c r="K18" s="8" t="s">
        <v>60</v>
      </c>
    </row>
    <row r="19" spans="1:11" ht="14.5" customHeight="1" x14ac:dyDescent="0.15">
      <c r="A19" s="5" t="s">
        <v>2100</v>
      </c>
      <c r="B19" s="5" t="s">
        <v>2103</v>
      </c>
      <c r="C19" s="7" t="s">
        <v>47</v>
      </c>
      <c r="D19" s="90">
        <v>15133</v>
      </c>
      <c r="E19" s="7" t="s">
        <v>2102</v>
      </c>
      <c r="G19" s="8" t="s">
        <v>60</v>
      </c>
      <c r="H19" s="8" t="s">
        <v>59</v>
      </c>
      <c r="I19" s="8" t="s">
        <v>60</v>
      </c>
      <c r="J19" s="8" t="s">
        <v>60</v>
      </c>
      <c r="K19" s="8" t="s">
        <v>60</v>
      </c>
    </row>
    <row r="20" spans="1:11" ht="14.5" customHeight="1" x14ac:dyDescent="0.15">
      <c r="A20" s="5" t="s">
        <v>2100</v>
      </c>
      <c r="B20" s="5" t="s">
        <v>2104</v>
      </c>
      <c r="C20" s="7" t="s">
        <v>47</v>
      </c>
      <c r="D20" s="90">
        <v>14222</v>
      </c>
      <c r="E20" s="7" t="s">
        <v>2102</v>
      </c>
      <c r="G20" s="8" t="s">
        <v>60</v>
      </c>
      <c r="H20" s="8" t="s">
        <v>59</v>
      </c>
      <c r="I20" s="8" t="s">
        <v>60</v>
      </c>
      <c r="J20" s="8" t="s">
        <v>60</v>
      </c>
      <c r="K20" s="8" t="s">
        <v>60</v>
      </c>
    </row>
    <row r="21" spans="1:11" x14ac:dyDescent="0.15">
      <c r="A21" s="5" t="s">
        <v>2100</v>
      </c>
      <c r="B21" s="7" t="s">
        <v>2105</v>
      </c>
      <c r="C21" s="7" t="s">
        <v>47</v>
      </c>
      <c r="D21" s="90">
        <v>10737</v>
      </c>
      <c r="E21" s="7" t="s">
        <v>2102</v>
      </c>
      <c r="G21" s="8" t="s">
        <v>60</v>
      </c>
      <c r="H21" s="8" t="s">
        <v>59</v>
      </c>
      <c r="I21" s="8" t="s">
        <v>60</v>
      </c>
      <c r="J21" s="8" t="s">
        <v>60</v>
      </c>
      <c r="K21" s="8" t="s">
        <v>60</v>
      </c>
    </row>
    <row r="22" spans="1:11" x14ac:dyDescent="0.15">
      <c r="A22" s="5" t="s">
        <v>2100</v>
      </c>
      <c r="B22" s="5" t="s">
        <v>2106</v>
      </c>
      <c r="C22" s="7" t="s">
        <v>47</v>
      </c>
      <c r="D22" s="90">
        <v>13471</v>
      </c>
      <c r="E22" s="7" t="s">
        <v>2102</v>
      </c>
      <c r="G22" s="8" t="s">
        <v>60</v>
      </c>
      <c r="H22" s="8" t="s">
        <v>59</v>
      </c>
      <c r="I22" s="8" t="s">
        <v>60</v>
      </c>
      <c r="J22" s="8" t="s">
        <v>60</v>
      </c>
      <c r="K22" s="8" t="s">
        <v>60</v>
      </c>
    </row>
    <row r="23" spans="1:11" x14ac:dyDescent="0.15">
      <c r="A23" s="5" t="s">
        <v>2100</v>
      </c>
      <c r="B23" s="5" t="s">
        <v>2107</v>
      </c>
      <c r="C23" s="7" t="s">
        <v>47</v>
      </c>
      <c r="D23" s="90">
        <v>13476</v>
      </c>
      <c r="E23" s="7" t="s">
        <v>2102</v>
      </c>
      <c r="G23" s="8" t="s">
        <v>60</v>
      </c>
      <c r="H23" s="8" t="s">
        <v>59</v>
      </c>
      <c r="I23" s="8" t="s">
        <v>60</v>
      </c>
      <c r="J23" s="8" t="s">
        <v>60</v>
      </c>
      <c r="K23" s="8" t="s">
        <v>60</v>
      </c>
    </row>
    <row r="24" spans="1:11" x14ac:dyDescent="0.15">
      <c r="A24" s="5" t="s">
        <v>2100</v>
      </c>
      <c r="B24" s="5" t="s">
        <v>2108</v>
      </c>
      <c r="C24" s="7" t="s">
        <v>47</v>
      </c>
      <c r="D24" s="90">
        <v>15171</v>
      </c>
      <c r="E24" s="7" t="s">
        <v>2102</v>
      </c>
      <c r="G24" s="8" t="s">
        <v>60</v>
      </c>
      <c r="H24" s="8" t="s">
        <v>59</v>
      </c>
      <c r="I24" s="8" t="s">
        <v>60</v>
      </c>
      <c r="J24" s="8" t="s">
        <v>60</v>
      </c>
      <c r="K24" s="8" t="s">
        <v>60</v>
      </c>
    </row>
    <row r="25" spans="1:11" x14ac:dyDescent="0.15">
      <c r="A25" s="5" t="s">
        <v>2100</v>
      </c>
      <c r="B25" s="5" t="s">
        <v>2109</v>
      </c>
      <c r="C25" s="7" t="s">
        <v>47</v>
      </c>
      <c r="D25" s="90">
        <v>14222</v>
      </c>
      <c r="E25" s="7" t="s">
        <v>2102</v>
      </c>
      <c r="G25" s="8" t="s">
        <v>60</v>
      </c>
      <c r="H25" s="8" t="s">
        <v>59</v>
      </c>
      <c r="I25" s="8" t="s">
        <v>60</v>
      </c>
      <c r="J25" s="8" t="s">
        <v>60</v>
      </c>
      <c r="K25" s="8" t="s">
        <v>60</v>
      </c>
    </row>
    <row r="26" spans="1:11" x14ac:dyDescent="0.15">
      <c r="A26" s="5" t="s">
        <v>2100</v>
      </c>
      <c r="B26" s="7" t="s">
        <v>2110</v>
      </c>
      <c r="C26" s="7" t="s">
        <v>47</v>
      </c>
      <c r="D26" s="90">
        <v>13519</v>
      </c>
      <c r="E26" s="7" t="s">
        <v>2102</v>
      </c>
      <c r="G26" s="8" t="s">
        <v>60</v>
      </c>
      <c r="H26" s="8" t="s">
        <v>59</v>
      </c>
      <c r="I26" s="8" t="s">
        <v>60</v>
      </c>
      <c r="J26" s="8" t="s">
        <v>60</v>
      </c>
      <c r="K26" s="8" t="s">
        <v>60</v>
      </c>
    </row>
    <row r="27" spans="1:11" x14ac:dyDescent="0.15">
      <c r="A27" s="5" t="s">
        <v>2100</v>
      </c>
      <c r="B27" s="7" t="s">
        <v>2111</v>
      </c>
      <c r="C27" s="7" t="s">
        <v>47</v>
      </c>
      <c r="D27" s="90">
        <v>15061</v>
      </c>
      <c r="E27" s="7" t="s">
        <v>2102</v>
      </c>
      <c r="G27" s="8" t="s">
        <v>60</v>
      </c>
      <c r="H27" s="8" t="s">
        <v>59</v>
      </c>
      <c r="I27" s="8" t="s">
        <v>60</v>
      </c>
      <c r="J27" s="8" t="s">
        <v>60</v>
      </c>
      <c r="K27" s="8" t="s">
        <v>60</v>
      </c>
    </row>
    <row r="28" spans="1:11" x14ac:dyDescent="0.15">
      <c r="A28" s="5" t="s">
        <v>2100</v>
      </c>
      <c r="B28" s="5" t="s">
        <v>2112</v>
      </c>
      <c r="C28" s="7" t="s">
        <v>47</v>
      </c>
      <c r="D28" s="90">
        <v>11502</v>
      </c>
      <c r="E28" s="7" t="s">
        <v>2102</v>
      </c>
      <c r="G28" s="8" t="s">
        <v>60</v>
      </c>
      <c r="H28" s="8" t="s">
        <v>59</v>
      </c>
      <c r="I28" s="8" t="s">
        <v>60</v>
      </c>
      <c r="J28" s="8" t="s">
        <v>60</v>
      </c>
      <c r="K28" s="8" t="s">
        <v>60</v>
      </c>
    </row>
    <row r="29" spans="1:11" x14ac:dyDescent="0.15">
      <c r="A29" s="5" t="s">
        <v>2100</v>
      </c>
      <c r="B29" s="5" t="s">
        <v>2113</v>
      </c>
      <c r="C29" s="7" t="s">
        <v>47</v>
      </c>
      <c r="D29" s="90">
        <v>11615</v>
      </c>
      <c r="E29" s="7" t="s">
        <v>2102</v>
      </c>
      <c r="G29" s="8" t="s">
        <v>60</v>
      </c>
      <c r="H29" s="8" t="s">
        <v>59</v>
      </c>
      <c r="I29" s="8" t="s">
        <v>60</v>
      </c>
      <c r="J29" s="8" t="s">
        <v>60</v>
      </c>
      <c r="K29" s="8" t="s">
        <v>60</v>
      </c>
    </row>
    <row r="30" spans="1:11" x14ac:dyDescent="0.15">
      <c r="A30" s="7" t="s">
        <v>2114</v>
      </c>
      <c r="B30" s="7" t="s">
        <v>2115</v>
      </c>
      <c r="C30" s="7" t="s">
        <v>47</v>
      </c>
      <c r="D30" s="90">
        <v>99432</v>
      </c>
      <c r="E30" s="5" t="s">
        <v>2116</v>
      </c>
      <c r="G30" s="8" t="s">
        <v>60</v>
      </c>
      <c r="H30" s="8" t="s">
        <v>59</v>
      </c>
      <c r="I30" s="8" t="s">
        <v>60</v>
      </c>
      <c r="J30" s="8" t="s">
        <v>60</v>
      </c>
      <c r="K30" s="8" t="s">
        <v>60</v>
      </c>
    </row>
    <row r="31" spans="1:11" x14ac:dyDescent="0.15">
      <c r="A31" s="7" t="s">
        <v>2114</v>
      </c>
      <c r="B31" s="7" t="s">
        <v>2117</v>
      </c>
      <c r="C31" s="7" t="s">
        <v>47</v>
      </c>
      <c r="D31" s="90">
        <v>99432</v>
      </c>
      <c r="E31" s="5" t="s">
        <v>2116</v>
      </c>
      <c r="G31" s="8" t="s">
        <v>60</v>
      </c>
      <c r="H31" s="8" t="s">
        <v>59</v>
      </c>
      <c r="I31" s="8" t="s">
        <v>60</v>
      </c>
      <c r="J31" s="8" t="s">
        <v>60</v>
      </c>
      <c r="K31" s="8" t="s">
        <v>60</v>
      </c>
    </row>
    <row r="32" spans="1:11" x14ac:dyDescent="0.15">
      <c r="A32" s="7" t="s">
        <v>2114</v>
      </c>
      <c r="B32" s="7" t="s">
        <v>2118</v>
      </c>
      <c r="C32" s="7" t="s">
        <v>47</v>
      </c>
      <c r="D32" s="90">
        <v>99432</v>
      </c>
      <c r="E32" s="5" t="s">
        <v>2116</v>
      </c>
      <c r="G32" s="8" t="s">
        <v>60</v>
      </c>
      <c r="H32" s="8" t="s">
        <v>59</v>
      </c>
      <c r="I32" s="8" t="s">
        <v>60</v>
      </c>
      <c r="J32" s="8" t="s">
        <v>60</v>
      </c>
      <c r="K32" s="8" t="s">
        <v>60</v>
      </c>
    </row>
    <row r="33" spans="1:11" ht="14.5" customHeight="1" x14ac:dyDescent="0.15">
      <c r="A33" s="7" t="s">
        <v>2114</v>
      </c>
      <c r="B33" s="7" t="s">
        <v>2119</v>
      </c>
      <c r="C33" s="7" t="s">
        <v>47</v>
      </c>
      <c r="D33" s="90">
        <v>99432</v>
      </c>
      <c r="E33" s="5" t="s">
        <v>2116</v>
      </c>
      <c r="G33" s="8" t="s">
        <v>60</v>
      </c>
      <c r="H33" s="8" t="s">
        <v>59</v>
      </c>
      <c r="I33" s="8" t="s">
        <v>60</v>
      </c>
      <c r="J33" s="8" t="s">
        <v>60</v>
      </c>
      <c r="K33" s="8" t="s">
        <v>60</v>
      </c>
    </row>
    <row r="34" spans="1:11" x14ac:dyDescent="0.15">
      <c r="A34" s="7" t="s">
        <v>2080</v>
      </c>
      <c r="B34" s="7" t="s">
        <v>2081</v>
      </c>
      <c r="C34" s="7" t="s">
        <v>48</v>
      </c>
      <c r="D34" s="90">
        <v>35619</v>
      </c>
      <c r="E34" s="5" t="s">
        <v>2082</v>
      </c>
      <c r="G34" s="8" t="s">
        <v>60</v>
      </c>
      <c r="H34" s="8" t="s">
        <v>60</v>
      </c>
      <c r="I34" s="8" t="s">
        <v>59</v>
      </c>
      <c r="J34" s="8" t="s">
        <v>60</v>
      </c>
      <c r="K34" s="8" t="s">
        <v>60</v>
      </c>
    </row>
    <row r="35" spans="1:11" x14ac:dyDescent="0.15">
      <c r="A35" s="7" t="s">
        <v>2080</v>
      </c>
      <c r="B35" s="7" t="s">
        <v>2083</v>
      </c>
      <c r="C35" s="7" t="s">
        <v>48</v>
      </c>
      <c r="D35" s="90">
        <v>35619</v>
      </c>
      <c r="E35" s="5" t="s">
        <v>2082</v>
      </c>
      <c r="G35" s="8" t="s">
        <v>60</v>
      </c>
      <c r="H35" s="8" t="s">
        <v>60</v>
      </c>
      <c r="I35" s="8" t="s">
        <v>59</v>
      </c>
      <c r="J35" s="8" t="s">
        <v>60</v>
      </c>
      <c r="K35" s="8" t="s">
        <v>60</v>
      </c>
    </row>
    <row r="36" spans="1:11" x14ac:dyDescent="0.15">
      <c r="A36" s="7" t="s">
        <v>2080</v>
      </c>
      <c r="B36" s="7" t="s">
        <v>2084</v>
      </c>
      <c r="C36" s="7" t="s">
        <v>48</v>
      </c>
      <c r="D36" s="90">
        <v>35619</v>
      </c>
      <c r="E36" s="5" t="s">
        <v>2082</v>
      </c>
      <c r="G36" s="8" t="s">
        <v>60</v>
      </c>
      <c r="H36" s="8" t="s">
        <v>60</v>
      </c>
      <c r="I36" s="8" t="s">
        <v>59</v>
      </c>
      <c r="J36" s="8" t="s">
        <v>60</v>
      </c>
      <c r="K36" s="8" t="s">
        <v>60</v>
      </c>
    </row>
    <row r="37" spans="1:11" x14ac:dyDescent="0.15">
      <c r="A37" s="7" t="s">
        <v>2080</v>
      </c>
      <c r="B37" s="5" t="s">
        <v>2085</v>
      </c>
      <c r="C37" s="7" t="s">
        <v>48</v>
      </c>
      <c r="D37" s="90">
        <v>35619</v>
      </c>
      <c r="E37" s="5" t="s">
        <v>2082</v>
      </c>
      <c r="G37" s="8" t="s">
        <v>60</v>
      </c>
      <c r="H37" s="8" t="s">
        <v>60</v>
      </c>
      <c r="I37" s="8" t="s">
        <v>59</v>
      </c>
      <c r="J37" s="8" t="s">
        <v>60</v>
      </c>
      <c r="K37" s="8" t="s">
        <v>60</v>
      </c>
    </row>
    <row r="38" spans="1:11" x14ac:dyDescent="0.15">
      <c r="A38" s="7" t="s">
        <v>2120</v>
      </c>
      <c r="B38" s="7" t="s">
        <v>2112</v>
      </c>
      <c r="C38" s="7" t="s">
        <v>48</v>
      </c>
      <c r="D38" s="90">
        <v>62076</v>
      </c>
      <c r="E38" s="5" t="s">
        <v>85</v>
      </c>
      <c r="G38" s="8" t="s">
        <v>60</v>
      </c>
      <c r="H38" s="8" t="s">
        <v>60</v>
      </c>
      <c r="I38" s="8" t="s">
        <v>59</v>
      </c>
      <c r="J38" s="8" t="s">
        <v>60</v>
      </c>
      <c r="K38" s="8" t="s">
        <v>60</v>
      </c>
    </row>
    <row r="39" spans="1:11" x14ac:dyDescent="0.15">
      <c r="A39" s="7" t="s">
        <v>2120</v>
      </c>
      <c r="B39" s="7" t="s">
        <v>2087</v>
      </c>
      <c r="C39" s="7" t="s">
        <v>48</v>
      </c>
      <c r="D39" s="90">
        <v>102223</v>
      </c>
      <c r="E39" s="5" t="s">
        <v>85</v>
      </c>
      <c r="G39" s="8" t="s">
        <v>60</v>
      </c>
      <c r="H39" s="8" t="s">
        <v>60</v>
      </c>
      <c r="I39" s="8" t="s">
        <v>59</v>
      </c>
      <c r="J39" s="8" t="s">
        <v>60</v>
      </c>
      <c r="K39" s="8" t="s">
        <v>60</v>
      </c>
    </row>
    <row r="40" spans="1:11" x14ac:dyDescent="0.15">
      <c r="A40" s="7" t="s">
        <v>2120</v>
      </c>
      <c r="B40" s="7" t="s">
        <v>2089</v>
      </c>
      <c r="C40" s="7" t="s">
        <v>48</v>
      </c>
      <c r="D40" s="90">
        <v>105030</v>
      </c>
      <c r="E40" s="5" t="s">
        <v>85</v>
      </c>
      <c r="G40" s="8" t="s">
        <v>60</v>
      </c>
      <c r="H40" s="8" t="s">
        <v>60</v>
      </c>
      <c r="I40" s="8" t="s">
        <v>59</v>
      </c>
      <c r="J40" s="8" t="s">
        <v>60</v>
      </c>
      <c r="K40" s="8" t="s">
        <v>60</v>
      </c>
    </row>
    <row r="41" spans="1:11" x14ac:dyDescent="0.15">
      <c r="A41" s="7" t="s">
        <v>2120</v>
      </c>
      <c r="B41" s="7" t="s">
        <v>2090</v>
      </c>
      <c r="C41" s="7" t="s">
        <v>48</v>
      </c>
      <c r="D41" s="90">
        <v>134182</v>
      </c>
      <c r="E41" s="5" t="s">
        <v>85</v>
      </c>
      <c r="G41" s="8" t="s">
        <v>60</v>
      </c>
      <c r="H41" s="8" t="s">
        <v>60</v>
      </c>
      <c r="I41" s="8" t="s">
        <v>59</v>
      </c>
      <c r="J41" s="8" t="s">
        <v>60</v>
      </c>
      <c r="K41" s="8" t="s">
        <v>60</v>
      </c>
    </row>
    <row r="42" spans="1:11" x14ac:dyDescent="0.15">
      <c r="A42" s="7" t="s">
        <v>2120</v>
      </c>
      <c r="B42" s="7" t="s">
        <v>2091</v>
      </c>
      <c r="C42" s="7" t="s">
        <v>48</v>
      </c>
      <c r="D42" s="90">
        <v>134154</v>
      </c>
      <c r="E42" s="5" t="s">
        <v>85</v>
      </c>
      <c r="G42" s="8" t="s">
        <v>60</v>
      </c>
      <c r="H42" s="8" t="s">
        <v>60</v>
      </c>
      <c r="I42" s="8" t="s">
        <v>59</v>
      </c>
      <c r="J42" s="8" t="s">
        <v>60</v>
      </c>
      <c r="K42" s="8" t="s">
        <v>60</v>
      </c>
    </row>
    <row r="43" spans="1:11" x14ac:dyDescent="0.15">
      <c r="A43" s="7" t="s">
        <v>2120</v>
      </c>
      <c r="B43" s="7" t="s">
        <v>2121</v>
      </c>
      <c r="C43" s="7" t="s">
        <v>48</v>
      </c>
      <c r="D43" s="90">
        <v>110207</v>
      </c>
      <c r="E43" s="5" t="s">
        <v>85</v>
      </c>
      <c r="G43" s="8" t="s">
        <v>60</v>
      </c>
      <c r="H43" s="8" t="s">
        <v>60</v>
      </c>
      <c r="I43" s="8" t="s">
        <v>59</v>
      </c>
      <c r="J43" s="8" t="s">
        <v>60</v>
      </c>
      <c r="K43" s="8" t="s">
        <v>60</v>
      </c>
    </row>
    <row r="44" spans="1:11" x14ac:dyDescent="0.15">
      <c r="A44" s="7" t="s">
        <v>2120</v>
      </c>
      <c r="B44" s="7" t="s">
        <v>2093</v>
      </c>
      <c r="C44" s="7" t="s">
        <v>48</v>
      </c>
      <c r="D44" s="90">
        <v>158284</v>
      </c>
      <c r="E44" s="5" t="s">
        <v>85</v>
      </c>
      <c r="G44" s="8" t="s">
        <v>60</v>
      </c>
      <c r="H44" s="8" t="s">
        <v>60</v>
      </c>
      <c r="I44" s="8" t="s">
        <v>59</v>
      </c>
      <c r="J44" s="8" t="s">
        <v>60</v>
      </c>
      <c r="K44" s="8" t="s">
        <v>60</v>
      </c>
    </row>
    <row r="45" spans="1:11" x14ac:dyDescent="0.15">
      <c r="A45" s="7" t="s">
        <v>2120</v>
      </c>
      <c r="B45" s="7" t="s">
        <v>2122</v>
      </c>
      <c r="C45" s="7" t="s">
        <v>48</v>
      </c>
      <c r="D45" s="90">
        <v>139818</v>
      </c>
      <c r="E45" s="5" t="s">
        <v>85</v>
      </c>
      <c r="G45" s="8" t="s">
        <v>60</v>
      </c>
      <c r="H45" s="8" t="s">
        <v>60</v>
      </c>
      <c r="I45" s="8" t="s">
        <v>59</v>
      </c>
      <c r="J45" s="8" t="s">
        <v>60</v>
      </c>
      <c r="K45" s="8" t="s">
        <v>60</v>
      </c>
    </row>
    <row r="46" spans="1:11" x14ac:dyDescent="0.15">
      <c r="A46" s="7" t="s">
        <v>2120</v>
      </c>
      <c r="B46" s="7" t="s">
        <v>2123</v>
      </c>
      <c r="C46" s="7" t="s">
        <v>48</v>
      </c>
      <c r="D46" s="90">
        <v>71701</v>
      </c>
      <c r="E46" s="5" t="s">
        <v>85</v>
      </c>
      <c r="G46" s="8" t="s">
        <v>60</v>
      </c>
      <c r="H46" s="8" t="s">
        <v>60</v>
      </c>
      <c r="I46" s="8" t="s">
        <v>59</v>
      </c>
      <c r="J46" s="8" t="s">
        <v>60</v>
      </c>
      <c r="K46" s="8" t="s">
        <v>60</v>
      </c>
    </row>
    <row r="47" spans="1:11" x14ac:dyDescent="0.15">
      <c r="A47" s="7" t="s">
        <v>2120</v>
      </c>
      <c r="B47" s="7" t="s">
        <v>2115</v>
      </c>
      <c r="C47" s="7" t="s">
        <v>48</v>
      </c>
      <c r="D47" s="90">
        <v>128305</v>
      </c>
      <c r="E47" s="5" t="s">
        <v>85</v>
      </c>
      <c r="G47" s="8" t="s">
        <v>60</v>
      </c>
      <c r="H47" s="8" t="s">
        <v>60</v>
      </c>
      <c r="I47" s="8" t="s">
        <v>59</v>
      </c>
      <c r="J47" s="8" t="s">
        <v>60</v>
      </c>
      <c r="K47" s="8" t="s">
        <v>60</v>
      </c>
    </row>
    <row r="48" spans="1:11" x14ac:dyDescent="0.15">
      <c r="A48" s="7" t="s">
        <v>2120</v>
      </c>
      <c r="B48" s="7" t="s">
        <v>2124</v>
      </c>
      <c r="C48" s="7" t="s">
        <v>48</v>
      </c>
      <c r="D48" s="90">
        <v>142097</v>
      </c>
      <c r="E48" s="5" t="s">
        <v>85</v>
      </c>
      <c r="G48" s="8" t="s">
        <v>60</v>
      </c>
      <c r="H48" s="8" t="s">
        <v>60</v>
      </c>
      <c r="I48" s="8" t="s">
        <v>59</v>
      </c>
      <c r="J48" s="8" t="s">
        <v>60</v>
      </c>
      <c r="K48" s="8" t="s">
        <v>60</v>
      </c>
    </row>
    <row r="49" spans="1:11" x14ac:dyDescent="0.15">
      <c r="A49" s="7" t="s">
        <v>2120</v>
      </c>
      <c r="B49" s="7" t="s">
        <v>2125</v>
      </c>
      <c r="C49" s="7" t="s">
        <v>48</v>
      </c>
      <c r="D49" s="90">
        <v>75391</v>
      </c>
      <c r="E49" s="5" t="s">
        <v>85</v>
      </c>
      <c r="G49" s="8" t="s">
        <v>60</v>
      </c>
      <c r="H49" s="8" t="s">
        <v>60</v>
      </c>
      <c r="I49" s="8" t="s">
        <v>59</v>
      </c>
      <c r="J49" s="8" t="s">
        <v>60</v>
      </c>
      <c r="K49" s="8" t="s">
        <v>60</v>
      </c>
    </row>
    <row r="50" spans="1:11" x14ac:dyDescent="0.15">
      <c r="A50" s="7" t="s">
        <v>2120</v>
      </c>
      <c r="B50" s="7" t="s">
        <v>2094</v>
      </c>
      <c r="C50" s="7" t="s">
        <v>48</v>
      </c>
      <c r="D50" s="90">
        <v>136615</v>
      </c>
      <c r="E50" s="5" t="s">
        <v>85</v>
      </c>
      <c r="G50" s="8" t="s">
        <v>60</v>
      </c>
      <c r="H50" s="8" t="s">
        <v>60</v>
      </c>
      <c r="I50" s="8" t="s">
        <v>59</v>
      </c>
      <c r="J50" s="8" t="s">
        <v>60</v>
      </c>
      <c r="K50" s="8" t="s">
        <v>60</v>
      </c>
    </row>
    <row r="51" spans="1:11" x14ac:dyDescent="0.15">
      <c r="A51" s="7" t="s">
        <v>2120</v>
      </c>
      <c r="B51" s="7" t="s">
        <v>2126</v>
      </c>
      <c r="C51" s="7" t="s">
        <v>48</v>
      </c>
      <c r="D51" s="90">
        <v>118309</v>
      </c>
      <c r="E51" s="5" t="s">
        <v>85</v>
      </c>
      <c r="G51" s="8" t="s">
        <v>60</v>
      </c>
      <c r="H51" s="8" t="s">
        <v>60</v>
      </c>
      <c r="I51" s="8" t="s">
        <v>59</v>
      </c>
      <c r="J51" s="8" t="s">
        <v>60</v>
      </c>
      <c r="K51" s="8" t="s">
        <v>60</v>
      </c>
    </row>
    <row r="52" spans="1:11" x14ac:dyDescent="0.15">
      <c r="A52" s="7" t="s">
        <v>2120</v>
      </c>
      <c r="B52" s="7" t="s">
        <v>2103</v>
      </c>
      <c r="C52" s="7" t="s">
        <v>48</v>
      </c>
      <c r="D52" s="90">
        <v>108769</v>
      </c>
      <c r="E52" s="5" t="s">
        <v>85</v>
      </c>
      <c r="G52" s="8" t="s">
        <v>60</v>
      </c>
      <c r="H52" s="8" t="s">
        <v>60</v>
      </c>
      <c r="I52" s="8" t="s">
        <v>59</v>
      </c>
      <c r="J52" s="8" t="s">
        <v>60</v>
      </c>
      <c r="K52" s="8" t="s">
        <v>60</v>
      </c>
    </row>
    <row r="53" spans="1:11" x14ac:dyDescent="0.15">
      <c r="A53" s="7" t="s">
        <v>2120</v>
      </c>
      <c r="B53" s="7" t="s">
        <v>2117</v>
      </c>
      <c r="C53" s="7" t="s">
        <v>48</v>
      </c>
      <c r="D53" s="90">
        <v>70657</v>
      </c>
      <c r="E53" s="5" t="s">
        <v>85</v>
      </c>
      <c r="G53" s="8" t="s">
        <v>60</v>
      </c>
      <c r="H53" s="8" t="s">
        <v>60</v>
      </c>
      <c r="I53" s="8" t="s">
        <v>59</v>
      </c>
      <c r="J53" s="8" t="s">
        <v>60</v>
      </c>
      <c r="K53" s="8" t="s">
        <v>60</v>
      </c>
    </row>
    <row r="54" spans="1:11" x14ac:dyDescent="0.15">
      <c r="A54" s="7" t="s">
        <v>2120</v>
      </c>
      <c r="B54" s="7" t="s">
        <v>2118</v>
      </c>
      <c r="C54" s="7" t="s">
        <v>48</v>
      </c>
      <c r="D54" s="14">
        <v>72866</v>
      </c>
      <c r="E54" s="5" t="s">
        <v>85</v>
      </c>
      <c r="G54" s="8" t="s">
        <v>60</v>
      </c>
      <c r="H54" s="8" t="s">
        <v>60</v>
      </c>
      <c r="I54" s="8" t="s">
        <v>59</v>
      </c>
      <c r="J54" s="8" t="s">
        <v>60</v>
      </c>
      <c r="K54" s="8" t="s">
        <v>60</v>
      </c>
    </row>
    <row r="55" spans="1:11" x14ac:dyDescent="0.15">
      <c r="A55" s="7" t="s">
        <v>2120</v>
      </c>
      <c r="B55" s="7" t="s">
        <v>2095</v>
      </c>
      <c r="C55" s="7" t="s">
        <v>48</v>
      </c>
      <c r="D55" s="90">
        <v>136597</v>
      </c>
      <c r="E55" s="5" t="s">
        <v>85</v>
      </c>
      <c r="G55" s="8" t="s">
        <v>60</v>
      </c>
      <c r="H55" s="8" t="s">
        <v>60</v>
      </c>
      <c r="I55" s="8" t="s">
        <v>59</v>
      </c>
      <c r="J55" s="8" t="s">
        <v>60</v>
      </c>
      <c r="K55" s="8" t="s">
        <v>60</v>
      </c>
    </row>
    <row r="56" spans="1:11" x14ac:dyDescent="0.15">
      <c r="A56" s="7" t="s">
        <v>2120</v>
      </c>
      <c r="B56" s="7" t="s">
        <v>2119</v>
      </c>
      <c r="C56" s="7" t="s">
        <v>48</v>
      </c>
      <c r="D56" s="90">
        <v>105597</v>
      </c>
      <c r="E56" s="5" t="s">
        <v>85</v>
      </c>
      <c r="G56" s="8" t="s">
        <v>60</v>
      </c>
      <c r="H56" s="8" t="s">
        <v>60</v>
      </c>
      <c r="I56" s="8" t="s">
        <v>59</v>
      </c>
      <c r="J56" s="8" t="s">
        <v>60</v>
      </c>
      <c r="K56" s="8" t="s">
        <v>60</v>
      </c>
    </row>
    <row r="57" spans="1:11" x14ac:dyDescent="0.15">
      <c r="A57" s="7" t="s">
        <v>2120</v>
      </c>
      <c r="B57" s="7" t="s">
        <v>2113</v>
      </c>
      <c r="C57" s="7" t="s">
        <v>48</v>
      </c>
      <c r="D57" s="90">
        <v>62076</v>
      </c>
      <c r="E57" s="5" t="s">
        <v>85</v>
      </c>
      <c r="G57" s="8" t="s">
        <v>60</v>
      </c>
      <c r="H57" s="8" t="s">
        <v>60</v>
      </c>
      <c r="I57" s="8" t="s">
        <v>59</v>
      </c>
      <c r="J57" s="8" t="s">
        <v>60</v>
      </c>
      <c r="K57" s="8" t="s">
        <v>60</v>
      </c>
    </row>
    <row r="58" spans="1:11" x14ac:dyDescent="0.15">
      <c r="A58" s="7" t="s">
        <v>2120</v>
      </c>
      <c r="B58" s="7" t="s">
        <v>2101</v>
      </c>
      <c r="C58" s="7" t="s">
        <v>48</v>
      </c>
      <c r="D58" s="90">
        <v>62076</v>
      </c>
      <c r="E58" s="5" t="s">
        <v>85</v>
      </c>
      <c r="G58" s="8" t="s">
        <v>60</v>
      </c>
      <c r="H58" s="8" t="s">
        <v>60</v>
      </c>
      <c r="I58" s="8" t="s">
        <v>59</v>
      </c>
      <c r="J58" s="8" t="s">
        <v>60</v>
      </c>
      <c r="K58" s="8" t="s">
        <v>60</v>
      </c>
    </row>
    <row r="59" spans="1:11" x14ac:dyDescent="0.15">
      <c r="A59" s="7" t="s">
        <v>2120</v>
      </c>
      <c r="B59" s="7" t="s">
        <v>2104</v>
      </c>
      <c r="C59" s="7" t="s">
        <v>48</v>
      </c>
      <c r="D59" s="90">
        <v>108256</v>
      </c>
      <c r="E59" s="5" t="s">
        <v>85</v>
      </c>
      <c r="G59" s="8" t="s">
        <v>60</v>
      </c>
      <c r="H59" s="8" t="s">
        <v>60</v>
      </c>
      <c r="I59" s="8" t="s">
        <v>59</v>
      </c>
      <c r="J59" s="8" t="s">
        <v>60</v>
      </c>
      <c r="K59" s="8" t="s">
        <v>60</v>
      </c>
    </row>
    <row r="60" spans="1:11" x14ac:dyDescent="0.15">
      <c r="A60" s="7" t="s">
        <v>2120</v>
      </c>
      <c r="B60" s="7" t="s">
        <v>2106</v>
      </c>
      <c r="C60" s="7" t="s">
        <v>48</v>
      </c>
      <c r="D60" s="90">
        <v>62076</v>
      </c>
      <c r="E60" s="5" t="s">
        <v>85</v>
      </c>
      <c r="G60" s="8" t="s">
        <v>60</v>
      </c>
      <c r="H60" s="8" t="s">
        <v>60</v>
      </c>
      <c r="I60" s="8" t="s">
        <v>59</v>
      </c>
      <c r="J60" s="8" t="s">
        <v>60</v>
      </c>
      <c r="K60" s="8" t="s">
        <v>60</v>
      </c>
    </row>
    <row r="61" spans="1:11" x14ac:dyDescent="0.15">
      <c r="A61" s="7" t="s">
        <v>2120</v>
      </c>
      <c r="B61" s="7" t="s">
        <v>2107</v>
      </c>
      <c r="C61" s="7" t="s">
        <v>48</v>
      </c>
      <c r="D61" s="90">
        <v>62076</v>
      </c>
      <c r="E61" s="5" t="s">
        <v>85</v>
      </c>
      <c r="G61" s="8" t="s">
        <v>60</v>
      </c>
      <c r="H61" s="8" t="s">
        <v>60</v>
      </c>
      <c r="I61" s="8" t="s">
        <v>59</v>
      </c>
      <c r="J61" s="8" t="s">
        <v>60</v>
      </c>
      <c r="K61" s="8" t="s">
        <v>60</v>
      </c>
    </row>
    <row r="62" spans="1:11" x14ac:dyDescent="0.15">
      <c r="A62" s="7" t="s">
        <v>2120</v>
      </c>
      <c r="B62" s="7" t="s">
        <v>2108</v>
      </c>
      <c r="C62" s="7" t="s">
        <v>48</v>
      </c>
      <c r="D62" s="90">
        <v>108208</v>
      </c>
      <c r="E62" s="5" t="s">
        <v>85</v>
      </c>
      <c r="G62" s="8" t="s">
        <v>60</v>
      </c>
      <c r="H62" s="8" t="s">
        <v>60</v>
      </c>
      <c r="I62" s="8" t="s">
        <v>59</v>
      </c>
      <c r="J62" s="8" t="s">
        <v>60</v>
      </c>
      <c r="K62" s="8" t="s">
        <v>60</v>
      </c>
    </row>
    <row r="63" spans="1:11" x14ac:dyDescent="0.15">
      <c r="A63" s="7" t="s">
        <v>2120</v>
      </c>
      <c r="B63" s="7" t="s">
        <v>2127</v>
      </c>
      <c r="C63" s="7" t="s">
        <v>48</v>
      </c>
      <c r="D63" s="90">
        <v>108794</v>
      </c>
      <c r="E63" s="5" t="s">
        <v>85</v>
      </c>
      <c r="G63" s="8" t="s">
        <v>60</v>
      </c>
      <c r="H63" s="8" t="s">
        <v>60</v>
      </c>
      <c r="I63" s="8" t="s">
        <v>59</v>
      </c>
      <c r="J63" s="8" t="s">
        <v>60</v>
      </c>
      <c r="K63" s="8" t="s">
        <v>60</v>
      </c>
    </row>
    <row r="64" spans="1:11" x14ac:dyDescent="0.15">
      <c r="A64" s="7" t="s">
        <v>2120</v>
      </c>
      <c r="B64" s="7" t="s">
        <v>2128</v>
      </c>
      <c r="C64" s="7" t="s">
        <v>48</v>
      </c>
      <c r="D64" s="90">
        <v>107964</v>
      </c>
      <c r="E64" s="5" t="s">
        <v>85</v>
      </c>
      <c r="G64" s="8" t="s">
        <v>60</v>
      </c>
      <c r="H64" s="8" t="s">
        <v>60</v>
      </c>
      <c r="I64" s="8" t="s">
        <v>59</v>
      </c>
      <c r="J64" s="8" t="s">
        <v>60</v>
      </c>
      <c r="K64" s="8" t="s">
        <v>60</v>
      </c>
    </row>
    <row r="65" spans="1:11" x14ac:dyDescent="0.15">
      <c r="A65" s="5" t="s">
        <v>2097</v>
      </c>
      <c r="B65" s="5" t="s">
        <v>2098</v>
      </c>
      <c r="C65" s="7" t="s">
        <v>48</v>
      </c>
      <c r="D65" s="175">
        <v>472730</v>
      </c>
      <c r="E65" s="92" t="s">
        <v>2099</v>
      </c>
      <c r="G65" s="8" t="s">
        <v>60</v>
      </c>
      <c r="H65" s="8" t="s">
        <v>60</v>
      </c>
      <c r="I65" s="8" t="s">
        <v>59</v>
      </c>
      <c r="J65" s="8" t="s">
        <v>60</v>
      </c>
      <c r="K65" s="8" t="s">
        <v>60</v>
      </c>
    </row>
    <row r="66" spans="1:11" x14ac:dyDescent="0.15">
      <c r="A66" s="7" t="s">
        <v>87</v>
      </c>
      <c r="B66" s="7" t="s">
        <v>2129</v>
      </c>
      <c r="C66" s="7" t="s">
        <v>48</v>
      </c>
      <c r="D66" s="90">
        <v>6742</v>
      </c>
      <c r="E66" s="7" t="s">
        <v>89</v>
      </c>
      <c r="G66" s="8" t="s">
        <v>60</v>
      </c>
      <c r="H66" s="8" t="s">
        <v>60</v>
      </c>
      <c r="I66" s="8" t="s">
        <v>59</v>
      </c>
      <c r="J66" s="8" t="s">
        <v>60</v>
      </c>
      <c r="K66" s="8" t="s">
        <v>60</v>
      </c>
    </row>
    <row r="67" spans="1:11" x14ac:dyDescent="0.15">
      <c r="A67" s="7" t="s">
        <v>2130</v>
      </c>
      <c r="B67" s="7" t="s">
        <v>2131</v>
      </c>
      <c r="C67" s="7" t="s">
        <v>49</v>
      </c>
      <c r="D67" s="90">
        <v>32161</v>
      </c>
      <c r="E67" s="5" t="s">
        <v>2132</v>
      </c>
      <c r="G67" s="8" t="s">
        <v>59</v>
      </c>
      <c r="H67" s="8" t="s">
        <v>59</v>
      </c>
      <c r="I67" s="8" t="s">
        <v>59</v>
      </c>
      <c r="J67" s="8" t="s">
        <v>59</v>
      </c>
      <c r="K67" s="8" t="s">
        <v>59</v>
      </c>
    </row>
    <row r="68" spans="1:11" x14ac:dyDescent="0.15">
      <c r="A68" s="7" t="s">
        <v>2130</v>
      </c>
      <c r="B68" s="7" t="s">
        <v>2133</v>
      </c>
      <c r="C68" s="7" t="s">
        <v>49</v>
      </c>
      <c r="D68" s="90">
        <v>32161</v>
      </c>
      <c r="E68" s="5" t="s">
        <v>2132</v>
      </c>
      <c r="G68" s="8" t="s">
        <v>59</v>
      </c>
      <c r="H68" s="8" t="s">
        <v>59</v>
      </c>
      <c r="I68" s="8" t="s">
        <v>59</v>
      </c>
      <c r="J68" s="8" t="s">
        <v>59</v>
      </c>
      <c r="K68" s="8" t="s">
        <v>59</v>
      </c>
    </row>
    <row r="69" spans="1:11" x14ac:dyDescent="0.15">
      <c r="A69" s="7" t="s">
        <v>2080</v>
      </c>
      <c r="B69" s="7" t="s">
        <v>2134</v>
      </c>
      <c r="C69" s="7" t="s">
        <v>49</v>
      </c>
      <c r="D69" s="90">
        <v>45861</v>
      </c>
      <c r="E69" s="91" t="s">
        <v>2135</v>
      </c>
      <c r="G69" s="8" t="s">
        <v>59</v>
      </c>
      <c r="H69" s="8" t="s">
        <v>59</v>
      </c>
      <c r="I69" s="8" t="s">
        <v>59</v>
      </c>
      <c r="J69" s="8" t="s">
        <v>59</v>
      </c>
      <c r="K69" s="8" t="s">
        <v>59</v>
      </c>
    </row>
    <row r="70" spans="1:11" x14ac:dyDescent="0.15">
      <c r="A70" s="7" t="s">
        <v>2080</v>
      </c>
      <c r="B70" s="7" t="s">
        <v>2136</v>
      </c>
      <c r="C70" s="7" t="s">
        <v>49</v>
      </c>
      <c r="D70" s="90">
        <v>45826</v>
      </c>
      <c r="E70" s="91" t="s">
        <v>2135</v>
      </c>
      <c r="G70" s="8" t="s">
        <v>59</v>
      </c>
      <c r="H70" s="8" t="s">
        <v>59</v>
      </c>
      <c r="I70" s="8" t="s">
        <v>59</v>
      </c>
      <c r="J70" s="8" t="s">
        <v>59</v>
      </c>
      <c r="K70" s="8" t="s">
        <v>59</v>
      </c>
    </row>
    <row r="71" spans="1:11" x14ac:dyDescent="0.15">
      <c r="A71" s="7" t="s">
        <v>2080</v>
      </c>
      <c r="B71" s="7" t="s">
        <v>2129</v>
      </c>
      <c r="C71" s="7" t="s">
        <v>49</v>
      </c>
      <c r="D71" s="90">
        <v>36466</v>
      </c>
      <c r="E71" s="91" t="s">
        <v>2137</v>
      </c>
      <c r="G71" s="8" t="s">
        <v>59</v>
      </c>
      <c r="H71" s="8" t="s">
        <v>59</v>
      </c>
      <c r="I71" s="8" t="s">
        <v>60</v>
      </c>
      <c r="J71" s="8" t="s">
        <v>59</v>
      </c>
      <c r="K71" s="8" t="s">
        <v>59</v>
      </c>
    </row>
    <row r="72" spans="1:11" x14ac:dyDescent="0.15">
      <c r="A72" s="7" t="s">
        <v>2080</v>
      </c>
      <c r="B72" s="7" t="s">
        <v>2138</v>
      </c>
      <c r="C72" s="7" t="s">
        <v>49</v>
      </c>
      <c r="D72" s="90">
        <v>37037</v>
      </c>
      <c r="E72" s="91" t="s">
        <v>2137</v>
      </c>
      <c r="G72" s="8" t="s">
        <v>59</v>
      </c>
      <c r="H72" s="8" t="s">
        <v>59</v>
      </c>
      <c r="I72" s="8" t="s">
        <v>59</v>
      </c>
      <c r="J72" s="8" t="s">
        <v>59</v>
      </c>
      <c r="K72" s="8" t="s">
        <v>59</v>
      </c>
    </row>
    <row r="73" spans="1:11" x14ac:dyDescent="0.15">
      <c r="A73" s="7" t="s">
        <v>2080</v>
      </c>
      <c r="B73" s="7" t="s">
        <v>2139</v>
      </c>
      <c r="C73" s="7" t="s">
        <v>49</v>
      </c>
      <c r="D73" s="90">
        <v>5318</v>
      </c>
      <c r="E73" s="91" t="s">
        <v>2140</v>
      </c>
      <c r="G73" s="8" t="s">
        <v>59</v>
      </c>
      <c r="H73" s="8" t="s">
        <v>59</v>
      </c>
      <c r="I73" s="8" t="s">
        <v>59</v>
      </c>
      <c r="J73" s="8" t="s">
        <v>59</v>
      </c>
      <c r="K73" s="8" t="s">
        <v>59</v>
      </c>
    </row>
    <row r="74" spans="1:11" x14ac:dyDescent="0.15">
      <c r="A74" s="7" t="s">
        <v>2080</v>
      </c>
      <c r="B74" s="7" t="s">
        <v>2141</v>
      </c>
      <c r="C74" s="7" t="s">
        <v>49</v>
      </c>
      <c r="D74" s="90">
        <v>5318</v>
      </c>
      <c r="E74" s="91" t="s">
        <v>2140</v>
      </c>
      <c r="G74" s="8" t="s">
        <v>59</v>
      </c>
      <c r="H74" s="8" t="s">
        <v>59</v>
      </c>
      <c r="I74" s="8" t="s">
        <v>59</v>
      </c>
      <c r="J74" s="8" t="s">
        <v>59</v>
      </c>
      <c r="K74" s="8" t="s">
        <v>59</v>
      </c>
    </row>
    <row r="75" spans="1:11" x14ac:dyDescent="0.15">
      <c r="A75" s="7" t="s">
        <v>2080</v>
      </c>
      <c r="B75" s="7" t="s">
        <v>2142</v>
      </c>
      <c r="C75" s="7" t="s">
        <v>49</v>
      </c>
      <c r="D75" s="90">
        <v>5318</v>
      </c>
      <c r="E75" s="91" t="s">
        <v>2140</v>
      </c>
      <c r="G75" s="8" t="s">
        <v>59</v>
      </c>
      <c r="H75" s="8" t="s">
        <v>59</v>
      </c>
      <c r="I75" s="8" t="s">
        <v>59</v>
      </c>
      <c r="J75" s="8" t="s">
        <v>59</v>
      </c>
      <c r="K75" s="8" t="s">
        <v>59</v>
      </c>
    </row>
    <row r="76" spans="1:11" x14ac:dyDescent="0.15">
      <c r="A76" s="7" t="s">
        <v>2080</v>
      </c>
      <c r="B76" s="7" t="s">
        <v>2143</v>
      </c>
      <c r="C76" s="7" t="s">
        <v>49</v>
      </c>
      <c r="D76" s="90">
        <v>5318</v>
      </c>
      <c r="E76" s="91" t="s">
        <v>2140</v>
      </c>
      <c r="G76" s="8" t="s">
        <v>59</v>
      </c>
      <c r="H76" s="8" t="s">
        <v>59</v>
      </c>
      <c r="I76" s="8" t="s">
        <v>59</v>
      </c>
      <c r="J76" s="8" t="s">
        <v>59</v>
      </c>
      <c r="K76" s="8" t="s">
        <v>59</v>
      </c>
    </row>
    <row r="77" spans="1:11" x14ac:dyDescent="0.15">
      <c r="A77" s="7" t="s">
        <v>2080</v>
      </c>
      <c r="B77" s="7" t="s">
        <v>2144</v>
      </c>
      <c r="C77" s="7" t="s">
        <v>49</v>
      </c>
      <c r="D77" s="90">
        <v>73089</v>
      </c>
      <c r="E77" s="91" t="s">
        <v>2145</v>
      </c>
      <c r="G77" s="8" t="s">
        <v>59</v>
      </c>
      <c r="H77" s="8" t="s">
        <v>59</v>
      </c>
      <c r="I77" s="8" t="s">
        <v>59</v>
      </c>
      <c r="J77" s="8" t="s">
        <v>59</v>
      </c>
      <c r="K77" s="8" t="s">
        <v>59</v>
      </c>
    </row>
    <row r="78" spans="1:11" x14ac:dyDescent="0.15">
      <c r="A78" s="7" t="s">
        <v>2080</v>
      </c>
      <c r="B78" s="7" t="s">
        <v>2146</v>
      </c>
      <c r="C78" s="7" t="s">
        <v>49</v>
      </c>
      <c r="D78" s="90">
        <v>67506</v>
      </c>
      <c r="E78" s="91" t="s">
        <v>2145</v>
      </c>
      <c r="G78" s="8" t="s">
        <v>59</v>
      </c>
      <c r="H78" s="8" t="s">
        <v>59</v>
      </c>
      <c r="I78" s="8" t="s">
        <v>59</v>
      </c>
      <c r="J78" s="8" t="s">
        <v>59</v>
      </c>
      <c r="K78" s="8" t="s">
        <v>59</v>
      </c>
    </row>
    <row r="79" spans="1:11" x14ac:dyDescent="0.15">
      <c r="A79" s="7" t="s">
        <v>2080</v>
      </c>
      <c r="B79" s="7" t="s">
        <v>2147</v>
      </c>
      <c r="C79" s="7" t="s">
        <v>49</v>
      </c>
      <c r="D79" s="90">
        <v>50404</v>
      </c>
      <c r="E79" s="91" t="s">
        <v>2145</v>
      </c>
      <c r="G79" s="8" t="s">
        <v>59</v>
      </c>
      <c r="H79" s="8" t="s">
        <v>59</v>
      </c>
      <c r="I79" s="8" t="s">
        <v>59</v>
      </c>
      <c r="J79" s="8" t="s">
        <v>59</v>
      </c>
      <c r="K79" s="8" t="s">
        <v>59</v>
      </c>
    </row>
    <row r="80" spans="1:11" x14ac:dyDescent="0.15">
      <c r="A80" s="7" t="s">
        <v>2080</v>
      </c>
      <c r="B80" s="7" t="s">
        <v>2148</v>
      </c>
      <c r="C80" s="7" t="s">
        <v>49</v>
      </c>
      <c r="D80" s="90">
        <v>47806</v>
      </c>
      <c r="E80" s="91" t="s">
        <v>2145</v>
      </c>
      <c r="G80" s="8" t="s">
        <v>59</v>
      </c>
      <c r="H80" s="8" t="s">
        <v>59</v>
      </c>
      <c r="I80" s="8" t="s">
        <v>59</v>
      </c>
      <c r="J80" s="8" t="s">
        <v>59</v>
      </c>
      <c r="K80" s="8" t="s">
        <v>59</v>
      </c>
    </row>
    <row r="81" spans="1:11" x14ac:dyDescent="0.15">
      <c r="A81" s="7" t="s">
        <v>2080</v>
      </c>
      <c r="B81" s="7" t="s">
        <v>2149</v>
      </c>
      <c r="C81" s="7" t="s">
        <v>49</v>
      </c>
      <c r="D81" s="90">
        <v>200622</v>
      </c>
      <c r="E81" s="5" t="s">
        <v>2082</v>
      </c>
      <c r="G81" s="8" t="s">
        <v>59</v>
      </c>
      <c r="H81" s="8" t="s">
        <v>60</v>
      </c>
      <c r="I81" s="8" t="s">
        <v>60</v>
      </c>
      <c r="J81" s="8" t="s">
        <v>59</v>
      </c>
      <c r="K81" s="8" t="s">
        <v>60</v>
      </c>
    </row>
    <row r="82" spans="1:11" x14ac:dyDescent="0.15">
      <c r="A82" s="7" t="s">
        <v>2080</v>
      </c>
      <c r="B82" s="7" t="s">
        <v>2081</v>
      </c>
      <c r="C82" s="7" t="s">
        <v>49</v>
      </c>
      <c r="D82" s="90">
        <v>200622</v>
      </c>
      <c r="E82" s="5" t="s">
        <v>2082</v>
      </c>
      <c r="G82" s="8" t="s">
        <v>60</v>
      </c>
      <c r="H82" s="8" t="s">
        <v>60</v>
      </c>
      <c r="I82" s="8" t="s">
        <v>60</v>
      </c>
      <c r="J82" s="8" t="s">
        <v>59</v>
      </c>
      <c r="K82" s="8" t="s">
        <v>60</v>
      </c>
    </row>
    <row r="83" spans="1:11" x14ac:dyDescent="0.15">
      <c r="A83" s="7" t="s">
        <v>2080</v>
      </c>
      <c r="B83" s="7" t="s">
        <v>2083</v>
      </c>
      <c r="C83" s="7" t="s">
        <v>49</v>
      </c>
      <c r="D83" s="90">
        <v>200622</v>
      </c>
      <c r="E83" s="5" t="s">
        <v>2082</v>
      </c>
      <c r="G83" s="8" t="s">
        <v>60</v>
      </c>
      <c r="H83" s="8" t="s">
        <v>60</v>
      </c>
      <c r="I83" s="8" t="s">
        <v>60</v>
      </c>
      <c r="J83" s="8" t="s">
        <v>59</v>
      </c>
      <c r="K83" s="8" t="s">
        <v>60</v>
      </c>
    </row>
    <row r="84" spans="1:11" x14ac:dyDescent="0.15">
      <c r="A84" s="7" t="s">
        <v>2080</v>
      </c>
      <c r="B84" s="7" t="s">
        <v>2084</v>
      </c>
      <c r="C84" s="7" t="s">
        <v>49</v>
      </c>
      <c r="D84" s="90">
        <v>200622</v>
      </c>
      <c r="E84" s="5" t="s">
        <v>2082</v>
      </c>
      <c r="G84" s="8" t="s">
        <v>60</v>
      </c>
      <c r="H84" s="8" t="s">
        <v>60</v>
      </c>
      <c r="I84" s="8" t="s">
        <v>60</v>
      </c>
      <c r="J84" s="8" t="s">
        <v>59</v>
      </c>
      <c r="K84" s="8" t="s">
        <v>60</v>
      </c>
    </row>
    <row r="85" spans="1:11" x14ac:dyDescent="0.15">
      <c r="A85" s="7" t="s">
        <v>2080</v>
      </c>
      <c r="B85" s="5" t="s">
        <v>2085</v>
      </c>
      <c r="C85" s="7" t="s">
        <v>49</v>
      </c>
      <c r="D85" s="90">
        <v>200622</v>
      </c>
      <c r="E85" s="5" t="s">
        <v>2082</v>
      </c>
      <c r="G85" s="8" t="s">
        <v>59</v>
      </c>
      <c r="H85" s="8" t="s">
        <v>60</v>
      </c>
      <c r="I85" s="8" t="s">
        <v>60</v>
      </c>
      <c r="J85" s="8" t="s">
        <v>59</v>
      </c>
      <c r="K85" s="8" t="s">
        <v>60</v>
      </c>
    </row>
    <row r="86" spans="1:11" x14ac:dyDescent="0.15">
      <c r="A86" s="7" t="s">
        <v>2150</v>
      </c>
      <c r="B86" s="7" t="s">
        <v>2151</v>
      </c>
      <c r="C86" s="7" t="s">
        <v>49</v>
      </c>
      <c r="D86" s="90">
        <v>379501</v>
      </c>
      <c r="E86" s="91" t="s">
        <v>2099</v>
      </c>
      <c r="G86" s="8" t="s">
        <v>59</v>
      </c>
      <c r="H86" s="8" t="s">
        <v>59</v>
      </c>
      <c r="I86" s="8" t="s">
        <v>59</v>
      </c>
      <c r="J86" s="8" t="s">
        <v>59</v>
      </c>
      <c r="K86" s="8" t="s">
        <v>59</v>
      </c>
    </row>
    <row r="87" spans="1:11" x14ac:dyDescent="0.15">
      <c r="A87" s="7" t="s">
        <v>2150</v>
      </c>
      <c r="B87" s="7" t="s">
        <v>2152</v>
      </c>
      <c r="C87" s="7" t="s">
        <v>49</v>
      </c>
      <c r="D87" s="90">
        <v>379501</v>
      </c>
      <c r="E87" s="173" t="s">
        <v>2099</v>
      </c>
      <c r="G87" s="8" t="s">
        <v>59</v>
      </c>
      <c r="H87" s="8" t="s">
        <v>59</v>
      </c>
      <c r="I87" s="8" t="s">
        <v>59</v>
      </c>
      <c r="J87" s="8" t="s">
        <v>59</v>
      </c>
      <c r="K87" s="8" t="s">
        <v>59</v>
      </c>
    </row>
    <row r="88" spans="1:11" x14ac:dyDescent="0.15">
      <c r="A88" s="7" t="s">
        <v>2150</v>
      </c>
      <c r="B88" s="7" t="s">
        <v>2153</v>
      </c>
      <c r="C88" s="7" t="s">
        <v>49</v>
      </c>
      <c r="D88" s="90">
        <v>315284</v>
      </c>
      <c r="E88" s="173" t="s">
        <v>2099</v>
      </c>
      <c r="G88" s="8" t="s">
        <v>59</v>
      </c>
      <c r="H88" s="8" t="s">
        <v>59</v>
      </c>
      <c r="I88" s="8" t="s">
        <v>59</v>
      </c>
      <c r="J88" s="8" t="s">
        <v>59</v>
      </c>
      <c r="K88" s="8" t="s">
        <v>59</v>
      </c>
    </row>
    <row r="89" spans="1:11" x14ac:dyDescent="0.15">
      <c r="A89" s="7" t="s">
        <v>2150</v>
      </c>
      <c r="B89" s="7" t="s">
        <v>2154</v>
      </c>
      <c r="C89" s="7" t="s">
        <v>49</v>
      </c>
      <c r="D89" s="90">
        <v>315284</v>
      </c>
      <c r="E89" s="173" t="s">
        <v>2099</v>
      </c>
      <c r="G89" s="8" t="s">
        <v>59</v>
      </c>
      <c r="H89" s="8" t="s">
        <v>59</v>
      </c>
      <c r="I89" s="8" t="s">
        <v>59</v>
      </c>
      <c r="J89" s="8" t="s">
        <v>59</v>
      </c>
      <c r="K89" s="8" t="s">
        <v>59</v>
      </c>
    </row>
    <row r="90" spans="1:11" x14ac:dyDescent="0.15">
      <c r="A90" s="7" t="s">
        <v>2080</v>
      </c>
      <c r="B90" s="7" t="s">
        <v>2081</v>
      </c>
      <c r="C90" s="7" t="s">
        <v>50</v>
      </c>
      <c r="D90" s="90">
        <v>19247</v>
      </c>
      <c r="E90" s="5" t="s">
        <v>2082</v>
      </c>
      <c r="G90" s="8" t="s">
        <v>60</v>
      </c>
      <c r="H90" s="8" t="s">
        <v>60</v>
      </c>
      <c r="I90" s="8" t="s">
        <v>60</v>
      </c>
      <c r="J90" s="8" t="s">
        <v>60</v>
      </c>
      <c r="K90" s="8" t="s">
        <v>59</v>
      </c>
    </row>
    <row r="91" spans="1:11" x14ac:dyDescent="0.15">
      <c r="A91" s="7" t="s">
        <v>2080</v>
      </c>
      <c r="B91" s="7" t="s">
        <v>2083</v>
      </c>
      <c r="C91" s="7" t="s">
        <v>50</v>
      </c>
      <c r="D91" s="90">
        <v>19247</v>
      </c>
      <c r="E91" s="5" t="s">
        <v>2082</v>
      </c>
      <c r="G91" s="8" t="s">
        <v>60</v>
      </c>
      <c r="H91" s="8" t="s">
        <v>60</v>
      </c>
      <c r="I91" s="8" t="s">
        <v>60</v>
      </c>
      <c r="J91" s="8" t="s">
        <v>60</v>
      </c>
      <c r="K91" s="8" t="s">
        <v>59</v>
      </c>
    </row>
    <row r="92" spans="1:11" x14ac:dyDescent="0.15">
      <c r="A92" s="7" t="s">
        <v>2080</v>
      </c>
      <c r="B92" s="7" t="s">
        <v>2084</v>
      </c>
      <c r="C92" s="7" t="s">
        <v>50</v>
      </c>
      <c r="D92" s="90">
        <v>19247</v>
      </c>
      <c r="E92" s="5" t="s">
        <v>2082</v>
      </c>
      <c r="G92" s="8" t="s">
        <v>60</v>
      </c>
      <c r="H92" s="8" t="s">
        <v>60</v>
      </c>
      <c r="I92" s="8" t="s">
        <v>60</v>
      </c>
      <c r="J92" s="8" t="s">
        <v>60</v>
      </c>
      <c r="K92" s="8" t="s">
        <v>59</v>
      </c>
    </row>
    <row r="93" spans="1:11" x14ac:dyDescent="0.15">
      <c r="A93" s="7" t="s">
        <v>2080</v>
      </c>
      <c r="B93" s="5" t="s">
        <v>2085</v>
      </c>
      <c r="C93" s="7" t="s">
        <v>50</v>
      </c>
      <c r="D93" s="90">
        <v>19247</v>
      </c>
      <c r="E93" s="5" t="s">
        <v>2082</v>
      </c>
      <c r="G93" s="8" t="s">
        <v>60</v>
      </c>
      <c r="H93" s="8" t="s">
        <v>60</v>
      </c>
      <c r="I93" s="8" t="s">
        <v>60</v>
      </c>
      <c r="J93" s="8" t="s">
        <v>60</v>
      </c>
      <c r="K93" s="8" t="s">
        <v>59</v>
      </c>
    </row>
    <row r="94" spans="1:11" x14ac:dyDescent="0.15">
      <c r="A94" s="7" t="s">
        <v>2114</v>
      </c>
      <c r="B94" s="7" t="s">
        <v>2115</v>
      </c>
      <c r="C94" s="7" t="s">
        <v>50</v>
      </c>
      <c r="D94" s="90">
        <v>48057</v>
      </c>
      <c r="E94" s="5" t="s">
        <v>2116</v>
      </c>
      <c r="G94" s="8" t="s">
        <v>60</v>
      </c>
      <c r="H94" s="8" t="s">
        <v>60</v>
      </c>
      <c r="I94" s="8" t="s">
        <v>60</v>
      </c>
      <c r="J94" s="8" t="s">
        <v>60</v>
      </c>
      <c r="K94" s="8" t="s">
        <v>59</v>
      </c>
    </row>
    <row r="95" spans="1:11" x14ac:dyDescent="0.15">
      <c r="A95" s="7" t="s">
        <v>2114</v>
      </c>
      <c r="B95" s="7" t="s">
        <v>2117</v>
      </c>
      <c r="C95" s="7" t="s">
        <v>50</v>
      </c>
      <c r="D95" s="90">
        <v>48057</v>
      </c>
      <c r="E95" s="5" t="s">
        <v>2116</v>
      </c>
      <c r="G95" s="8" t="s">
        <v>60</v>
      </c>
      <c r="H95" s="8" t="s">
        <v>60</v>
      </c>
      <c r="I95" s="8" t="s">
        <v>60</v>
      </c>
      <c r="J95" s="8" t="s">
        <v>60</v>
      </c>
      <c r="K95" s="8" t="s">
        <v>59</v>
      </c>
    </row>
    <row r="96" spans="1:11" x14ac:dyDescent="0.15">
      <c r="A96" s="7" t="s">
        <v>2114</v>
      </c>
      <c r="B96" s="7" t="s">
        <v>2118</v>
      </c>
      <c r="C96" s="7" t="s">
        <v>50</v>
      </c>
      <c r="D96" s="90">
        <v>48057</v>
      </c>
      <c r="E96" s="5" t="s">
        <v>2116</v>
      </c>
      <c r="G96" s="8" t="s">
        <v>60</v>
      </c>
      <c r="H96" s="8" t="s">
        <v>60</v>
      </c>
      <c r="I96" s="8" t="s">
        <v>60</v>
      </c>
      <c r="J96" s="8" t="s">
        <v>60</v>
      </c>
      <c r="K96" s="8" t="s">
        <v>59</v>
      </c>
    </row>
    <row r="97" spans="1:11" x14ac:dyDescent="0.15">
      <c r="A97" s="7" t="s">
        <v>2114</v>
      </c>
      <c r="B97" s="7" t="s">
        <v>2119</v>
      </c>
      <c r="C97" s="7" t="s">
        <v>50</v>
      </c>
      <c r="D97" s="90">
        <v>48057</v>
      </c>
      <c r="E97" s="5" t="s">
        <v>2116</v>
      </c>
      <c r="G97" s="8" t="s">
        <v>60</v>
      </c>
      <c r="H97" s="8" t="s">
        <v>60</v>
      </c>
      <c r="I97" s="8" t="s">
        <v>60</v>
      </c>
      <c r="J97" s="8" t="s">
        <v>60</v>
      </c>
      <c r="K97" s="8" t="s">
        <v>59</v>
      </c>
    </row>
    <row r="98" spans="1:11" x14ac:dyDescent="0.15">
      <c r="A98" s="5" t="s">
        <v>2100</v>
      </c>
      <c r="B98" s="5" t="s">
        <v>2101</v>
      </c>
      <c r="C98" s="7" t="s">
        <v>50</v>
      </c>
      <c r="D98" s="90">
        <v>7541</v>
      </c>
      <c r="E98" s="7" t="s">
        <v>2102</v>
      </c>
      <c r="G98" s="8" t="s">
        <v>60</v>
      </c>
      <c r="H98" s="8" t="s">
        <v>60</v>
      </c>
      <c r="I98" s="8" t="s">
        <v>60</v>
      </c>
      <c r="J98" s="8" t="s">
        <v>60</v>
      </c>
      <c r="K98" s="8" t="s">
        <v>59</v>
      </c>
    </row>
    <row r="99" spans="1:11" x14ac:dyDescent="0.15">
      <c r="A99" s="5" t="s">
        <v>2100</v>
      </c>
      <c r="B99" s="5" t="s">
        <v>2104</v>
      </c>
      <c r="C99" s="7" t="s">
        <v>50</v>
      </c>
      <c r="D99" s="90">
        <v>9298</v>
      </c>
      <c r="E99" s="7" t="s">
        <v>2102</v>
      </c>
      <c r="G99" s="8" t="s">
        <v>60</v>
      </c>
      <c r="H99" s="8" t="s">
        <v>60</v>
      </c>
      <c r="I99" s="8" t="s">
        <v>60</v>
      </c>
      <c r="J99" s="8" t="s">
        <v>60</v>
      </c>
      <c r="K99" s="8" t="s">
        <v>59</v>
      </c>
    </row>
    <row r="100" spans="1:11" x14ac:dyDescent="0.15">
      <c r="A100" s="5" t="s">
        <v>2100</v>
      </c>
      <c r="B100" s="7" t="s">
        <v>2105</v>
      </c>
      <c r="C100" s="7" t="s">
        <v>50</v>
      </c>
      <c r="D100" s="90">
        <v>2810</v>
      </c>
      <c r="E100" s="7" t="s">
        <v>2102</v>
      </c>
      <c r="G100" s="8" t="s">
        <v>60</v>
      </c>
      <c r="H100" s="8" t="s">
        <v>60</v>
      </c>
      <c r="I100" s="8" t="s">
        <v>60</v>
      </c>
      <c r="J100" s="8" t="s">
        <v>60</v>
      </c>
      <c r="K100" s="8" t="s">
        <v>59</v>
      </c>
    </row>
    <row r="101" spans="1:11" x14ac:dyDescent="0.15">
      <c r="A101" s="5" t="s">
        <v>2100</v>
      </c>
      <c r="B101" s="5" t="s">
        <v>2106</v>
      </c>
      <c r="C101" s="7" t="s">
        <v>50</v>
      </c>
      <c r="D101" s="90">
        <v>7543</v>
      </c>
      <c r="E101" s="7" t="s">
        <v>2102</v>
      </c>
      <c r="G101" s="8" t="s">
        <v>60</v>
      </c>
      <c r="H101" s="8" t="s">
        <v>60</v>
      </c>
      <c r="I101" s="8" t="s">
        <v>60</v>
      </c>
      <c r="J101" s="8" t="s">
        <v>60</v>
      </c>
      <c r="K101" s="8" t="s">
        <v>59</v>
      </c>
    </row>
    <row r="102" spans="1:11" x14ac:dyDescent="0.15">
      <c r="A102" s="5" t="s">
        <v>2100</v>
      </c>
      <c r="B102" s="5" t="s">
        <v>2107</v>
      </c>
      <c r="C102" s="7" t="s">
        <v>50</v>
      </c>
      <c r="D102" s="90">
        <v>7542</v>
      </c>
      <c r="E102" s="7" t="s">
        <v>2102</v>
      </c>
      <c r="G102" s="8" t="s">
        <v>60</v>
      </c>
      <c r="H102" s="8" t="s">
        <v>60</v>
      </c>
      <c r="I102" s="8" t="s">
        <v>60</v>
      </c>
      <c r="J102" s="8" t="s">
        <v>60</v>
      </c>
      <c r="K102" s="8" t="s">
        <v>59</v>
      </c>
    </row>
    <row r="103" spans="1:11" x14ac:dyDescent="0.15">
      <c r="A103" s="5" t="s">
        <v>2100</v>
      </c>
      <c r="B103" s="5" t="s">
        <v>2108</v>
      </c>
      <c r="C103" s="7" t="s">
        <v>50</v>
      </c>
      <c r="D103" s="90">
        <v>9367</v>
      </c>
      <c r="E103" s="7" t="s">
        <v>2102</v>
      </c>
      <c r="G103" s="8" t="s">
        <v>60</v>
      </c>
      <c r="H103" s="8" t="s">
        <v>60</v>
      </c>
      <c r="I103" s="8" t="s">
        <v>60</v>
      </c>
      <c r="J103" s="8" t="s">
        <v>60</v>
      </c>
      <c r="K103" s="8" t="s">
        <v>59</v>
      </c>
    </row>
    <row r="104" spans="1:11" x14ac:dyDescent="0.15">
      <c r="A104" s="5" t="s">
        <v>2100</v>
      </c>
      <c r="B104" s="5" t="s">
        <v>2109</v>
      </c>
      <c r="C104" s="7" t="s">
        <v>50</v>
      </c>
      <c r="D104" s="90">
        <v>9302</v>
      </c>
      <c r="E104" s="7" t="s">
        <v>2102</v>
      </c>
      <c r="G104" s="8" t="s">
        <v>60</v>
      </c>
      <c r="H104" s="8" t="s">
        <v>60</v>
      </c>
      <c r="I104" s="8" t="s">
        <v>60</v>
      </c>
      <c r="J104" s="8" t="s">
        <v>60</v>
      </c>
      <c r="K104" s="8" t="s">
        <v>59</v>
      </c>
    </row>
    <row r="105" spans="1:11" x14ac:dyDescent="0.15">
      <c r="A105" s="5" t="s">
        <v>2100</v>
      </c>
      <c r="B105" s="7" t="s">
        <v>2110</v>
      </c>
      <c r="C105" s="7" t="s">
        <v>50</v>
      </c>
      <c r="D105" s="90">
        <v>8526</v>
      </c>
      <c r="E105" s="7" t="s">
        <v>2102</v>
      </c>
      <c r="G105" s="8" t="s">
        <v>60</v>
      </c>
      <c r="H105" s="8" t="s">
        <v>60</v>
      </c>
      <c r="I105" s="8" t="s">
        <v>60</v>
      </c>
      <c r="J105" s="8" t="s">
        <v>60</v>
      </c>
      <c r="K105" s="8" t="s">
        <v>59</v>
      </c>
    </row>
    <row r="106" spans="1:11" x14ac:dyDescent="0.15">
      <c r="A106" s="5" t="s">
        <v>2100</v>
      </c>
      <c r="B106" s="7" t="s">
        <v>2111</v>
      </c>
      <c r="C106" s="7" t="s">
        <v>50</v>
      </c>
      <c r="D106" s="90">
        <v>9368</v>
      </c>
      <c r="E106" s="7" t="s">
        <v>2102</v>
      </c>
      <c r="G106" s="8" t="s">
        <v>60</v>
      </c>
      <c r="H106" s="8" t="s">
        <v>60</v>
      </c>
      <c r="I106" s="8" t="s">
        <v>60</v>
      </c>
      <c r="J106" s="8" t="s">
        <v>60</v>
      </c>
      <c r="K106" s="8" t="s">
        <v>59</v>
      </c>
    </row>
    <row r="107" spans="1:11" x14ac:dyDescent="0.15">
      <c r="A107" s="5" t="s">
        <v>2100</v>
      </c>
      <c r="B107" s="5" t="s">
        <v>2112</v>
      </c>
      <c r="C107" s="7" t="s">
        <v>50</v>
      </c>
      <c r="D107" s="90">
        <v>2969</v>
      </c>
      <c r="E107" s="7" t="s">
        <v>2102</v>
      </c>
      <c r="G107" s="8" t="s">
        <v>60</v>
      </c>
      <c r="H107" s="8" t="s">
        <v>60</v>
      </c>
      <c r="I107" s="8" t="s">
        <v>60</v>
      </c>
      <c r="J107" s="8" t="s">
        <v>60</v>
      </c>
      <c r="K107" s="8" t="s">
        <v>59</v>
      </c>
    </row>
    <row r="108" spans="1:11" x14ac:dyDescent="0.15">
      <c r="A108" s="5" t="s">
        <v>2097</v>
      </c>
      <c r="B108" s="5" t="s">
        <v>2098</v>
      </c>
      <c r="C108" s="7" t="s">
        <v>50</v>
      </c>
      <c r="D108" s="175">
        <v>455180</v>
      </c>
      <c r="E108" s="92" t="s">
        <v>2099</v>
      </c>
      <c r="G108" s="8" t="s">
        <v>60</v>
      </c>
      <c r="H108" s="8" t="s">
        <v>60</v>
      </c>
      <c r="I108" s="8" t="s">
        <v>60</v>
      </c>
      <c r="J108" s="8" t="s">
        <v>60</v>
      </c>
      <c r="K108" s="8" t="s">
        <v>59</v>
      </c>
    </row>
    <row r="109" spans="1:11" x14ac:dyDescent="0.15">
      <c r="A109" s="5" t="s">
        <v>2100</v>
      </c>
      <c r="B109" s="5" t="s">
        <v>2113</v>
      </c>
      <c r="C109" s="7" t="s">
        <v>50</v>
      </c>
      <c r="D109" s="90">
        <v>2966</v>
      </c>
      <c r="E109" s="7" t="s">
        <v>2102</v>
      </c>
      <c r="G109" s="8" t="s">
        <v>60</v>
      </c>
      <c r="H109" s="8" t="s">
        <v>60</v>
      </c>
      <c r="I109" s="8" t="s">
        <v>60</v>
      </c>
      <c r="J109" s="8" t="s">
        <v>60</v>
      </c>
      <c r="K109" s="8" t="s">
        <v>59</v>
      </c>
    </row>
    <row r="110" spans="1:11" x14ac:dyDescent="0.15">
      <c r="A110" s="7" t="s">
        <v>2155</v>
      </c>
      <c r="B110" s="7" t="s">
        <v>2156</v>
      </c>
      <c r="C110" s="7" t="s">
        <v>130</v>
      </c>
      <c r="D110" s="14">
        <v>45891</v>
      </c>
      <c r="E110" s="173" t="s">
        <v>2157</v>
      </c>
      <c r="G110" s="8" t="s">
        <v>59</v>
      </c>
      <c r="H110" s="8" t="s">
        <v>59</v>
      </c>
      <c r="I110" s="8" t="s">
        <v>59</v>
      </c>
      <c r="J110" s="8" t="s">
        <v>59</v>
      </c>
      <c r="K110" s="8" t="s">
        <v>59</v>
      </c>
    </row>
    <row r="111" spans="1:11" x14ac:dyDescent="0.15">
      <c r="A111" s="7" t="s">
        <v>2158</v>
      </c>
      <c r="B111" s="7" t="s">
        <v>2159</v>
      </c>
      <c r="C111" s="7" t="s">
        <v>130</v>
      </c>
      <c r="D111" s="90">
        <v>38960</v>
      </c>
      <c r="E111" s="5" t="s">
        <v>2160</v>
      </c>
      <c r="G111" s="8" t="s">
        <v>59</v>
      </c>
      <c r="H111" s="8" t="s">
        <v>59</v>
      </c>
      <c r="I111" s="8" t="s">
        <v>59</v>
      </c>
      <c r="J111" s="8" t="s">
        <v>59</v>
      </c>
      <c r="K111" s="8" t="s">
        <v>59</v>
      </c>
    </row>
    <row r="112" spans="1:11" x14ac:dyDescent="0.15">
      <c r="A112" s="7" t="s">
        <v>2158</v>
      </c>
      <c r="B112" s="7" t="s">
        <v>2161</v>
      </c>
      <c r="C112" s="7" t="s">
        <v>130</v>
      </c>
      <c r="D112" s="90">
        <v>20038</v>
      </c>
      <c r="E112" s="5" t="s">
        <v>2160</v>
      </c>
      <c r="G112" s="8" t="s">
        <v>59</v>
      </c>
      <c r="H112" s="8" t="s">
        <v>59</v>
      </c>
      <c r="I112" s="8" t="s">
        <v>59</v>
      </c>
      <c r="J112" s="8" t="s">
        <v>59</v>
      </c>
      <c r="K112" s="8" t="s">
        <v>59</v>
      </c>
    </row>
    <row r="113" spans="1:11" x14ac:dyDescent="0.15">
      <c r="A113" s="7" t="s">
        <v>2158</v>
      </c>
      <c r="B113" s="7" t="s">
        <v>2162</v>
      </c>
      <c r="C113" s="7" t="s">
        <v>130</v>
      </c>
      <c r="D113" s="90">
        <v>19038</v>
      </c>
      <c r="E113" s="5" t="s">
        <v>2160</v>
      </c>
      <c r="G113" s="8" t="s">
        <v>59</v>
      </c>
      <c r="H113" s="8" t="s">
        <v>59</v>
      </c>
      <c r="I113" s="8" t="s">
        <v>59</v>
      </c>
      <c r="J113" s="8" t="s">
        <v>59</v>
      </c>
      <c r="K113" s="8" t="s">
        <v>59</v>
      </c>
    </row>
    <row r="114" spans="1:11" x14ac:dyDescent="0.15">
      <c r="A114" s="7" t="s">
        <v>2158</v>
      </c>
      <c r="B114" s="7" t="s">
        <v>2163</v>
      </c>
      <c r="C114" s="7" t="s">
        <v>130</v>
      </c>
      <c r="D114" s="90">
        <v>37641</v>
      </c>
      <c r="E114" s="5" t="s">
        <v>2160</v>
      </c>
      <c r="G114" s="8" t="s">
        <v>59</v>
      </c>
      <c r="H114" s="8" t="s">
        <v>59</v>
      </c>
      <c r="I114" s="8" t="s">
        <v>59</v>
      </c>
      <c r="J114" s="8" t="s">
        <v>59</v>
      </c>
      <c r="K114" s="8" t="s">
        <v>59</v>
      </c>
    </row>
    <row r="115" spans="1:11" x14ac:dyDescent="0.15">
      <c r="A115" s="7" t="s">
        <v>2158</v>
      </c>
      <c r="B115" s="7" t="s">
        <v>2164</v>
      </c>
      <c r="C115" s="7" t="s">
        <v>130</v>
      </c>
      <c r="D115" s="90">
        <v>20038</v>
      </c>
      <c r="E115" s="5" t="s">
        <v>2160</v>
      </c>
      <c r="G115" s="8" t="s">
        <v>59</v>
      </c>
      <c r="H115" s="8" t="s">
        <v>59</v>
      </c>
      <c r="I115" s="8" t="s">
        <v>59</v>
      </c>
      <c r="J115" s="8" t="s">
        <v>59</v>
      </c>
      <c r="K115" s="8" t="s">
        <v>59</v>
      </c>
    </row>
    <row r="116" spans="1:11" x14ac:dyDescent="0.15">
      <c r="A116" s="7" t="s">
        <v>2158</v>
      </c>
      <c r="B116" s="7" t="s">
        <v>2165</v>
      </c>
      <c r="C116" s="7" t="s">
        <v>130</v>
      </c>
      <c r="D116" s="90">
        <v>19038</v>
      </c>
      <c r="E116" s="5" t="s">
        <v>2160</v>
      </c>
      <c r="G116" s="8" t="s">
        <v>59</v>
      </c>
      <c r="H116" s="8" t="s">
        <v>59</v>
      </c>
      <c r="I116" s="8" t="s">
        <v>59</v>
      </c>
      <c r="J116" s="8" t="s">
        <v>59</v>
      </c>
      <c r="K116" s="8" t="s">
        <v>59</v>
      </c>
    </row>
    <row r="117" spans="1:11" x14ac:dyDescent="0.15">
      <c r="A117" s="7" t="s">
        <v>2158</v>
      </c>
      <c r="B117" s="7" t="s">
        <v>2166</v>
      </c>
      <c r="C117" s="7" t="s">
        <v>130</v>
      </c>
      <c r="D117" s="90">
        <v>38960</v>
      </c>
      <c r="E117" s="5" t="s">
        <v>2160</v>
      </c>
      <c r="G117" s="8" t="s">
        <v>59</v>
      </c>
      <c r="H117" s="8" t="s">
        <v>59</v>
      </c>
      <c r="I117" s="8" t="s">
        <v>59</v>
      </c>
      <c r="J117" s="8" t="s">
        <v>59</v>
      </c>
      <c r="K117" s="8" t="s">
        <v>59</v>
      </c>
    </row>
    <row r="118" spans="1:11" x14ac:dyDescent="0.15">
      <c r="A118" s="7" t="s">
        <v>2158</v>
      </c>
      <c r="B118" s="7" t="s">
        <v>2167</v>
      </c>
      <c r="C118" s="7" t="s">
        <v>130</v>
      </c>
      <c r="D118" s="90">
        <v>20038</v>
      </c>
      <c r="E118" s="5" t="s">
        <v>2160</v>
      </c>
      <c r="G118" s="8" t="s">
        <v>59</v>
      </c>
      <c r="H118" s="8" t="s">
        <v>59</v>
      </c>
      <c r="I118" s="8" t="s">
        <v>59</v>
      </c>
      <c r="J118" s="8" t="s">
        <v>59</v>
      </c>
      <c r="K118" s="8" t="s">
        <v>59</v>
      </c>
    </row>
    <row r="119" spans="1:11" x14ac:dyDescent="0.15">
      <c r="A119" s="7" t="s">
        <v>2158</v>
      </c>
      <c r="B119" s="7" t="s">
        <v>2168</v>
      </c>
      <c r="C119" s="7" t="s">
        <v>130</v>
      </c>
      <c r="D119" s="90">
        <v>19038</v>
      </c>
      <c r="E119" s="5" t="s">
        <v>2160</v>
      </c>
      <c r="G119" s="8" t="s">
        <v>59</v>
      </c>
      <c r="H119" s="8" t="s">
        <v>59</v>
      </c>
      <c r="I119" s="8" t="s">
        <v>59</v>
      </c>
      <c r="J119" s="8" t="s">
        <v>59</v>
      </c>
      <c r="K119" s="8" t="s">
        <v>59</v>
      </c>
    </row>
    <row r="120" spans="1:11" x14ac:dyDescent="0.15">
      <c r="A120" s="7" t="s">
        <v>2158</v>
      </c>
      <c r="B120" s="7" t="s">
        <v>2169</v>
      </c>
      <c r="C120" s="7" t="s">
        <v>130</v>
      </c>
      <c r="D120" s="90">
        <v>38960</v>
      </c>
      <c r="E120" s="5" t="s">
        <v>2160</v>
      </c>
      <c r="G120" s="8" t="s">
        <v>59</v>
      </c>
      <c r="H120" s="8" t="s">
        <v>59</v>
      </c>
      <c r="I120" s="8" t="s">
        <v>59</v>
      </c>
      <c r="J120" s="8" t="s">
        <v>59</v>
      </c>
      <c r="K120" s="8" t="s">
        <v>59</v>
      </c>
    </row>
    <row r="121" spans="1:11" x14ac:dyDescent="0.15">
      <c r="A121" s="7" t="s">
        <v>2158</v>
      </c>
      <c r="B121" s="5" t="s">
        <v>2170</v>
      </c>
      <c r="C121" s="7" t="s">
        <v>130</v>
      </c>
      <c r="D121" s="90">
        <v>20038</v>
      </c>
      <c r="E121" s="5" t="s">
        <v>2160</v>
      </c>
      <c r="G121" s="8" t="s">
        <v>59</v>
      </c>
      <c r="H121" s="8" t="s">
        <v>59</v>
      </c>
      <c r="I121" s="8" t="s">
        <v>59</v>
      </c>
      <c r="J121" s="8" t="s">
        <v>59</v>
      </c>
      <c r="K121" s="8" t="s">
        <v>59</v>
      </c>
    </row>
    <row r="122" spans="1:11" x14ac:dyDescent="0.15">
      <c r="A122" s="7" t="s">
        <v>2158</v>
      </c>
      <c r="B122" s="5" t="s">
        <v>2171</v>
      </c>
      <c r="C122" s="7" t="s">
        <v>130</v>
      </c>
      <c r="D122" s="90">
        <v>19038</v>
      </c>
      <c r="E122" s="5" t="s">
        <v>2160</v>
      </c>
      <c r="G122" s="8" t="s">
        <v>59</v>
      </c>
      <c r="H122" s="8" t="s">
        <v>59</v>
      </c>
      <c r="I122" s="8" t="s">
        <v>59</v>
      </c>
      <c r="J122" s="8" t="s">
        <v>59</v>
      </c>
      <c r="K122" s="8" t="s">
        <v>59</v>
      </c>
    </row>
    <row r="123" spans="1:11" x14ac:dyDescent="0.15">
      <c r="A123" s="7" t="s">
        <v>2158</v>
      </c>
      <c r="B123" s="5" t="s">
        <v>2172</v>
      </c>
      <c r="C123" s="7" t="s">
        <v>130</v>
      </c>
      <c r="D123" s="90">
        <v>37641</v>
      </c>
      <c r="E123" s="5" t="s">
        <v>2160</v>
      </c>
      <c r="G123" s="8" t="s">
        <v>59</v>
      </c>
      <c r="H123" s="8" t="s">
        <v>59</v>
      </c>
      <c r="I123" s="8" t="s">
        <v>59</v>
      </c>
      <c r="J123" s="8" t="s">
        <v>59</v>
      </c>
      <c r="K123" s="8" t="s">
        <v>59</v>
      </c>
    </row>
    <row r="124" spans="1:11" x14ac:dyDescent="0.15">
      <c r="A124" s="7" t="s">
        <v>2158</v>
      </c>
      <c r="B124" s="5" t="s">
        <v>2173</v>
      </c>
      <c r="C124" s="7" t="s">
        <v>130</v>
      </c>
      <c r="D124" s="90">
        <v>20038</v>
      </c>
      <c r="E124" s="5" t="s">
        <v>2160</v>
      </c>
      <c r="G124" s="8" t="s">
        <v>59</v>
      </c>
      <c r="H124" s="8" t="s">
        <v>59</v>
      </c>
      <c r="I124" s="8" t="s">
        <v>59</v>
      </c>
      <c r="J124" s="8" t="s">
        <v>59</v>
      </c>
      <c r="K124" s="8" t="s">
        <v>59</v>
      </c>
    </row>
    <row r="125" spans="1:11" x14ac:dyDescent="0.15">
      <c r="A125" s="7" t="s">
        <v>2158</v>
      </c>
      <c r="B125" s="5" t="s">
        <v>2174</v>
      </c>
      <c r="C125" s="7" t="s">
        <v>130</v>
      </c>
      <c r="D125" s="90">
        <v>19038</v>
      </c>
      <c r="E125" s="5" t="s">
        <v>2160</v>
      </c>
      <c r="G125" s="8" t="s">
        <v>59</v>
      </c>
      <c r="H125" s="8" t="s">
        <v>59</v>
      </c>
      <c r="I125" s="8" t="s">
        <v>59</v>
      </c>
      <c r="J125" s="8" t="s">
        <v>59</v>
      </c>
      <c r="K125" s="8" t="s">
        <v>59</v>
      </c>
    </row>
    <row r="126" spans="1:11" x14ac:dyDescent="0.15">
      <c r="A126" s="7" t="s">
        <v>2158</v>
      </c>
      <c r="B126" s="5" t="s">
        <v>2175</v>
      </c>
      <c r="C126" s="7" t="s">
        <v>130</v>
      </c>
      <c r="D126" s="90">
        <v>38960</v>
      </c>
      <c r="E126" s="5" t="s">
        <v>2160</v>
      </c>
      <c r="G126" s="8" t="s">
        <v>59</v>
      </c>
      <c r="H126" s="8" t="s">
        <v>59</v>
      </c>
      <c r="I126" s="8" t="s">
        <v>59</v>
      </c>
      <c r="J126" s="8" t="s">
        <v>59</v>
      </c>
      <c r="K126" s="8" t="s">
        <v>59</v>
      </c>
    </row>
    <row r="127" spans="1:11" x14ac:dyDescent="0.15">
      <c r="A127" s="7" t="s">
        <v>2158</v>
      </c>
      <c r="B127" s="5" t="s">
        <v>2176</v>
      </c>
      <c r="C127" s="7" t="s">
        <v>130</v>
      </c>
      <c r="D127" s="90">
        <v>20038</v>
      </c>
      <c r="E127" s="5" t="s">
        <v>2160</v>
      </c>
      <c r="G127" s="8" t="s">
        <v>59</v>
      </c>
      <c r="H127" s="8" t="s">
        <v>59</v>
      </c>
      <c r="I127" s="8" t="s">
        <v>59</v>
      </c>
      <c r="J127" s="8" t="s">
        <v>59</v>
      </c>
      <c r="K127" s="8" t="s">
        <v>59</v>
      </c>
    </row>
    <row r="128" spans="1:11" x14ac:dyDescent="0.15">
      <c r="A128" s="7" t="s">
        <v>2158</v>
      </c>
      <c r="B128" s="5" t="s">
        <v>2177</v>
      </c>
      <c r="C128" s="7" t="s">
        <v>130</v>
      </c>
      <c r="D128" s="90">
        <v>19038</v>
      </c>
      <c r="E128" s="5" t="s">
        <v>2160</v>
      </c>
      <c r="G128" s="8" t="s">
        <v>59</v>
      </c>
      <c r="H128" s="8" t="s">
        <v>59</v>
      </c>
      <c r="I128" s="8" t="s">
        <v>59</v>
      </c>
      <c r="J128" s="8" t="s">
        <v>59</v>
      </c>
      <c r="K128" s="8" t="s">
        <v>59</v>
      </c>
    </row>
    <row r="129" spans="1:11" x14ac:dyDescent="0.15">
      <c r="A129" s="7" t="s">
        <v>2158</v>
      </c>
      <c r="B129" s="5" t="s">
        <v>2178</v>
      </c>
      <c r="C129" s="7" t="s">
        <v>130</v>
      </c>
      <c r="D129" s="90">
        <v>37641</v>
      </c>
      <c r="E129" s="5" t="s">
        <v>2160</v>
      </c>
      <c r="G129" s="8" t="s">
        <v>59</v>
      </c>
      <c r="H129" s="8" t="s">
        <v>59</v>
      </c>
      <c r="I129" s="8" t="s">
        <v>59</v>
      </c>
      <c r="J129" s="8" t="s">
        <v>59</v>
      </c>
      <c r="K129" s="8" t="s">
        <v>59</v>
      </c>
    </row>
    <row r="130" spans="1:11" x14ac:dyDescent="0.15">
      <c r="A130" s="7" t="s">
        <v>2158</v>
      </c>
      <c r="B130" s="7" t="s">
        <v>2179</v>
      </c>
      <c r="C130" s="7" t="s">
        <v>130</v>
      </c>
      <c r="D130" s="90">
        <v>20038</v>
      </c>
      <c r="E130" s="5" t="s">
        <v>2160</v>
      </c>
      <c r="G130" s="8" t="s">
        <v>59</v>
      </c>
      <c r="H130" s="8" t="s">
        <v>59</v>
      </c>
      <c r="I130" s="8" t="s">
        <v>59</v>
      </c>
      <c r="J130" s="8" t="s">
        <v>59</v>
      </c>
      <c r="K130" s="8" t="s">
        <v>59</v>
      </c>
    </row>
    <row r="131" spans="1:11" x14ac:dyDescent="0.15">
      <c r="A131" s="7" t="s">
        <v>2158</v>
      </c>
      <c r="B131" s="7" t="s">
        <v>2180</v>
      </c>
      <c r="C131" s="7" t="s">
        <v>130</v>
      </c>
      <c r="D131" s="90">
        <v>19038</v>
      </c>
      <c r="E131" s="5" t="s">
        <v>2160</v>
      </c>
      <c r="G131" s="8" t="s">
        <v>59</v>
      </c>
      <c r="H131" s="8" t="s">
        <v>59</v>
      </c>
      <c r="I131" s="8" t="s">
        <v>59</v>
      </c>
      <c r="J131" s="8" t="s">
        <v>59</v>
      </c>
      <c r="K131" s="8" t="s">
        <v>59</v>
      </c>
    </row>
    <row r="132" spans="1:11" x14ac:dyDescent="0.15">
      <c r="A132" s="7" t="s">
        <v>2158</v>
      </c>
      <c r="B132" s="7" t="s">
        <v>2181</v>
      </c>
      <c r="C132" s="7" t="s">
        <v>130</v>
      </c>
      <c r="D132" s="90">
        <v>38960</v>
      </c>
      <c r="E132" s="5" t="s">
        <v>2160</v>
      </c>
      <c r="G132" s="8" t="s">
        <v>59</v>
      </c>
      <c r="H132" s="8" t="s">
        <v>59</v>
      </c>
      <c r="I132" s="8" t="s">
        <v>59</v>
      </c>
      <c r="J132" s="8" t="s">
        <v>59</v>
      </c>
      <c r="K132" s="8" t="s">
        <v>59</v>
      </c>
    </row>
    <row r="133" spans="1:11" x14ac:dyDescent="0.15">
      <c r="A133" s="7" t="s">
        <v>2158</v>
      </c>
      <c r="B133" s="7" t="s">
        <v>2182</v>
      </c>
      <c r="C133" s="7" t="s">
        <v>130</v>
      </c>
      <c r="D133" s="90">
        <v>20038</v>
      </c>
      <c r="E133" s="5" t="s">
        <v>2160</v>
      </c>
      <c r="G133" s="8" t="s">
        <v>59</v>
      </c>
      <c r="H133" s="8" t="s">
        <v>59</v>
      </c>
      <c r="I133" s="8" t="s">
        <v>59</v>
      </c>
      <c r="J133" s="8" t="s">
        <v>59</v>
      </c>
      <c r="K133" s="8" t="s">
        <v>59</v>
      </c>
    </row>
    <row r="134" spans="1:11" x14ac:dyDescent="0.15">
      <c r="A134" s="7" t="s">
        <v>2158</v>
      </c>
      <c r="B134" s="7" t="s">
        <v>2183</v>
      </c>
      <c r="C134" s="7" t="s">
        <v>130</v>
      </c>
      <c r="D134" s="90">
        <v>19038</v>
      </c>
      <c r="E134" s="5" t="s">
        <v>2160</v>
      </c>
      <c r="G134" s="8" t="s">
        <v>59</v>
      </c>
      <c r="H134" s="8" t="s">
        <v>59</v>
      </c>
      <c r="I134" s="8" t="s">
        <v>59</v>
      </c>
      <c r="J134" s="8" t="s">
        <v>59</v>
      </c>
      <c r="K134" s="8" t="s">
        <v>59</v>
      </c>
    </row>
    <row r="135" spans="1:11" x14ac:dyDescent="0.15">
      <c r="A135" s="7" t="s">
        <v>2158</v>
      </c>
      <c r="B135" s="7" t="s">
        <v>2184</v>
      </c>
      <c r="C135" s="7" t="s">
        <v>130</v>
      </c>
      <c r="D135" s="90">
        <v>38960</v>
      </c>
      <c r="E135" s="5" t="s">
        <v>2160</v>
      </c>
      <c r="G135" s="8" t="s">
        <v>59</v>
      </c>
      <c r="H135" s="8" t="s">
        <v>59</v>
      </c>
      <c r="I135" s="8" t="s">
        <v>59</v>
      </c>
      <c r="J135" s="8" t="s">
        <v>59</v>
      </c>
      <c r="K135" s="8" t="s">
        <v>59</v>
      </c>
    </row>
    <row r="136" spans="1:11" x14ac:dyDescent="0.15">
      <c r="A136" s="7" t="s">
        <v>2158</v>
      </c>
      <c r="B136" s="7" t="s">
        <v>2185</v>
      </c>
      <c r="C136" s="7" t="s">
        <v>130</v>
      </c>
      <c r="D136" s="90">
        <v>20038</v>
      </c>
      <c r="E136" s="5" t="s">
        <v>2160</v>
      </c>
      <c r="G136" s="8" t="s">
        <v>59</v>
      </c>
      <c r="H136" s="8" t="s">
        <v>59</v>
      </c>
      <c r="I136" s="8" t="s">
        <v>59</v>
      </c>
      <c r="J136" s="8" t="s">
        <v>59</v>
      </c>
      <c r="K136" s="8" t="s">
        <v>59</v>
      </c>
    </row>
    <row r="137" spans="1:11" x14ac:dyDescent="0.15">
      <c r="A137" s="7" t="s">
        <v>2158</v>
      </c>
      <c r="B137" s="7" t="s">
        <v>2186</v>
      </c>
      <c r="C137" s="7" t="s">
        <v>130</v>
      </c>
      <c r="D137" s="90">
        <v>19038</v>
      </c>
      <c r="E137" s="5" t="s">
        <v>2160</v>
      </c>
      <c r="G137" s="8" t="s">
        <v>59</v>
      </c>
      <c r="H137" s="8" t="s">
        <v>59</v>
      </c>
      <c r="I137" s="8" t="s">
        <v>59</v>
      </c>
      <c r="J137" s="8" t="s">
        <v>59</v>
      </c>
      <c r="K137" s="8" t="s">
        <v>59</v>
      </c>
    </row>
    <row r="138" spans="1:11" x14ac:dyDescent="0.15">
      <c r="A138" s="7" t="s">
        <v>2097</v>
      </c>
      <c r="B138" s="7" t="s">
        <v>2187</v>
      </c>
      <c r="C138" s="7" t="s">
        <v>130</v>
      </c>
      <c r="D138" s="90">
        <v>134594</v>
      </c>
      <c r="E138" s="5" t="s">
        <v>2188</v>
      </c>
      <c r="G138" s="8" t="s">
        <v>59</v>
      </c>
      <c r="H138" s="8" t="s">
        <v>59</v>
      </c>
      <c r="I138" s="8" t="s">
        <v>59</v>
      </c>
      <c r="J138" s="8" t="s">
        <v>59</v>
      </c>
      <c r="K138" s="8" t="s">
        <v>59</v>
      </c>
    </row>
    <row r="139" spans="1:11" x14ac:dyDescent="0.15">
      <c r="A139" s="7" t="s">
        <v>2097</v>
      </c>
      <c r="B139" s="7" t="s">
        <v>2189</v>
      </c>
      <c r="C139" s="7" t="s">
        <v>130</v>
      </c>
      <c r="D139" s="90">
        <v>134594</v>
      </c>
      <c r="E139" s="5" t="s">
        <v>2188</v>
      </c>
      <c r="G139" s="8" t="s">
        <v>59</v>
      </c>
      <c r="H139" s="8" t="s">
        <v>59</v>
      </c>
      <c r="I139" s="8" t="s">
        <v>59</v>
      </c>
      <c r="J139" s="8" t="s">
        <v>59</v>
      </c>
      <c r="K139" s="8" t="s">
        <v>59</v>
      </c>
    </row>
    <row r="140" spans="1:11" x14ac:dyDescent="0.15">
      <c r="A140" s="7" t="s">
        <v>2097</v>
      </c>
      <c r="B140" s="7" t="s">
        <v>2190</v>
      </c>
      <c r="C140" s="7" t="s">
        <v>130</v>
      </c>
      <c r="D140" s="90">
        <v>110004</v>
      </c>
      <c r="E140" s="5" t="s">
        <v>2188</v>
      </c>
      <c r="G140" s="8" t="s">
        <v>59</v>
      </c>
      <c r="H140" s="8" t="s">
        <v>59</v>
      </c>
      <c r="I140" s="8" t="s">
        <v>59</v>
      </c>
      <c r="J140" s="8" t="s">
        <v>59</v>
      </c>
      <c r="K140" s="8" t="s">
        <v>59</v>
      </c>
    </row>
    <row r="141" spans="1:11" x14ac:dyDescent="0.15">
      <c r="A141" s="7" t="s">
        <v>2097</v>
      </c>
      <c r="B141" s="7" t="s">
        <v>2191</v>
      </c>
      <c r="C141" s="7" t="s">
        <v>130</v>
      </c>
      <c r="D141" s="90">
        <v>110004</v>
      </c>
      <c r="E141" s="5" t="s">
        <v>2188</v>
      </c>
      <c r="G141" s="8" t="s">
        <v>59</v>
      </c>
      <c r="H141" s="8" t="s">
        <v>59</v>
      </c>
      <c r="I141" s="8" t="s">
        <v>59</v>
      </c>
      <c r="J141" s="8" t="s">
        <v>59</v>
      </c>
      <c r="K141" s="8" t="s">
        <v>59</v>
      </c>
    </row>
    <row r="142" spans="1:11" x14ac:dyDescent="0.15">
      <c r="A142" s="7" t="s">
        <v>2192</v>
      </c>
      <c r="B142" s="7" t="s">
        <v>2193</v>
      </c>
      <c r="C142" s="7" t="s">
        <v>130</v>
      </c>
      <c r="D142" s="90">
        <v>181171</v>
      </c>
      <c r="E142" s="5" t="s">
        <v>2194</v>
      </c>
      <c r="G142" s="8" t="s">
        <v>59</v>
      </c>
      <c r="H142" s="8" t="s">
        <v>59</v>
      </c>
      <c r="I142" s="8" t="s">
        <v>59</v>
      </c>
      <c r="J142" s="8" t="s">
        <v>59</v>
      </c>
      <c r="K142" s="8" t="s">
        <v>59</v>
      </c>
    </row>
    <row r="143" spans="1:11" x14ac:dyDescent="0.15">
      <c r="A143" s="7" t="s">
        <v>2195</v>
      </c>
      <c r="B143" s="7" t="s">
        <v>2196</v>
      </c>
      <c r="C143" s="7" t="s">
        <v>130</v>
      </c>
      <c r="D143" s="90">
        <v>52267</v>
      </c>
      <c r="E143" s="92" t="s">
        <v>2197</v>
      </c>
      <c r="G143" s="8" t="s">
        <v>59</v>
      </c>
      <c r="H143" s="8" t="s">
        <v>60</v>
      </c>
      <c r="I143" s="8" t="s">
        <v>60</v>
      </c>
      <c r="J143" s="8" t="s">
        <v>60</v>
      </c>
      <c r="K143" s="8" t="s">
        <v>60</v>
      </c>
    </row>
    <row r="144" spans="1:11" x14ac:dyDescent="0.15">
      <c r="A144" s="7" t="s">
        <v>2195</v>
      </c>
      <c r="B144" s="7" t="s">
        <v>2198</v>
      </c>
      <c r="C144" s="7" t="s">
        <v>130</v>
      </c>
      <c r="D144" s="90">
        <v>23357</v>
      </c>
      <c r="E144" s="92" t="s">
        <v>2197</v>
      </c>
      <c r="G144" s="8" t="s">
        <v>59</v>
      </c>
      <c r="H144" s="8" t="s">
        <v>60</v>
      </c>
      <c r="I144" s="8" t="s">
        <v>60</v>
      </c>
      <c r="J144" s="8" t="s">
        <v>60</v>
      </c>
      <c r="K144" s="8" t="s">
        <v>60</v>
      </c>
    </row>
    <row r="145" spans="1:11" x14ac:dyDescent="0.15">
      <c r="A145" s="7" t="s">
        <v>2195</v>
      </c>
      <c r="B145" s="5" t="s">
        <v>2199</v>
      </c>
      <c r="C145" s="7" t="s">
        <v>130</v>
      </c>
      <c r="D145" s="90">
        <v>48395</v>
      </c>
      <c r="E145" s="92" t="s">
        <v>2197</v>
      </c>
      <c r="G145" s="8" t="s">
        <v>59</v>
      </c>
      <c r="H145" s="8" t="s">
        <v>60</v>
      </c>
      <c r="I145" s="8" t="s">
        <v>60</v>
      </c>
      <c r="J145" s="8" t="s">
        <v>60</v>
      </c>
      <c r="K145" s="8" t="s">
        <v>60</v>
      </c>
    </row>
    <row r="146" spans="1:11" x14ac:dyDescent="0.15">
      <c r="A146" s="7" t="s">
        <v>2200</v>
      </c>
      <c r="B146" s="5" t="s">
        <v>2201</v>
      </c>
      <c r="C146" s="7" t="s">
        <v>130</v>
      </c>
      <c r="D146" s="90">
        <v>206653</v>
      </c>
      <c r="E146" s="92" t="s">
        <v>2202</v>
      </c>
      <c r="G146" s="8" t="s">
        <v>59</v>
      </c>
      <c r="H146" s="8" t="s">
        <v>59</v>
      </c>
      <c r="I146" s="8" t="s">
        <v>59</v>
      </c>
      <c r="J146" s="8" t="s">
        <v>59</v>
      </c>
      <c r="K146" s="8" t="s">
        <v>59</v>
      </c>
    </row>
    <row r="147" spans="1:11" x14ac:dyDescent="0.15">
      <c r="A147" s="7" t="s">
        <v>2200</v>
      </c>
      <c r="B147" s="5" t="s">
        <v>2203</v>
      </c>
      <c r="C147" s="7" t="s">
        <v>130</v>
      </c>
      <c r="D147" s="90">
        <v>178552</v>
      </c>
      <c r="E147" s="92" t="s">
        <v>2202</v>
      </c>
      <c r="G147" s="8" t="s">
        <v>59</v>
      </c>
      <c r="H147" s="8" t="s">
        <v>59</v>
      </c>
      <c r="I147" s="8" t="s">
        <v>59</v>
      </c>
      <c r="J147" s="8" t="s">
        <v>59</v>
      </c>
      <c r="K147" s="8" t="s">
        <v>59</v>
      </c>
    </row>
    <row r="148" spans="1:11" x14ac:dyDescent="0.15">
      <c r="A148" s="7" t="s">
        <v>2200</v>
      </c>
      <c r="B148" s="5" t="s">
        <v>2204</v>
      </c>
      <c r="C148" s="7" t="s">
        <v>130</v>
      </c>
      <c r="D148" s="90">
        <v>227294</v>
      </c>
      <c r="E148" s="92" t="s">
        <v>2202</v>
      </c>
      <c r="G148" s="8" t="s">
        <v>59</v>
      </c>
      <c r="H148" s="8" t="s">
        <v>59</v>
      </c>
      <c r="I148" s="8" t="s">
        <v>59</v>
      </c>
      <c r="J148" s="8" t="s">
        <v>59</v>
      </c>
      <c r="K148" s="8" t="s">
        <v>59</v>
      </c>
    </row>
    <row r="149" spans="1:11" x14ac:dyDescent="0.15">
      <c r="A149" s="7" t="s">
        <v>2200</v>
      </c>
      <c r="B149" s="5" t="s">
        <v>2205</v>
      </c>
      <c r="C149" s="7" t="s">
        <v>130</v>
      </c>
      <c r="D149" s="90">
        <v>193339</v>
      </c>
      <c r="E149" s="92" t="s">
        <v>2202</v>
      </c>
      <c r="G149" s="8" t="s">
        <v>59</v>
      </c>
      <c r="H149" s="8" t="s">
        <v>59</v>
      </c>
      <c r="I149" s="8" t="s">
        <v>59</v>
      </c>
      <c r="J149" s="8" t="s">
        <v>59</v>
      </c>
      <c r="K149" s="8" t="s">
        <v>59</v>
      </c>
    </row>
    <row r="150" spans="1:11" x14ac:dyDescent="0.15">
      <c r="A150" s="7" t="s">
        <v>2200</v>
      </c>
      <c r="B150" s="5" t="s">
        <v>2206</v>
      </c>
      <c r="C150" s="7" t="s">
        <v>130</v>
      </c>
      <c r="D150" s="90">
        <v>227255</v>
      </c>
      <c r="E150" s="92" t="s">
        <v>2202</v>
      </c>
      <c r="G150" s="8" t="s">
        <v>59</v>
      </c>
      <c r="H150" s="8" t="s">
        <v>59</v>
      </c>
      <c r="I150" s="8" t="s">
        <v>59</v>
      </c>
      <c r="J150" s="8" t="s">
        <v>59</v>
      </c>
      <c r="K150" s="8" t="s">
        <v>59</v>
      </c>
    </row>
    <row r="151" spans="1:11" x14ac:dyDescent="0.15">
      <c r="A151" s="7" t="s">
        <v>2200</v>
      </c>
      <c r="B151" s="7" t="s">
        <v>2207</v>
      </c>
      <c r="C151" s="7" t="s">
        <v>130</v>
      </c>
      <c r="D151" s="90">
        <v>193194</v>
      </c>
      <c r="E151" s="92" t="s">
        <v>2202</v>
      </c>
      <c r="G151" s="8" t="s">
        <v>59</v>
      </c>
      <c r="H151" s="8" t="s">
        <v>59</v>
      </c>
      <c r="I151" s="8" t="s">
        <v>59</v>
      </c>
      <c r="J151" s="8" t="s">
        <v>59</v>
      </c>
      <c r="K151" s="8" t="s">
        <v>59</v>
      </c>
    </row>
    <row r="152" spans="1:11" x14ac:dyDescent="0.15">
      <c r="A152" s="7" t="s">
        <v>2200</v>
      </c>
      <c r="B152" s="7" t="s">
        <v>2208</v>
      </c>
      <c r="C152" s="7" t="s">
        <v>130</v>
      </c>
      <c r="D152" s="90">
        <v>226483</v>
      </c>
      <c r="E152" s="92" t="s">
        <v>2202</v>
      </c>
      <c r="G152" s="8" t="s">
        <v>59</v>
      </c>
      <c r="H152" s="8" t="s">
        <v>59</v>
      </c>
      <c r="I152" s="8" t="s">
        <v>59</v>
      </c>
      <c r="J152" s="8" t="s">
        <v>59</v>
      </c>
      <c r="K152" s="8" t="s">
        <v>59</v>
      </c>
    </row>
    <row r="153" spans="1:11" x14ac:dyDescent="0.15">
      <c r="A153" s="7" t="s">
        <v>2200</v>
      </c>
      <c r="B153" s="95" t="s">
        <v>2209</v>
      </c>
      <c r="C153" s="7" t="s">
        <v>130</v>
      </c>
      <c r="D153" s="90">
        <v>192022</v>
      </c>
      <c r="E153" s="92" t="s">
        <v>2202</v>
      </c>
      <c r="G153" s="8" t="s">
        <v>59</v>
      </c>
      <c r="H153" s="8" t="s">
        <v>59</v>
      </c>
      <c r="I153" s="8" t="s">
        <v>59</v>
      </c>
      <c r="J153" s="8" t="s">
        <v>59</v>
      </c>
      <c r="K153" s="8" t="s">
        <v>59</v>
      </c>
    </row>
    <row r="154" spans="1:11" x14ac:dyDescent="0.15">
      <c r="A154" s="7" t="s">
        <v>2200</v>
      </c>
      <c r="B154" s="7" t="s">
        <v>2210</v>
      </c>
      <c r="C154" s="7" t="s">
        <v>130</v>
      </c>
      <c r="D154" s="90">
        <v>204746</v>
      </c>
      <c r="E154" s="92" t="s">
        <v>2202</v>
      </c>
      <c r="G154" s="8" t="s">
        <v>59</v>
      </c>
      <c r="H154" s="8" t="s">
        <v>59</v>
      </c>
      <c r="I154" s="8" t="s">
        <v>59</v>
      </c>
      <c r="J154" s="8" t="s">
        <v>59</v>
      </c>
      <c r="K154" s="8" t="s">
        <v>59</v>
      </c>
    </row>
    <row r="155" spans="1:11" x14ac:dyDescent="0.15">
      <c r="A155" s="7" t="s">
        <v>2200</v>
      </c>
      <c r="B155" s="7" t="s">
        <v>2211</v>
      </c>
      <c r="C155" s="7" t="s">
        <v>130</v>
      </c>
      <c r="D155" s="90">
        <v>178183</v>
      </c>
      <c r="E155" s="92" t="s">
        <v>2202</v>
      </c>
      <c r="G155" s="8" t="s">
        <v>59</v>
      </c>
      <c r="H155" s="8" t="s">
        <v>59</v>
      </c>
      <c r="I155" s="8" t="s">
        <v>59</v>
      </c>
      <c r="J155" s="8" t="s">
        <v>59</v>
      </c>
      <c r="K155" s="8" t="s">
        <v>59</v>
      </c>
    </row>
    <row r="156" spans="1:11" x14ac:dyDescent="0.15">
      <c r="A156" s="7" t="s">
        <v>2200</v>
      </c>
      <c r="B156" s="7" t="s">
        <v>2212</v>
      </c>
      <c r="C156" s="7" t="s">
        <v>130</v>
      </c>
      <c r="D156" s="90">
        <v>226472</v>
      </c>
      <c r="E156" s="92" t="s">
        <v>2202</v>
      </c>
      <c r="G156" s="8" t="s">
        <v>59</v>
      </c>
      <c r="H156" s="8" t="s">
        <v>59</v>
      </c>
      <c r="I156" s="8" t="s">
        <v>59</v>
      </c>
      <c r="J156" s="8" t="s">
        <v>59</v>
      </c>
      <c r="K156" s="8" t="s">
        <v>59</v>
      </c>
    </row>
    <row r="157" spans="1:11" x14ac:dyDescent="0.15">
      <c r="A157" s="7" t="s">
        <v>2200</v>
      </c>
      <c r="B157" s="7" t="s">
        <v>2213</v>
      </c>
      <c r="C157" s="7" t="s">
        <v>130</v>
      </c>
      <c r="D157" s="90">
        <v>192562</v>
      </c>
      <c r="E157" s="92" t="s">
        <v>2202</v>
      </c>
      <c r="G157" s="8" t="s">
        <v>59</v>
      </c>
      <c r="H157" s="8" t="s">
        <v>59</v>
      </c>
      <c r="I157" s="8" t="s">
        <v>59</v>
      </c>
      <c r="J157" s="8" t="s">
        <v>59</v>
      </c>
      <c r="K157" s="8" t="s">
        <v>59</v>
      </c>
    </row>
    <row r="158" spans="1:11" x14ac:dyDescent="0.15">
      <c r="A158" s="7" t="s">
        <v>2200</v>
      </c>
      <c r="B158" s="7" t="s">
        <v>2214</v>
      </c>
      <c r="C158" s="7" t="s">
        <v>130</v>
      </c>
      <c r="D158" s="90">
        <v>234605</v>
      </c>
      <c r="E158" s="92" t="s">
        <v>2202</v>
      </c>
      <c r="G158" s="8" t="s">
        <v>59</v>
      </c>
      <c r="H158" s="8" t="s">
        <v>59</v>
      </c>
      <c r="I158" s="8" t="s">
        <v>59</v>
      </c>
      <c r="J158" s="8" t="s">
        <v>59</v>
      </c>
      <c r="K158" s="8" t="s">
        <v>59</v>
      </c>
    </row>
    <row r="159" spans="1:11" x14ac:dyDescent="0.15">
      <c r="A159" s="7" t="s">
        <v>2200</v>
      </c>
      <c r="B159" s="7" t="s">
        <v>2215</v>
      </c>
      <c r="C159" s="7" t="s">
        <v>130</v>
      </c>
      <c r="D159" s="90">
        <v>198834</v>
      </c>
      <c r="E159" s="92" t="s">
        <v>2202</v>
      </c>
      <c r="G159" s="8" t="s">
        <v>59</v>
      </c>
      <c r="H159" s="8" t="s">
        <v>59</v>
      </c>
      <c r="I159" s="8" t="s">
        <v>59</v>
      </c>
      <c r="J159" s="8" t="s">
        <v>59</v>
      </c>
      <c r="K159" s="8" t="s">
        <v>59</v>
      </c>
    </row>
    <row r="160" spans="1:11" x14ac:dyDescent="0.15">
      <c r="A160" s="7" t="s">
        <v>2200</v>
      </c>
      <c r="B160" s="7" t="s">
        <v>2216</v>
      </c>
      <c r="C160" s="7" t="s">
        <v>130</v>
      </c>
      <c r="D160" s="90">
        <v>229823</v>
      </c>
      <c r="E160" s="92" t="s">
        <v>2202</v>
      </c>
      <c r="G160" s="8" t="s">
        <v>59</v>
      </c>
      <c r="H160" s="8" t="s">
        <v>59</v>
      </c>
      <c r="I160" s="8" t="s">
        <v>59</v>
      </c>
      <c r="J160" s="8" t="s">
        <v>59</v>
      </c>
      <c r="K160" s="8" t="s">
        <v>59</v>
      </c>
    </row>
    <row r="161" spans="1:11" x14ac:dyDescent="0.15">
      <c r="A161" s="7" t="s">
        <v>2200</v>
      </c>
      <c r="B161" s="7" t="s">
        <v>2217</v>
      </c>
      <c r="C161" s="7" t="s">
        <v>130</v>
      </c>
      <c r="D161" s="90">
        <v>196380</v>
      </c>
      <c r="E161" s="92" t="s">
        <v>2202</v>
      </c>
      <c r="G161" s="8" t="s">
        <v>59</v>
      </c>
      <c r="H161" s="8" t="s">
        <v>59</v>
      </c>
      <c r="I161" s="8" t="s">
        <v>59</v>
      </c>
      <c r="J161" s="8" t="s">
        <v>59</v>
      </c>
      <c r="K161" s="8" t="s">
        <v>59</v>
      </c>
    </row>
    <row r="162" spans="1:11" x14ac:dyDescent="0.15">
      <c r="A162" s="7" t="s">
        <v>2200</v>
      </c>
      <c r="B162" s="7" t="s">
        <v>2218</v>
      </c>
      <c r="C162" s="7" t="s">
        <v>130</v>
      </c>
      <c r="D162" s="90">
        <v>234609</v>
      </c>
      <c r="E162" s="92" t="s">
        <v>2202</v>
      </c>
      <c r="G162" s="8" t="s">
        <v>59</v>
      </c>
      <c r="H162" s="8" t="s">
        <v>59</v>
      </c>
      <c r="I162" s="8" t="s">
        <v>59</v>
      </c>
      <c r="J162" s="8" t="s">
        <v>59</v>
      </c>
      <c r="K162" s="8" t="s">
        <v>59</v>
      </c>
    </row>
    <row r="163" spans="1:11" x14ac:dyDescent="0.15">
      <c r="A163" s="7" t="s">
        <v>2200</v>
      </c>
      <c r="B163" s="7" t="s">
        <v>2219</v>
      </c>
      <c r="C163" s="7" t="s">
        <v>130</v>
      </c>
      <c r="D163" s="90">
        <v>198838</v>
      </c>
      <c r="E163" s="92" t="s">
        <v>2202</v>
      </c>
      <c r="G163" s="8" t="s">
        <v>59</v>
      </c>
      <c r="H163" s="8" t="s">
        <v>59</v>
      </c>
      <c r="I163" s="8" t="s">
        <v>59</v>
      </c>
      <c r="J163" s="8" t="s">
        <v>59</v>
      </c>
      <c r="K163" s="8" t="s">
        <v>59</v>
      </c>
    </row>
    <row r="164" spans="1:11" x14ac:dyDescent="0.15">
      <c r="A164" s="7" t="s">
        <v>2200</v>
      </c>
      <c r="B164" s="7" t="s">
        <v>2220</v>
      </c>
      <c r="C164" s="7" t="s">
        <v>130</v>
      </c>
      <c r="D164" s="90">
        <v>233988</v>
      </c>
      <c r="E164" s="92" t="s">
        <v>2202</v>
      </c>
      <c r="G164" s="8" t="s">
        <v>59</v>
      </c>
      <c r="H164" s="8" t="s">
        <v>59</v>
      </c>
      <c r="I164" s="8" t="s">
        <v>59</v>
      </c>
      <c r="J164" s="8" t="s">
        <v>59</v>
      </c>
      <c r="K164" s="8" t="s">
        <v>59</v>
      </c>
    </row>
    <row r="165" spans="1:11" x14ac:dyDescent="0.15">
      <c r="A165" s="7" t="s">
        <v>2200</v>
      </c>
      <c r="B165" s="7" t="s">
        <v>2221</v>
      </c>
      <c r="C165" s="7" t="s">
        <v>130</v>
      </c>
      <c r="D165" s="90">
        <v>198260</v>
      </c>
      <c r="E165" s="92" t="s">
        <v>2202</v>
      </c>
      <c r="G165" s="8" t="s">
        <v>59</v>
      </c>
      <c r="H165" s="8" t="s">
        <v>59</v>
      </c>
      <c r="I165" s="8" t="s">
        <v>59</v>
      </c>
      <c r="J165" s="8" t="s">
        <v>59</v>
      </c>
      <c r="K165" s="8" t="s">
        <v>59</v>
      </c>
    </row>
    <row r="166" spans="1:11" x14ac:dyDescent="0.15">
      <c r="A166" s="7" t="s">
        <v>2200</v>
      </c>
      <c r="B166" s="7" t="s">
        <v>2222</v>
      </c>
      <c r="C166" s="7" t="s">
        <v>130</v>
      </c>
      <c r="D166" s="90">
        <v>226864</v>
      </c>
      <c r="E166" s="92" t="s">
        <v>2202</v>
      </c>
      <c r="G166" s="8" t="s">
        <v>59</v>
      </c>
      <c r="H166" s="8" t="s">
        <v>59</v>
      </c>
      <c r="I166" s="8" t="s">
        <v>59</v>
      </c>
      <c r="J166" s="8" t="s">
        <v>59</v>
      </c>
      <c r="K166" s="8" t="s">
        <v>59</v>
      </c>
    </row>
    <row r="167" spans="1:11" x14ac:dyDescent="0.15">
      <c r="A167" s="7" t="s">
        <v>2200</v>
      </c>
      <c r="B167" s="7" t="s">
        <v>2223</v>
      </c>
      <c r="C167" s="7" t="s">
        <v>130</v>
      </c>
      <c r="D167" s="90">
        <v>192829</v>
      </c>
      <c r="E167" s="92" t="s">
        <v>2202</v>
      </c>
      <c r="G167" s="8" t="s">
        <v>59</v>
      </c>
      <c r="H167" s="8" t="s">
        <v>59</v>
      </c>
      <c r="I167" s="8" t="s">
        <v>59</v>
      </c>
      <c r="J167" s="8" t="s">
        <v>59</v>
      </c>
      <c r="K167" s="8" t="s">
        <v>59</v>
      </c>
    </row>
    <row r="168" spans="1:11" x14ac:dyDescent="0.15">
      <c r="A168" s="7" t="s">
        <v>2200</v>
      </c>
      <c r="B168" s="5" t="s">
        <v>2224</v>
      </c>
      <c r="C168" s="7" t="s">
        <v>130</v>
      </c>
      <c r="D168" s="90">
        <v>206581</v>
      </c>
      <c r="E168" s="92" t="s">
        <v>2202</v>
      </c>
      <c r="G168" s="8" t="s">
        <v>59</v>
      </c>
      <c r="H168" s="8" t="s">
        <v>59</v>
      </c>
      <c r="I168" s="8" t="s">
        <v>59</v>
      </c>
      <c r="J168" s="8" t="s">
        <v>59</v>
      </c>
      <c r="K168" s="8" t="s">
        <v>59</v>
      </c>
    </row>
    <row r="169" spans="1:11" x14ac:dyDescent="0.15">
      <c r="A169" s="7" t="s">
        <v>2200</v>
      </c>
      <c r="B169" s="5" t="s">
        <v>2225</v>
      </c>
      <c r="C169" s="7" t="s">
        <v>130</v>
      </c>
      <c r="D169" s="90">
        <v>178485</v>
      </c>
      <c r="E169" s="92" t="s">
        <v>2202</v>
      </c>
      <c r="G169" s="8" t="s">
        <v>59</v>
      </c>
      <c r="H169" s="8" t="s">
        <v>59</v>
      </c>
      <c r="I169" s="8" t="s">
        <v>59</v>
      </c>
      <c r="J169" s="8" t="s">
        <v>59</v>
      </c>
      <c r="K169" s="8" t="s">
        <v>59</v>
      </c>
    </row>
    <row r="170" spans="1:11" x14ac:dyDescent="0.15">
      <c r="A170" s="7" t="s">
        <v>2200</v>
      </c>
      <c r="B170" s="5" t="s">
        <v>2226</v>
      </c>
      <c r="C170" s="7" t="s">
        <v>130</v>
      </c>
      <c r="D170" s="90">
        <v>227266</v>
      </c>
      <c r="E170" s="92" t="s">
        <v>2202</v>
      </c>
      <c r="G170" s="8" t="s">
        <v>59</v>
      </c>
      <c r="H170" s="8" t="s">
        <v>59</v>
      </c>
      <c r="I170" s="8" t="s">
        <v>59</v>
      </c>
      <c r="J170" s="8" t="s">
        <v>59</v>
      </c>
      <c r="K170" s="8" t="s">
        <v>59</v>
      </c>
    </row>
    <row r="171" spans="1:11" x14ac:dyDescent="0.15">
      <c r="A171" s="7" t="s">
        <v>2200</v>
      </c>
      <c r="B171" s="7" t="s">
        <v>2227</v>
      </c>
      <c r="C171" s="7" t="s">
        <v>130</v>
      </c>
      <c r="D171" s="90">
        <v>193341</v>
      </c>
      <c r="E171" s="92" t="s">
        <v>2202</v>
      </c>
      <c r="G171" s="8" t="s">
        <v>59</v>
      </c>
      <c r="H171" s="8" t="s">
        <v>59</v>
      </c>
      <c r="I171" s="8" t="s">
        <v>59</v>
      </c>
      <c r="J171" s="8" t="s">
        <v>59</v>
      </c>
      <c r="K171" s="8" t="s">
        <v>59</v>
      </c>
    </row>
    <row r="172" spans="1:11" x14ac:dyDescent="0.15">
      <c r="A172" s="7" t="s">
        <v>2200</v>
      </c>
      <c r="B172" s="7" t="s">
        <v>2228</v>
      </c>
      <c r="C172" s="7" t="s">
        <v>130</v>
      </c>
      <c r="D172" s="90">
        <v>225161</v>
      </c>
      <c r="E172" s="92" t="s">
        <v>2202</v>
      </c>
      <c r="G172" s="8" t="s">
        <v>59</v>
      </c>
      <c r="H172" s="8" t="s">
        <v>59</v>
      </c>
      <c r="I172" s="8" t="s">
        <v>59</v>
      </c>
      <c r="J172" s="8" t="s">
        <v>59</v>
      </c>
      <c r="K172" s="8" t="s">
        <v>59</v>
      </c>
    </row>
    <row r="173" spans="1:11" x14ac:dyDescent="0.15">
      <c r="A173" s="7" t="s">
        <v>2200</v>
      </c>
      <c r="B173" s="5" t="s">
        <v>2229</v>
      </c>
      <c r="C173" s="7" t="s">
        <v>130</v>
      </c>
      <c r="D173" s="90">
        <v>191786</v>
      </c>
      <c r="E173" s="92" t="s">
        <v>2202</v>
      </c>
      <c r="G173" s="8" t="s">
        <v>59</v>
      </c>
      <c r="H173" s="8" t="s">
        <v>59</v>
      </c>
      <c r="I173" s="8" t="s">
        <v>59</v>
      </c>
      <c r="J173" s="8" t="s">
        <v>59</v>
      </c>
      <c r="K173" s="8" t="s">
        <v>59</v>
      </c>
    </row>
    <row r="174" spans="1:11" x14ac:dyDescent="0.15">
      <c r="A174" s="7" t="s">
        <v>2200</v>
      </c>
      <c r="B174" s="7" t="s">
        <v>2230</v>
      </c>
      <c r="C174" s="7" t="s">
        <v>130</v>
      </c>
      <c r="D174" s="90">
        <v>177201</v>
      </c>
      <c r="E174" s="92" t="s">
        <v>2202</v>
      </c>
      <c r="G174" s="8" t="s">
        <v>59</v>
      </c>
      <c r="H174" s="8" t="s">
        <v>59</v>
      </c>
      <c r="I174" s="8" t="s">
        <v>59</v>
      </c>
      <c r="J174" s="8" t="s">
        <v>59</v>
      </c>
      <c r="K174" s="8" t="s">
        <v>59</v>
      </c>
    </row>
    <row r="175" spans="1:11" x14ac:dyDescent="0.15">
      <c r="A175" s="7" t="s">
        <v>2200</v>
      </c>
      <c r="B175" s="7" t="s">
        <v>2231</v>
      </c>
      <c r="C175" s="7" t="s">
        <v>130</v>
      </c>
      <c r="D175" s="90">
        <v>179997</v>
      </c>
      <c r="E175" s="92" t="s">
        <v>2202</v>
      </c>
      <c r="G175" s="8" t="s">
        <v>59</v>
      </c>
      <c r="H175" s="8" t="s">
        <v>59</v>
      </c>
      <c r="I175" s="8" t="s">
        <v>59</v>
      </c>
      <c r="J175" s="8" t="s">
        <v>59</v>
      </c>
      <c r="K175" s="8" t="s">
        <v>59</v>
      </c>
    </row>
    <row r="176" spans="1:11" x14ac:dyDescent="0.15">
      <c r="A176" s="7" t="s">
        <v>2200</v>
      </c>
      <c r="B176" s="7" t="s">
        <v>2232</v>
      </c>
      <c r="C176" s="7" t="s">
        <v>130</v>
      </c>
      <c r="D176" s="90">
        <v>230434</v>
      </c>
      <c r="E176" s="92" t="s">
        <v>2202</v>
      </c>
      <c r="G176" s="8" t="s">
        <v>59</v>
      </c>
      <c r="H176" s="8" t="s">
        <v>59</v>
      </c>
      <c r="I176" s="8" t="s">
        <v>59</v>
      </c>
      <c r="J176" s="8" t="s">
        <v>59</v>
      </c>
      <c r="K176" s="8" t="s">
        <v>59</v>
      </c>
    </row>
    <row r="177" spans="1:11" x14ac:dyDescent="0.15">
      <c r="A177" s="7" t="s">
        <v>2200</v>
      </c>
      <c r="B177" s="7" t="s">
        <v>2233</v>
      </c>
      <c r="C177" s="7" t="s">
        <v>130</v>
      </c>
      <c r="D177" s="90">
        <v>196718</v>
      </c>
      <c r="E177" s="92" t="s">
        <v>2202</v>
      </c>
      <c r="G177" s="8" t="s">
        <v>59</v>
      </c>
      <c r="H177" s="8" t="s">
        <v>59</v>
      </c>
      <c r="I177" s="8" t="s">
        <v>59</v>
      </c>
      <c r="J177" s="8" t="s">
        <v>59</v>
      </c>
      <c r="K177" s="8" t="s">
        <v>59</v>
      </c>
    </row>
    <row r="178" spans="1:11" x14ac:dyDescent="0.15">
      <c r="A178" s="7" t="s">
        <v>2200</v>
      </c>
      <c r="B178" s="7" t="s">
        <v>2234</v>
      </c>
      <c r="C178" s="7" t="s">
        <v>130</v>
      </c>
      <c r="D178" s="90">
        <v>227173</v>
      </c>
      <c r="E178" s="92" t="s">
        <v>2202</v>
      </c>
      <c r="G178" s="8" t="s">
        <v>59</v>
      </c>
      <c r="H178" s="8" t="s">
        <v>59</v>
      </c>
      <c r="I178" s="8" t="s">
        <v>59</v>
      </c>
      <c r="J178" s="8" t="s">
        <v>59</v>
      </c>
      <c r="K178" s="8" t="s">
        <v>59</v>
      </c>
    </row>
    <row r="179" spans="1:11" x14ac:dyDescent="0.15">
      <c r="A179" s="7" t="s">
        <v>2200</v>
      </c>
      <c r="B179" s="7" t="s">
        <v>2235</v>
      </c>
      <c r="C179" s="7" t="s">
        <v>130</v>
      </c>
      <c r="D179" s="90">
        <v>193217</v>
      </c>
      <c r="E179" s="92" t="s">
        <v>2202</v>
      </c>
      <c r="G179" s="8" t="s">
        <v>59</v>
      </c>
      <c r="H179" s="8" t="s">
        <v>59</v>
      </c>
      <c r="I179" s="8" t="s">
        <v>59</v>
      </c>
      <c r="J179" s="8" t="s">
        <v>59</v>
      </c>
      <c r="K179" s="8" t="s">
        <v>59</v>
      </c>
    </row>
    <row r="180" spans="1:11" x14ac:dyDescent="0.15">
      <c r="A180" s="7" t="s">
        <v>2200</v>
      </c>
      <c r="B180" s="7" t="s">
        <v>2236</v>
      </c>
      <c r="C180" s="7" t="s">
        <v>130</v>
      </c>
      <c r="D180" s="90">
        <v>206423</v>
      </c>
      <c r="E180" s="92" t="s">
        <v>2202</v>
      </c>
      <c r="G180" s="8" t="s">
        <v>59</v>
      </c>
      <c r="H180" s="8" t="s">
        <v>59</v>
      </c>
      <c r="I180" s="8" t="s">
        <v>59</v>
      </c>
      <c r="J180" s="8" t="s">
        <v>59</v>
      </c>
      <c r="K180" s="8" t="s">
        <v>59</v>
      </c>
    </row>
    <row r="181" spans="1:11" x14ac:dyDescent="0.15">
      <c r="A181" s="7" t="s">
        <v>2200</v>
      </c>
      <c r="B181" s="7" t="s">
        <v>2237</v>
      </c>
      <c r="C181" s="7" t="s">
        <v>130</v>
      </c>
      <c r="D181" s="90">
        <v>178337</v>
      </c>
      <c r="E181" s="92" t="s">
        <v>2202</v>
      </c>
      <c r="G181" s="8" t="s">
        <v>59</v>
      </c>
      <c r="H181" s="8" t="s">
        <v>59</v>
      </c>
      <c r="I181" s="8" t="s">
        <v>59</v>
      </c>
      <c r="J181" s="8" t="s">
        <v>59</v>
      </c>
      <c r="K181" s="8" t="s">
        <v>59</v>
      </c>
    </row>
    <row r="182" spans="1:11" x14ac:dyDescent="0.15">
      <c r="A182" s="7" t="s">
        <v>2200</v>
      </c>
      <c r="B182" s="7" t="s">
        <v>2238</v>
      </c>
      <c r="C182" s="7" t="s">
        <v>130</v>
      </c>
      <c r="D182" s="90">
        <v>230841</v>
      </c>
      <c r="E182" s="92" t="s">
        <v>2202</v>
      </c>
      <c r="G182" s="8" t="s">
        <v>59</v>
      </c>
      <c r="H182" s="8" t="s">
        <v>59</v>
      </c>
      <c r="I182" s="8" t="s">
        <v>59</v>
      </c>
      <c r="J182" s="8" t="s">
        <v>59</v>
      </c>
      <c r="K182" s="8" t="s">
        <v>59</v>
      </c>
    </row>
    <row r="183" spans="1:11" x14ac:dyDescent="0.15">
      <c r="A183" s="7" t="s">
        <v>2200</v>
      </c>
      <c r="B183" s="7" t="s">
        <v>2239</v>
      </c>
      <c r="C183" s="7" t="s">
        <v>130</v>
      </c>
      <c r="D183" s="90">
        <v>197095</v>
      </c>
      <c r="E183" s="92" t="s">
        <v>2202</v>
      </c>
      <c r="G183" s="8" t="s">
        <v>59</v>
      </c>
      <c r="H183" s="8" t="s">
        <v>59</v>
      </c>
      <c r="I183" s="8" t="s">
        <v>59</v>
      </c>
      <c r="J183" s="8" t="s">
        <v>59</v>
      </c>
      <c r="K183" s="8" t="s">
        <v>59</v>
      </c>
    </row>
    <row r="184" spans="1:11" x14ac:dyDescent="0.15">
      <c r="A184" s="7" t="s">
        <v>2200</v>
      </c>
      <c r="B184" s="7" t="s">
        <v>2240</v>
      </c>
      <c r="C184" s="7" t="s">
        <v>130</v>
      </c>
      <c r="D184" s="90">
        <v>226723</v>
      </c>
      <c r="E184" s="92" t="s">
        <v>2202</v>
      </c>
      <c r="G184" s="8" t="s">
        <v>59</v>
      </c>
      <c r="H184" s="8" t="s">
        <v>59</v>
      </c>
      <c r="I184" s="8" t="s">
        <v>59</v>
      </c>
      <c r="J184" s="8" t="s">
        <v>59</v>
      </c>
      <c r="K184" s="8" t="s">
        <v>59</v>
      </c>
    </row>
    <row r="185" spans="1:11" x14ac:dyDescent="0.15">
      <c r="A185" s="7" t="s">
        <v>2200</v>
      </c>
      <c r="B185" s="7" t="s">
        <v>2241</v>
      </c>
      <c r="C185" s="7" t="s">
        <v>130</v>
      </c>
      <c r="D185" s="90">
        <v>192711</v>
      </c>
      <c r="E185" s="92" t="s">
        <v>2202</v>
      </c>
      <c r="G185" s="8" t="s">
        <v>59</v>
      </c>
      <c r="H185" s="8" t="s">
        <v>59</v>
      </c>
      <c r="I185" s="8" t="s">
        <v>59</v>
      </c>
      <c r="J185" s="8" t="s">
        <v>59</v>
      </c>
      <c r="K185" s="8" t="s">
        <v>59</v>
      </c>
    </row>
    <row r="186" spans="1:11" x14ac:dyDescent="0.15">
      <c r="A186" s="7" t="s">
        <v>2200</v>
      </c>
      <c r="B186" s="7" t="s">
        <v>2242</v>
      </c>
      <c r="C186" s="7" t="s">
        <v>130</v>
      </c>
      <c r="D186" s="90">
        <v>206578</v>
      </c>
      <c r="E186" s="92" t="s">
        <v>2202</v>
      </c>
      <c r="G186" s="8" t="s">
        <v>59</v>
      </c>
      <c r="H186" s="8" t="s">
        <v>59</v>
      </c>
      <c r="I186" s="8" t="s">
        <v>59</v>
      </c>
      <c r="J186" s="8" t="s">
        <v>59</v>
      </c>
      <c r="K186" s="8" t="s">
        <v>59</v>
      </c>
    </row>
    <row r="187" spans="1:11" x14ac:dyDescent="0.15">
      <c r="A187" s="7" t="s">
        <v>2200</v>
      </c>
      <c r="B187" s="7" t="s">
        <v>2243</v>
      </c>
      <c r="C187" s="7" t="s">
        <v>130</v>
      </c>
      <c r="D187" s="90">
        <v>178445</v>
      </c>
      <c r="E187" s="92" t="s">
        <v>2202</v>
      </c>
      <c r="G187" s="8" t="s">
        <v>59</v>
      </c>
      <c r="H187" s="8" t="s">
        <v>59</v>
      </c>
      <c r="I187" s="8" t="s">
        <v>59</v>
      </c>
      <c r="J187" s="8" t="s">
        <v>59</v>
      </c>
      <c r="K187" s="8" t="s">
        <v>59</v>
      </c>
    </row>
    <row r="188" spans="1:11" x14ac:dyDescent="0.15">
      <c r="A188" s="7" t="s">
        <v>2097</v>
      </c>
      <c r="B188" s="7" t="s">
        <v>2098</v>
      </c>
      <c r="C188" s="7" t="s">
        <v>130</v>
      </c>
      <c r="D188" s="90">
        <v>5314291</v>
      </c>
      <c r="E188" s="92" t="s">
        <v>2099</v>
      </c>
      <c r="G188" s="8" t="s">
        <v>59</v>
      </c>
      <c r="H188" s="8" t="s">
        <v>59</v>
      </c>
      <c r="I188" s="8" t="s">
        <v>59</v>
      </c>
      <c r="J188" s="8" t="s">
        <v>59</v>
      </c>
      <c r="K188" s="8" t="s">
        <v>59</v>
      </c>
    </row>
    <row r="189" spans="1:11" x14ac:dyDescent="0.15">
      <c r="A189" s="7" t="s">
        <v>2200</v>
      </c>
      <c r="B189" s="7" t="s">
        <v>2244</v>
      </c>
      <c r="C189" s="7" t="s">
        <v>130</v>
      </c>
      <c r="D189" s="90">
        <v>226315</v>
      </c>
      <c r="E189" s="92" t="s">
        <v>2202</v>
      </c>
      <c r="G189" s="8" t="s">
        <v>59</v>
      </c>
      <c r="H189" s="8" t="s">
        <v>59</v>
      </c>
      <c r="I189" s="8" t="s">
        <v>59</v>
      </c>
      <c r="J189" s="8" t="s">
        <v>59</v>
      </c>
      <c r="K189" s="8" t="s">
        <v>59</v>
      </c>
    </row>
    <row r="190" spans="1:11" x14ac:dyDescent="0.15">
      <c r="A190" s="7" t="s">
        <v>2200</v>
      </c>
      <c r="B190" s="7" t="s">
        <v>2245</v>
      </c>
      <c r="C190" s="7" t="s">
        <v>130</v>
      </c>
      <c r="D190" s="90">
        <v>193551</v>
      </c>
      <c r="E190" s="92" t="s">
        <v>2202</v>
      </c>
      <c r="G190" s="8" t="s">
        <v>59</v>
      </c>
      <c r="H190" s="8" t="s">
        <v>59</v>
      </c>
      <c r="I190" s="8" t="s">
        <v>59</v>
      </c>
      <c r="J190" s="8" t="s">
        <v>59</v>
      </c>
      <c r="K190" s="8" t="s">
        <v>59</v>
      </c>
    </row>
    <row r="191" spans="1:11" x14ac:dyDescent="0.15">
      <c r="A191" s="7" t="s">
        <v>2200</v>
      </c>
      <c r="B191" s="7" t="s">
        <v>2246</v>
      </c>
      <c r="C191" s="7" t="s">
        <v>130</v>
      </c>
      <c r="D191" s="90">
        <v>238080</v>
      </c>
      <c r="E191" s="92" t="s">
        <v>2202</v>
      </c>
      <c r="G191" s="8" t="s">
        <v>59</v>
      </c>
      <c r="H191" s="8" t="s">
        <v>59</v>
      </c>
      <c r="I191" s="8" t="s">
        <v>59</v>
      </c>
      <c r="J191" s="8" t="s">
        <v>59</v>
      </c>
      <c r="K191" s="8" t="s">
        <v>59</v>
      </c>
    </row>
    <row r="192" spans="1:11" x14ac:dyDescent="0.15">
      <c r="A192" s="7" t="s">
        <v>2200</v>
      </c>
      <c r="B192" s="7" t="s">
        <v>2247</v>
      </c>
      <c r="C192" s="7" t="s">
        <v>130</v>
      </c>
      <c r="D192" s="90">
        <v>202261</v>
      </c>
      <c r="E192" s="92" t="s">
        <v>2202</v>
      </c>
      <c r="G192" s="8" t="s">
        <v>59</v>
      </c>
      <c r="H192" s="8" t="s">
        <v>59</v>
      </c>
      <c r="I192" s="8" t="s">
        <v>59</v>
      </c>
      <c r="J192" s="8" t="s">
        <v>59</v>
      </c>
      <c r="K192" s="8" t="s">
        <v>59</v>
      </c>
    </row>
    <row r="193" spans="1:11" x14ac:dyDescent="0.15">
      <c r="A193" s="7" t="s">
        <v>2200</v>
      </c>
      <c r="B193" s="7" t="s">
        <v>2248</v>
      </c>
      <c r="C193" s="7" t="s">
        <v>130</v>
      </c>
      <c r="D193" s="90">
        <v>226012</v>
      </c>
      <c r="E193" s="92" t="s">
        <v>2202</v>
      </c>
      <c r="G193" s="8" t="s">
        <v>59</v>
      </c>
      <c r="H193" s="8" t="s">
        <v>59</v>
      </c>
      <c r="I193" s="8" t="s">
        <v>59</v>
      </c>
      <c r="J193" s="8" t="s">
        <v>59</v>
      </c>
      <c r="K193" s="8" t="s">
        <v>59</v>
      </c>
    </row>
    <row r="194" spans="1:11" x14ac:dyDescent="0.15">
      <c r="A194" s="7" t="s">
        <v>2200</v>
      </c>
      <c r="B194" s="7" t="s">
        <v>2249</v>
      </c>
      <c r="C194" s="7" t="s">
        <v>130</v>
      </c>
      <c r="D194" s="90">
        <v>192314</v>
      </c>
      <c r="E194" s="92" t="s">
        <v>2202</v>
      </c>
      <c r="G194" s="8" t="s">
        <v>59</v>
      </c>
      <c r="H194" s="8" t="s">
        <v>59</v>
      </c>
      <c r="I194" s="8" t="s">
        <v>59</v>
      </c>
      <c r="J194" s="8" t="s">
        <v>59</v>
      </c>
      <c r="K194" s="8" t="s">
        <v>59</v>
      </c>
    </row>
    <row r="195" spans="1:11" x14ac:dyDescent="0.15">
      <c r="A195" s="7" t="s">
        <v>2200</v>
      </c>
      <c r="B195" s="7" t="s">
        <v>2250</v>
      </c>
      <c r="C195" s="7" t="s">
        <v>130</v>
      </c>
      <c r="D195" s="90">
        <v>226901</v>
      </c>
      <c r="E195" s="92" t="s">
        <v>2202</v>
      </c>
      <c r="G195" s="8" t="s">
        <v>59</v>
      </c>
      <c r="H195" s="8" t="s">
        <v>59</v>
      </c>
      <c r="I195" s="8" t="s">
        <v>59</v>
      </c>
      <c r="J195" s="8" t="s">
        <v>59</v>
      </c>
      <c r="K195" s="8" t="s">
        <v>59</v>
      </c>
    </row>
    <row r="196" spans="1:11" x14ac:dyDescent="0.15">
      <c r="A196" s="7" t="s">
        <v>2200</v>
      </c>
      <c r="B196" s="7" t="s">
        <v>2251</v>
      </c>
      <c r="C196" s="7" t="s">
        <v>130</v>
      </c>
      <c r="D196" s="90">
        <v>192930</v>
      </c>
      <c r="E196" s="92" t="s">
        <v>2202</v>
      </c>
      <c r="G196" s="8" t="s">
        <v>59</v>
      </c>
      <c r="H196" s="8" t="s">
        <v>59</v>
      </c>
      <c r="I196" s="8" t="s">
        <v>59</v>
      </c>
      <c r="J196" s="8" t="s">
        <v>59</v>
      </c>
      <c r="K196" s="8" t="s">
        <v>59</v>
      </c>
    </row>
    <row r="197" spans="1:11" x14ac:dyDescent="0.15">
      <c r="A197" s="7" t="s">
        <v>2200</v>
      </c>
      <c r="B197" s="7" t="s">
        <v>2252</v>
      </c>
      <c r="C197" s="7" t="s">
        <v>130</v>
      </c>
      <c r="D197" s="90">
        <v>182043</v>
      </c>
      <c r="E197" s="92" t="s">
        <v>2202</v>
      </c>
      <c r="G197" s="8" t="s">
        <v>59</v>
      </c>
      <c r="H197" s="8" t="s">
        <v>59</v>
      </c>
      <c r="I197" s="8" t="s">
        <v>59</v>
      </c>
      <c r="J197" s="8" t="s">
        <v>59</v>
      </c>
      <c r="K197" s="8" t="s">
        <v>59</v>
      </c>
    </row>
    <row r="198" spans="1:11" x14ac:dyDescent="0.15">
      <c r="A198" s="7" t="s">
        <v>2200</v>
      </c>
      <c r="B198" s="7" t="s">
        <v>2253</v>
      </c>
      <c r="C198" s="7" t="s">
        <v>130</v>
      </c>
      <c r="D198" s="90">
        <v>153753</v>
      </c>
      <c r="E198" s="92" t="s">
        <v>2202</v>
      </c>
      <c r="G198" s="8" t="s">
        <v>59</v>
      </c>
      <c r="H198" s="8" t="s">
        <v>59</v>
      </c>
      <c r="I198" s="8" t="s">
        <v>59</v>
      </c>
      <c r="J198" s="8" t="s">
        <v>59</v>
      </c>
      <c r="K198" s="8" t="s">
        <v>59</v>
      </c>
    </row>
    <row r="199" spans="1:11" x14ac:dyDescent="0.15">
      <c r="A199" s="7" t="s">
        <v>2200</v>
      </c>
      <c r="B199" s="7" t="s">
        <v>2254</v>
      </c>
      <c r="C199" s="7" t="s">
        <v>130</v>
      </c>
      <c r="D199" s="90">
        <v>230434</v>
      </c>
      <c r="E199" s="92" t="s">
        <v>2202</v>
      </c>
      <c r="G199" s="8" t="s">
        <v>59</v>
      </c>
      <c r="H199" s="8" t="s">
        <v>59</v>
      </c>
      <c r="I199" s="8" t="s">
        <v>59</v>
      </c>
      <c r="J199" s="8" t="s">
        <v>59</v>
      </c>
      <c r="K199" s="8" t="s">
        <v>59</v>
      </c>
    </row>
    <row r="200" spans="1:11" x14ac:dyDescent="0.15">
      <c r="A200" s="7" t="s">
        <v>2200</v>
      </c>
      <c r="B200" s="7" t="s">
        <v>2255</v>
      </c>
      <c r="C200" s="7" t="s">
        <v>130</v>
      </c>
      <c r="D200" s="90">
        <v>196718</v>
      </c>
      <c r="E200" s="92" t="s">
        <v>2202</v>
      </c>
      <c r="G200" s="8" t="s">
        <v>59</v>
      </c>
      <c r="H200" s="8" t="s">
        <v>59</v>
      </c>
      <c r="I200" s="8" t="s">
        <v>59</v>
      </c>
      <c r="J200" s="8" t="s">
        <v>59</v>
      </c>
      <c r="K200" s="8" t="s">
        <v>59</v>
      </c>
    </row>
    <row r="201" spans="1:11" x14ac:dyDescent="0.15">
      <c r="A201" s="7" t="s">
        <v>2200</v>
      </c>
      <c r="B201" s="7" t="s">
        <v>2256</v>
      </c>
      <c r="C201" s="7" t="s">
        <v>130</v>
      </c>
      <c r="D201" s="90">
        <v>230840</v>
      </c>
      <c r="E201" s="92" t="s">
        <v>2202</v>
      </c>
      <c r="G201" s="8" t="s">
        <v>59</v>
      </c>
      <c r="H201" s="8" t="s">
        <v>59</v>
      </c>
      <c r="I201" s="8" t="s">
        <v>59</v>
      </c>
      <c r="J201" s="8" t="s">
        <v>59</v>
      </c>
      <c r="K201" s="8" t="s">
        <v>59</v>
      </c>
    </row>
    <row r="202" spans="1:11" x14ac:dyDescent="0.15">
      <c r="A202" s="7" t="s">
        <v>2200</v>
      </c>
      <c r="B202" s="7" t="s">
        <v>2257</v>
      </c>
      <c r="C202" s="7" t="s">
        <v>130</v>
      </c>
      <c r="D202" s="90">
        <v>197094</v>
      </c>
      <c r="E202" s="92" t="s">
        <v>2202</v>
      </c>
      <c r="G202" s="8" t="s">
        <v>59</v>
      </c>
      <c r="H202" s="8" t="s">
        <v>59</v>
      </c>
      <c r="I202" s="8" t="s">
        <v>59</v>
      </c>
      <c r="J202" s="8" t="s">
        <v>59</v>
      </c>
      <c r="K202" s="8" t="s">
        <v>59</v>
      </c>
    </row>
    <row r="203" spans="1:11" x14ac:dyDescent="0.15">
      <c r="A203" s="7" t="s">
        <v>2200</v>
      </c>
      <c r="B203" s="7" t="s">
        <v>2258</v>
      </c>
      <c r="C203" s="7" t="s">
        <v>130</v>
      </c>
      <c r="D203" s="90">
        <v>226908</v>
      </c>
      <c r="E203" s="92" t="s">
        <v>2202</v>
      </c>
      <c r="G203" s="8" t="s">
        <v>59</v>
      </c>
      <c r="H203" s="8" t="s">
        <v>59</v>
      </c>
      <c r="I203" s="8" t="s">
        <v>59</v>
      </c>
      <c r="J203" s="8" t="s">
        <v>59</v>
      </c>
      <c r="K203" s="8" t="s">
        <v>59</v>
      </c>
    </row>
    <row r="204" spans="1:11" x14ac:dyDescent="0.15">
      <c r="A204" s="7" t="s">
        <v>2200</v>
      </c>
      <c r="B204" s="7" t="s">
        <v>2259</v>
      </c>
      <c r="C204" s="7" t="s">
        <v>130</v>
      </c>
      <c r="D204" s="90">
        <v>193882</v>
      </c>
      <c r="E204" s="92" t="s">
        <v>2202</v>
      </c>
      <c r="G204" s="8" t="s">
        <v>59</v>
      </c>
      <c r="H204" s="8" t="s">
        <v>59</v>
      </c>
      <c r="I204" s="8" t="s">
        <v>59</v>
      </c>
      <c r="J204" s="8" t="s">
        <v>59</v>
      </c>
      <c r="K204" s="8" t="s">
        <v>59</v>
      </c>
    </row>
    <row r="205" spans="1:11" x14ac:dyDescent="0.15">
      <c r="A205" s="7" t="s">
        <v>2200</v>
      </c>
      <c r="B205" s="7" t="s">
        <v>2260</v>
      </c>
      <c r="C205" s="7" t="s">
        <v>130</v>
      </c>
      <c r="D205" s="90">
        <v>226909</v>
      </c>
      <c r="E205" s="92" t="s">
        <v>2202</v>
      </c>
      <c r="G205" s="8" t="s">
        <v>59</v>
      </c>
      <c r="H205" s="8" t="s">
        <v>59</v>
      </c>
      <c r="I205" s="8" t="s">
        <v>59</v>
      </c>
      <c r="J205" s="8" t="s">
        <v>59</v>
      </c>
      <c r="K205" s="8" t="s">
        <v>59</v>
      </c>
    </row>
    <row r="206" spans="1:11" x14ac:dyDescent="0.15">
      <c r="A206" s="7" t="s">
        <v>2200</v>
      </c>
      <c r="B206" s="7" t="s">
        <v>2261</v>
      </c>
      <c r="C206" s="7" t="s">
        <v>130</v>
      </c>
      <c r="D206" s="90">
        <v>193883</v>
      </c>
      <c r="E206" s="92" t="s">
        <v>2202</v>
      </c>
      <c r="G206" s="8" t="s">
        <v>59</v>
      </c>
      <c r="H206" s="8" t="s">
        <v>59</v>
      </c>
      <c r="I206" s="8" t="s">
        <v>59</v>
      </c>
      <c r="J206" s="8" t="s">
        <v>59</v>
      </c>
      <c r="K206" s="8" t="s">
        <v>59</v>
      </c>
    </row>
    <row r="207" spans="1:11" x14ac:dyDescent="0.15">
      <c r="A207" s="7" t="s">
        <v>2200</v>
      </c>
      <c r="B207" s="7" t="s">
        <v>2262</v>
      </c>
      <c r="C207" s="7" t="s">
        <v>130</v>
      </c>
      <c r="D207" s="90">
        <v>230434</v>
      </c>
      <c r="E207" s="92" t="s">
        <v>2202</v>
      </c>
      <c r="G207" s="8" t="s">
        <v>59</v>
      </c>
      <c r="H207" s="8" t="s">
        <v>59</v>
      </c>
      <c r="I207" s="8" t="s">
        <v>59</v>
      </c>
      <c r="J207" s="8" t="s">
        <v>59</v>
      </c>
      <c r="K207" s="8" t="s">
        <v>59</v>
      </c>
    </row>
    <row r="208" spans="1:11" x14ac:dyDescent="0.15">
      <c r="A208" s="7" t="s">
        <v>2200</v>
      </c>
      <c r="B208" s="7" t="s">
        <v>2263</v>
      </c>
      <c r="C208" s="7" t="s">
        <v>130</v>
      </c>
      <c r="D208" s="90">
        <v>196718</v>
      </c>
      <c r="E208" s="92" t="s">
        <v>2202</v>
      </c>
      <c r="G208" s="8" t="s">
        <v>59</v>
      </c>
      <c r="H208" s="8" t="s">
        <v>59</v>
      </c>
      <c r="I208" s="8" t="s">
        <v>59</v>
      </c>
      <c r="J208" s="8" t="s">
        <v>59</v>
      </c>
      <c r="K208" s="8" t="s">
        <v>59</v>
      </c>
    </row>
    <row r="209" spans="1:11" x14ac:dyDescent="0.15">
      <c r="A209" s="7" t="s">
        <v>2200</v>
      </c>
      <c r="B209" s="7" t="s">
        <v>2264</v>
      </c>
      <c r="C209" s="7" t="s">
        <v>130</v>
      </c>
      <c r="D209" s="90">
        <v>230434</v>
      </c>
      <c r="E209" s="92" t="s">
        <v>2202</v>
      </c>
      <c r="G209" s="8" t="s">
        <v>59</v>
      </c>
      <c r="H209" s="8" t="s">
        <v>59</v>
      </c>
      <c r="I209" s="8" t="s">
        <v>59</v>
      </c>
      <c r="J209" s="8" t="s">
        <v>59</v>
      </c>
      <c r="K209" s="8" t="s">
        <v>59</v>
      </c>
    </row>
    <row r="210" spans="1:11" x14ac:dyDescent="0.15">
      <c r="A210" s="7" t="s">
        <v>2200</v>
      </c>
      <c r="B210" s="7" t="s">
        <v>2265</v>
      </c>
      <c r="C210" s="7" t="s">
        <v>130</v>
      </c>
      <c r="D210" s="90">
        <v>196718</v>
      </c>
      <c r="E210" s="92" t="s">
        <v>2202</v>
      </c>
      <c r="G210" s="8" t="s">
        <v>59</v>
      </c>
      <c r="H210" s="8" t="s">
        <v>59</v>
      </c>
      <c r="I210" s="8" t="s">
        <v>59</v>
      </c>
      <c r="J210" s="8" t="s">
        <v>59</v>
      </c>
      <c r="K210" s="8" t="s">
        <v>59</v>
      </c>
    </row>
    <row r="211" spans="1:11" x14ac:dyDescent="0.15">
      <c r="A211" s="7" t="s">
        <v>2200</v>
      </c>
      <c r="B211" s="7" t="s">
        <v>2266</v>
      </c>
      <c r="C211" s="7" t="s">
        <v>130</v>
      </c>
      <c r="D211" s="90">
        <v>51081</v>
      </c>
      <c r="E211" s="92" t="s">
        <v>2202</v>
      </c>
      <c r="G211" s="8" t="s">
        <v>59</v>
      </c>
      <c r="H211" s="8" t="s">
        <v>59</v>
      </c>
      <c r="I211" s="8" t="s">
        <v>59</v>
      </c>
      <c r="J211" s="8" t="s">
        <v>59</v>
      </c>
      <c r="K211" s="8" t="s">
        <v>59</v>
      </c>
    </row>
    <row r="212" spans="1:11" x14ac:dyDescent="0.15">
      <c r="A212" s="7" t="s">
        <v>2200</v>
      </c>
      <c r="B212" s="7" t="s">
        <v>2267</v>
      </c>
      <c r="C212" s="7" t="s">
        <v>130</v>
      </c>
      <c r="D212" s="90">
        <v>16542</v>
      </c>
      <c r="E212" s="92" t="s">
        <v>2202</v>
      </c>
      <c r="G212" s="8" t="s">
        <v>59</v>
      </c>
      <c r="H212" s="8" t="s">
        <v>59</v>
      </c>
      <c r="I212" s="8" t="s">
        <v>59</v>
      </c>
      <c r="J212" s="8" t="s">
        <v>59</v>
      </c>
      <c r="K212" s="8" t="s">
        <v>59</v>
      </c>
    </row>
    <row r="213" spans="1:11" x14ac:dyDescent="0.15">
      <c r="A213" s="7" t="s">
        <v>2200</v>
      </c>
      <c r="B213" s="7" t="s">
        <v>2268</v>
      </c>
      <c r="C213" s="7" t="s">
        <v>130</v>
      </c>
      <c r="D213" s="90">
        <v>206264</v>
      </c>
      <c r="E213" s="92" t="s">
        <v>2202</v>
      </c>
      <c r="G213" s="8" t="s">
        <v>59</v>
      </c>
      <c r="H213" s="8" t="s">
        <v>59</v>
      </c>
      <c r="I213" s="8" t="s">
        <v>59</v>
      </c>
      <c r="J213" s="8" t="s">
        <v>59</v>
      </c>
      <c r="K213" s="8" t="s">
        <v>59</v>
      </c>
    </row>
    <row r="214" spans="1:11" x14ac:dyDescent="0.15">
      <c r="A214" s="7" t="s">
        <v>2200</v>
      </c>
      <c r="B214" s="7" t="s">
        <v>2269</v>
      </c>
      <c r="C214" s="7" t="s">
        <v>130</v>
      </c>
      <c r="D214" s="90">
        <v>178211</v>
      </c>
      <c r="E214" s="92" t="s">
        <v>2202</v>
      </c>
      <c r="G214" s="8" t="s">
        <v>59</v>
      </c>
      <c r="H214" s="8" t="s">
        <v>59</v>
      </c>
      <c r="I214" s="8" t="s">
        <v>59</v>
      </c>
      <c r="J214" s="8" t="s">
        <v>59</v>
      </c>
      <c r="K214" s="8" t="s">
        <v>59</v>
      </c>
    </row>
    <row r="215" spans="1:11" x14ac:dyDescent="0.15">
      <c r="A215" s="7" t="s">
        <v>2200</v>
      </c>
      <c r="B215" s="7" t="s">
        <v>2270</v>
      </c>
      <c r="C215" s="7" t="s">
        <v>130</v>
      </c>
      <c r="D215" s="90">
        <v>230838</v>
      </c>
      <c r="E215" s="92" t="s">
        <v>2202</v>
      </c>
      <c r="G215" s="8" t="s">
        <v>59</v>
      </c>
      <c r="H215" s="8" t="s">
        <v>59</v>
      </c>
      <c r="I215" s="8" t="s">
        <v>59</v>
      </c>
      <c r="J215" s="8" t="s">
        <v>59</v>
      </c>
      <c r="K215" s="8" t="s">
        <v>59</v>
      </c>
    </row>
    <row r="216" spans="1:11" x14ac:dyDescent="0.15">
      <c r="A216" s="7" t="s">
        <v>2200</v>
      </c>
      <c r="B216" s="7" t="s">
        <v>2271</v>
      </c>
      <c r="C216" s="7" t="s">
        <v>130</v>
      </c>
      <c r="D216" s="90">
        <v>197095</v>
      </c>
      <c r="E216" s="92" t="s">
        <v>2202</v>
      </c>
      <c r="G216" s="8" t="s">
        <v>59</v>
      </c>
      <c r="H216" s="8" t="s">
        <v>59</v>
      </c>
      <c r="I216" s="8" t="s">
        <v>59</v>
      </c>
      <c r="J216" s="8" t="s">
        <v>59</v>
      </c>
      <c r="K216" s="8" t="s">
        <v>59</v>
      </c>
    </row>
    <row r="217" spans="1:11" x14ac:dyDescent="0.15">
      <c r="A217" s="7" t="s">
        <v>2200</v>
      </c>
      <c r="B217" s="7" t="s">
        <v>2272</v>
      </c>
      <c r="C217" s="7" t="s">
        <v>130</v>
      </c>
      <c r="D217" s="90">
        <v>230835</v>
      </c>
      <c r="E217" s="92" t="s">
        <v>2202</v>
      </c>
      <c r="G217" s="8" t="s">
        <v>59</v>
      </c>
      <c r="H217" s="8" t="s">
        <v>59</v>
      </c>
      <c r="I217" s="8" t="s">
        <v>59</v>
      </c>
      <c r="J217" s="8" t="s">
        <v>59</v>
      </c>
      <c r="K217" s="8" t="s">
        <v>59</v>
      </c>
    </row>
    <row r="218" spans="1:11" x14ac:dyDescent="0.15">
      <c r="A218" s="7" t="s">
        <v>2200</v>
      </c>
      <c r="B218" s="7" t="s">
        <v>2273</v>
      </c>
      <c r="C218" s="7" t="s">
        <v>130</v>
      </c>
      <c r="D218" s="90">
        <v>197093</v>
      </c>
      <c r="E218" s="92" t="s">
        <v>2202</v>
      </c>
      <c r="G218" s="8" t="s">
        <v>59</v>
      </c>
      <c r="H218" s="8" t="s">
        <v>59</v>
      </c>
      <c r="I218" s="8" t="s">
        <v>59</v>
      </c>
      <c r="J218" s="8" t="s">
        <v>59</v>
      </c>
      <c r="K218" s="8" t="s">
        <v>59</v>
      </c>
    </row>
    <row r="219" spans="1:11" x14ac:dyDescent="0.15">
      <c r="A219" s="7" t="s">
        <v>2200</v>
      </c>
      <c r="B219" s="7" t="s">
        <v>2274</v>
      </c>
      <c r="C219" s="7" t="s">
        <v>130</v>
      </c>
      <c r="D219" s="90">
        <v>230841</v>
      </c>
      <c r="E219" s="92" t="s">
        <v>2202</v>
      </c>
      <c r="G219" s="8" t="s">
        <v>59</v>
      </c>
      <c r="H219" s="8" t="s">
        <v>59</v>
      </c>
      <c r="I219" s="8" t="s">
        <v>59</v>
      </c>
      <c r="J219" s="8" t="s">
        <v>59</v>
      </c>
      <c r="K219" s="8" t="s">
        <v>59</v>
      </c>
    </row>
    <row r="220" spans="1:11" x14ac:dyDescent="0.15">
      <c r="A220" s="7" t="s">
        <v>2200</v>
      </c>
      <c r="B220" s="7" t="s">
        <v>2275</v>
      </c>
      <c r="C220" s="7" t="s">
        <v>130</v>
      </c>
      <c r="D220" s="90">
        <v>197095</v>
      </c>
      <c r="E220" s="92" t="s">
        <v>2202</v>
      </c>
      <c r="G220" s="8" t="s">
        <v>59</v>
      </c>
      <c r="H220" s="8" t="s">
        <v>59</v>
      </c>
      <c r="I220" s="8" t="s">
        <v>59</v>
      </c>
      <c r="J220" s="8" t="s">
        <v>59</v>
      </c>
      <c r="K220" s="8" t="s">
        <v>59</v>
      </c>
    </row>
    <row r="221" spans="1:11" x14ac:dyDescent="0.15">
      <c r="A221" s="7" t="s">
        <v>2200</v>
      </c>
      <c r="B221" s="7" t="s">
        <v>2276</v>
      </c>
      <c r="C221" s="7" t="s">
        <v>130</v>
      </c>
      <c r="D221" s="90">
        <v>230840</v>
      </c>
      <c r="E221" s="92" t="s">
        <v>2202</v>
      </c>
      <c r="G221" s="8" t="s">
        <v>59</v>
      </c>
      <c r="H221" s="8" t="s">
        <v>59</v>
      </c>
      <c r="I221" s="8" t="s">
        <v>59</v>
      </c>
      <c r="J221" s="8" t="s">
        <v>59</v>
      </c>
      <c r="K221" s="8" t="s">
        <v>59</v>
      </c>
    </row>
    <row r="222" spans="1:11" x14ac:dyDescent="0.15">
      <c r="A222" s="7" t="s">
        <v>2200</v>
      </c>
      <c r="B222" s="7" t="s">
        <v>2277</v>
      </c>
      <c r="C222" s="7" t="s">
        <v>130</v>
      </c>
      <c r="D222" s="90">
        <v>197094</v>
      </c>
      <c r="E222" s="92" t="s">
        <v>2202</v>
      </c>
      <c r="G222" s="8" t="s">
        <v>59</v>
      </c>
      <c r="H222" s="8" t="s">
        <v>59</v>
      </c>
      <c r="I222" s="8" t="s">
        <v>59</v>
      </c>
      <c r="J222" s="8" t="s">
        <v>59</v>
      </c>
      <c r="K222" s="8" t="s">
        <v>59</v>
      </c>
    </row>
    <row r="223" spans="1:11" x14ac:dyDescent="0.15">
      <c r="A223" s="7" t="s">
        <v>2200</v>
      </c>
      <c r="B223" s="7" t="s">
        <v>2278</v>
      </c>
      <c r="C223" s="7" t="s">
        <v>130</v>
      </c>
      <c r="D223" s="90">
        <v>226909</v>
      </c>
      <c r="E223" s="92" t="s">
        <v>2202</v>
      </c>
      <c r="G223" s="8" t="s">
        <v>59</v>
      </c>
      <c r="H223" s="8" t="s">
        <v>59</v>
      </c>
      <c r="I223" s="8" t="s">
        <v>59</v>
      </c>
      <c r="J223" s="8" t="s">
        <v>59</v>
      </c>
      <c r="K223" s="8" t="s">
        <v>59</v>
      </c>
    </row>
    <row r="224" spans="1:11" x14ac:dyDescent="0.15">
      <c r="A224" s="7" t="s">
        <v>2200</v>
      </c>
      <c r="B224" s="7" t="s">
        <v>2279</v>
      </c>
      <c r="C224" s="7" t="s">
        <v>130</v>
      </c>
      <c r="D224" s="90">
        <v>193883</v>
      </c>
      <c r="E224" s="92" t="s">
        <v>2202</v>
      </c>
      <c r="G224" s="8" t="s">
        <v>59</v>
      </c>
      <c r="H224" s="8" t="s">
        <v>59</v>
      </c>
      <c r="I224" s="8" t="s">
        <v>59</v>
      </c>
      <c r="J224" s="8" t="s">
        <v>59</v>
      </c>
      <c r="K224" s="8" t="s">
        <v>59</v>
      </c>
    </row>
    <row r="225" spans="1:11" x14ac:dyDescent="0.15">
      <c r="A225" s="7" t="s">
        <v>2200</v>
      </c>
      <c r="B225" s="7" t="s">
        <v>2280</v>
      </c>
      <c r="C225" s="7" t="s">
        <v>130</v>
      </c>
      <c r="D225" s="90">
        <v>20677</v>
      </c>
      <c r="E225" s="92" t="s">
        <v>2202</v>
      </c>
      <c r="G225" s="8" t="s">
        <v>59</v>
      </c>
      <c r="H225" s="8" t="s">
        <v>59</v>
      </c>
      <c r="I225" s="8" t="s">
        <v>59</v>
      </c>
      <c r="J225" s="8" t="s">
        <v>59</v>
      </c>
      <c r="K225" s="8" t="s">
        <v>59</v>
      </c>
    </row>
    <row r="226" spans="1:11" x14ac:dyDescent="0.15">
      <c r="A226" s="7" t="s">
        <v>2200</v>
      </c>
      <c r="B226" s="7" t="s">
        <v>2281</v>
      </c>
      <c r="C226" s="7" t="s">
        <v>130</v>
      </c>
      <c r="D226" s="90">
        <v>16340</v>
      </c>
      <c r="E226" s="92" t="s">
        <v>2202</v>
      </c>
      <c r="G226" s="8" t="s">
        <v>59</v>
      </c>
      <c r="H226" s="8" t="s">
        <v>59</v>
      </c>
      <c r="I226" s="8" t="s">
        <v>59</v>
      </c>
      <c r="J226" s="8" t="s">
        <v>59</v>
      </c>
      <c r="K226" s="8" t="s">
        <v>59</v>
      </c>
    </row>
    <row r="227" spans="1:11" x14ac:dyDescent="0.15">
      <c r="A227" s="7" t="s">
        <v>2200</v>
      </c>
      <c r="B227" s="7" t="s">
        <v>2282</v>
      </c>
      <c r="C227" s="7" t="s">
        <v>130</v>
      </c>
      <c r="D227" s="90">
        <v>225159</v>
      </c>
      <c r="E227" s="92" t="s">
        <v>2202</v>
      </c>
      <c r="G227" s="8" t="s">
        <v>59</v>
      </c>
      <c r="H227" s="8" t="s">
        <v>59</v>
      </c>
      <c r="I227" s="8" t="s">
        <v>59</v>
      </c>
      <c r="J227" s="8" t="s">
        <v>59</v>
      </c>
      <c r="K227" s="8" t="s">
        <v>59</v>
      </c>
    </row>
    <row r="228" spans="1:11" x14ac:dyDescent="0.15">
      <c r="A228" s="7" t="s">
        <v>2200</v>
      </c>
      <c r="B228" s="7" t="s">
        <v>2283</v>
      </c>
      <c r="C228" s="7" t="s">
        <v>130</v>
      </c>
      <c r="D228" s="90">
        <v>191784</v>
      </c>
      <c r="E228" s="92" t="s">
        <v>2202</v>
      </c>
      <c r="G228" s="8" t="s">
        <v>59</v>
      </c>
      <c r="H228" s="8" t="s">
        <v>59</v>
      </c>
      <c r="I228" s="8" t="s">
        <v>59</v>
      </c>
      <c r="J228" s="8" t="s">
        <v>59</v>
      </c>
      <c r="K228" s="8" t="s">
        <v>59</v>
      </c>
    </row>
    <row r="229" spans="1:11" x14ac:dyDescent="0.15">
      <c r="A229" s="7" t="s">
        <v>2200</v>
      </c>
      <c r="B229" s="7" t="s">
        <v>2284</v>
      </c>
      <c r="C229" s="7" t="s">
        <v>130</v>
      </c>
      <c r="D229" s="90">
        <v>204354</v>
      </c>
      <c r="E229" s="92" t="s">
        <v>2202</v>
      </c>
      <c r="G229" s="8" t="s">
        <v>59</v>
      </c>
      <c r="H229" s="8" t="s">
        <v>59</v>
      </c>
      <c r="I229" s="8" t="s">
        <v>59</v>
      </c>
      <c r="J229" s="8" t="s">
        <v>59</v>
      </c>
      <c r="K229" s="8" t="s">
        <v>59</v>
      </c>
    </row>
    <row r="230" spans="1:11" x14ac:dyDescent="0.15">
      <c r="A230" s="7" t="s">
        <v>2200</v>
      </c>
      <c r="B230" s="7" t="s">
        <v>2285</v>
      </c>
      <c r="C230" s="7" t="s">
        <v>130</v>
      </c>
      <c r="D230" s="90">
        <v>177172</v>
      </c>
      <c r="E230" s="92" t="s">
        <v>2202</v>
      </c>
      <c r="G230" s="8" t="s">
        <v>59</v>
      </c>
      <c r="H230" s="8" t="s">
        <v>59</v>
      </c>
      <c r="I230" s="8" t="s">
        <v>59</v>
      </c>
      <c r="J230" s="8" t="s">
        <v>59</v>
      </c>
      <c r="K230" s="8" t="s">
        <v>59</v>
      </c>
    </row>
    <row r="231" spans="1:11" x14ac:dyDescent="0.15">
      <c r="A231" s="7" t="s">
        <v>2200</v>
      </c>
      <c r="B231" s="5" t="s">
        <v>2286</v>
      </c>
      <c r="C231" s="7" t="s">
        <v>130</v>
      </c>
      <c r="D231" s="90">
        <v>189605</v>
      </c>
      <c r="E231" s="92" t="s">
        <v>2202</v>
      </c>
      <c r="G231" s="8" t="s">
        <v>59</v>
      </c>
      <c r="H231" s="8" t="s">
        <v>59</v>
      </c>
      <c r="I231" s="8" t="s">
        <v>59</v>
      </c>
      <c r="J231" s="8" t="s">
        <v>59</v>
      </c>
      <c r="K231" s="8" t="s">
        <v>59</v>
      </c>
    </row>
    <row r="232" spans="1:11" x14ac:dyDescent="0.15">
      <c r="A232" s="7" t="s">
        <v>2200</v>
      </c>
      <c r="B232" s="5" t="s">
        <v>2287</v>
      </c>
      <c r="C232" s="7" t="s">
        <v>130</v>
      </c>
      <c r="D232" s="90">
        <v>191476</v>
      </c>
      <c r="E232" s="92" t="s">
        <v>2202</v>
      </c>
      <c r="G232" s="8" t="s">
        <v>59</v>
      </c>
      <c r="H232" s="8" t="s">
        <v>59</v>
      </c>
      <c r="I232" s="8" t="s">
        <v>59</v>
      </c>
      <c r="J232" s="8" t="s">
        <v>59</v>
      </c>
      <c r="K232" s="8" t="s">
        <v>59</v>
      </c>
    </row>
    <row r="233" spans="1:11" x14ac:dyDescent="0.15">
      <c r="A233" s="7" t="s">
        <v>2200</v>
      </c>
      <c r="B233" s="5" t="s">
        <v>2288</v>
      </c>
      <c r="C233" s="7" t="s">
        <v>130</v>
      </c>
      <c r="D233" s="90">
        <v>227138</v>
      </c>
      <c r="E233" s="92" t="s">
        <v>2202</v>
      </c>
      <c r="G233" s="8" t="s">
        <v>59</v>
      </c>
      <c r="H233" s="8" t="s">
        <v>59</v>
      </c>
      <c r="I233" s="8" t="s">
        <v>59</v>
      </c>
      <c r="J233" s="8" t="s">
        <v>59</v>
      </c>
      <c r="K233" s="8" t="s">
        <v>59</v>
      </c>
    </row>
    <row r="234" spans="1:11" x14ac:dyDescent="0.15">
      <c r="A234" s="7" t="s">
        <v>2200</v>
      </c>
      <c r="B234" s="5" t="s">
        <v>2289</v>
      </c>
      <c r="C234" s="7" t="s">
        <v>130</v>
      </c>
      <c r="D234" s="90">
        <v>193133</v>
      </c>
      <c r="E234" s="92" t="s">
        <v>2202</v>
      </c>
      <c r="G234" s="8" t="s">
        <v>59</v>
      </c>
      <c r="H234" s="8" t="s">
        <v>59</v>
      </c>
      <c r="I234" s="8" t="s">
        <v>59</v>
      </c>
      <c r="J234" s="8" t="s">
        <v>59</v>
      </c>
      <c r="K234" s="8" t="s">
        <v>59</v>
      </c>
    </row>
    <row r="235" spans="1:11" x14ac:dyDescent="0.15">
      <c r="A235" s="7" t="s">
        <v>2200</v>
      </c>
      <c r="B235" s="5" t="s">
        <v>2290</v>
      </c>
      <c r="C235" s="7" t="s">
        <v>130</v>
      </c>
      <c r="D235" s="90">
        <v>226323</v>
      </c>
      <c r="E235" s="92" t="s">
        <v>2202</v>
      </c>
      <c r="G235" s="8" t="s">
        <v>59</v>
      </c>
      <c r="H235" s="8" t="s">
        <v>59</v>
      </c>
      <c r="I235" s="8" t="s">
        <v>59</v>
      </c>
      <c r="J235" s="8" t="s">
        <v>59</v>
      </c>
      <c r="K235" s="8" t="s">
        <v>59</v>
      </c>
    </row>
    <row r="236" spans="1:11" x14ac:dyDescent="0.15">
      <c r="A236" s="7" t="s">
        <v>2200</v>
      </c>
      <c r="B236" s="5" t="s">
        <v>2291</v>
      </c>
      <c r="C236" s="7" t="s">
        <v>130</v>
      </c>
      <c r="D236" s="90">
        <v>192507</v>
      </c>
      <c r="E236" s="92" t="s">
        <v>2202</v>
      </c>
      <c r="G236" s="8" t="s">
        <v>59</v>
      </c>
      <c r="H236" s="8" t="s">
        <v>59</v>
      </c>
      <c r="I236" s="8" t="s">
        <v>59</v>
      </c>
      <c r="J236" s="8" t="s">
        <v>59</v>
      </c>
      <c r="K236" s="8" t="s">
        <v>59</v>
      </c>
    </row>
    <row r="237" spans="1:11" x14ac:dyDescent="0.15">
      <c r="A237" s="7" t="s">
        <v>2200</v>
      </c>
      <c r="B237" s="5" t="s">
        <v>2292</v>
      </c>
      <c r="C237" s="7" t="s">
        <v>130</v>
      </c>
      <c r="D237" s="90">
        <v>206460</v>
      </c>
      <c r="E237" s="92" t="s">
        <v>2202</v>
      </c>
      <c r="G237" s="8" t="s">
        <v>59</v>
      </c>
      <c r="H237" s="8" t="s">
        <v>59</v>
      </c>
      <c r="I237" s="8" t="s">
        <v>59</v>
      </c>
      <c r="J237" s="8" t="s">
        <v>59</v>
      </c>
      <c r="K237" s="8" t="s">
        <v>59</v>
      </c>
    </row>
    <row r="238" spans="1:11" x14ac:dyDescent="0.15">
      <c r="A238" s="7" t="s">
        <v>2200</v>
      </c>
      <c r="B238" s="5" t="s">
        <v>2293</v>
      </c>
      <c r="C238" s="7" t="s">
        <v>130</v>
      </c>
      <c r="D238" s="90">
        <v>178313</v>
      </c>
      <c r="E238" s="92" t="s">
        <v>2202</v>
      </c>
      <c r="G238" s="8" t="s">
        <v>59</v>
      </c>
      <c r="H238" s="8" t="s">
        <v>59</v>
      </c>
      <c r="I238" s="8" t="s">
        <v>59</v>
      </c>
      <c r="J238" s="8" t="s">
        <v>59</v>
      </c>
      <c r="K238" s="8" t="s">
        <v>59</v>
      </c>
    </row>
    <row r="239" spans="1:11" x14ac:dyDescent="0.15">
      <c r="A239" s="7" t="s">
        <v>2200</v>
      </c>
      <c r="B239" s="5" t="s">
        <v>2294</v>
      </c>
      <c r="C239" s="7" t="s">
        <v>130</v>
      </c>
      <c r="D239" s="90">
        <v>206460</v>
      </c>
      <c r="E239" s="92" t="s">
        <v>2202</v>
      </c>
      <c r="G239" s="8" t="s">
        <v>59</v>
      </c>
      <c r="H239" s="8" t="s">
        <v>59</v>
      </c>
      <c r="I239" s="8" t="s">
        <v>59</v>
      </c>
      <c r="J239" s="8" t="s">
        <v>59</v>
      </c>
      <c r="K239" s="8" t="s">
        <v>59</v>
      </c>
    </row>
    <row r="240" spans="1:11" x14ac:dyDescent="0.15">
      <c r="A240" s="7" t="s">
        <v>2200</v>
      </c>
      <c r="B240" s="5" t="s">
        <v>2295</v>
      </c>
      <c r="C240" s="7" t="s">
        <v>130</v>
      </c>
      <c r="D240" s="90">
        <v>178313</v>
      </c>
      <c r="E240" s="92" t="s">
        <v>2202</v>
      </c>
      <c r="G240" s="8" t="s">
        <v>59</v>
      </c>
      <c r="H240" s="8" t="s">
        <v>59</v>
      </c>
      <c r="I240" s="8" t="s">
        <v>59</v>
      </c>
      <c r="J240" s="8" t="s">
        <v>59</v>
      </c>
      <c r="K240" s="8" t="s">
        <v>59</v>
      </c>
    </row>
    <row r="241" spans="1:11" x14ac:dyDescent="0.15">
      <c r="A241" s="7" t="s">
        <v>2200</v>
      </c>
      <c r="B241" s="5" t="s">
        <v>2296</v>
      </c>
      <c r="C241" s="7" t="s">
        <v>130</v>
      </c>
      <c r="D241" s="90">
        <v>226978</v>
      </c>
      <c r="E241" s="92" t="s">
        <v>2202</v>
      </c>
      <c r="G241" s="8" t="s">
        <v>59</v>
      </c>
      <c r="H241" s="8" t="s">
        <v>59</v>
      </c>
      <c r="I241" s="8" t="s">
        <v>59</v>
      </c>
      <c r="J241" s="8" t="s">
        <v>59</v>
      </c>
      <c r="K241" s="8" t="s">
        <v>59</v>
      </c>
    </row>
    <row r="242" spans="1:11" x14ac:dyDescent="0.15">
      <c r="A242" s="7" t="s">
        <v>2200</v>
      </c>
      <c r="B242" s="5" t="s">
        <v>2297</v>
      </c>
      <c r="C242" s="7" t="s">
        <v>130</v>
      </c>
      <c r="D242" s="90">
        <v>193112</v>
      </c>
      <c r="E242" s="92" t="s">
        <v>2202</v>
      </c>
      <c r="G242" s="8" t="s">
        <v>59</v>
      </c>
      <c r="H242" s="8" t="s">
        <v>59</v>
      </c>
      <c r="I242" s="8" t="s">
        <v>59</v>
      </c>
      <c r="J242" s="8" t="s">
        <v>59</v>
      </c>
      <c r="K242" s="8" t="s">
        <v>59</v>
      </c>
    </row>
    <row r="243" spans="1:11" x14ac:dyDescent="0.15">
      <c r="A243" s="7" t="s">
        <v>2200</v>
      </c>
      <c r="B243" s="7" t="s">
        <v>2298</v>
      </c>
      <c r="C243" s="7" t="s">
        <v>130</v>
      </c>
      <c r="D243" s="90">
        <v>227123</v>
      </c>
      <c r="E243" s="92" t="s">
        <v>2202</v>
      </c>
      <c r="G243" s="8" t="s">
        <v>59</v>
      </c>
      <c r="H243" s="8" t="s">
        <v>59</v>
      </c>
      <c r="I243" s="8" t="s">
        <v>59</v>
      </c>
      <c r="J243" s="8" t="s">
        <v>59</v>
      </c>
      <c r="K243" s="8" t="s">
        <v>59</v>
      </c>
    </row>
    <row r="244" spans="1:11" x14ac:dyDescent="0.15">
      <c r="A244" s="7" t="s">
        <v>2200</v>
      </c>
      <c r="B244" s="7" t="s">
        <v>2299</v>
      </c>
      <c r="C244" s="7" t="s">
        <v>130</v>
      </c>
      <c r="D244" s="90">
        <v>193203</v>
      </c>
      <c r="E244" s="92" t="s">
        <v>2202</v>
      </c>
      <c r="G244" s="8" t="s">
        <v>59</v>
      </c>
      <c r="H244" s="8" t="s">
        <v>59</v>
      </c>
      <c r="I244" s="8" t="s">
        <v>59</v>
      </c>
      <c r="J244" s="8" t="s">
        <v>59</v>
      </c>
      <c r="K244" s="8" t="s">
        <v>59</v>
      </c>
    </row>
    <row r="245" spans="1:11" x14ac:dyDescent="0.15">
      <c r="A245" s="7" t="s">
        <v>2200</v>
      </c>
      <c r="B245" s="7" t="s">
        <v>2300</v>
      </c>
      <c r="C245" s="7" t="s">
        <v>130</v>
      </c>
      <c r="D245" s="90">
        <v>214273</v>
      </c>
      <c r="E245" s="92" t="s">
        <v>2202</v>
      </c>
      <c r="G245" s="8" t="s">
        <v>59</v>
      </c>
      <c r="H245" s="8" t="s">
        <v>59</v>
      </c>
      <c r="I245" s="8" t="s">
        <v>59</v>
      </c>
      <c r="J245" s="8" t="s">
        <v>59</v>
      </c>
      <c r="K245" s="8" t="s">
        <v>59</v>
      </c>
    </row>
    <row r="246" spans="1:11" x14ac:dyDescent="0.15">
      <c r="A246" s="7" t="s">
        <v>2200</v>
      </c>
      <c r="B246" s="7" t="s">
        <v>2301</v>
      </c>
      <c r="C246" s="7" t="s">
        <v>130</v>
      </c>
      <c r="D246" s="90">
        <v>187243</v>
      </c>
      <c r="E246" s="92" t="s">
        <v>2202</v>
      </c>
      <c r="G246" s="8" t="s">
        <v>59</v>
      </c>
      <c r="H246" s="8" t="s">
        <v>59</v>
      </c>
      <c r="I246" s="8" t="s">
        <v>59</v>
      </c>
      <c r="J246" s="8" t="s">
        <v>59</v>
      </c>
      <c r="K246" s="8" t="s">
        <v>59</v>
      </c>
    </row>
    <row r="247" spans="1:11" x14ac:dyDescent="0.15">
      <c r="A247" s="7" t="s">
        <v>2200</v>
      </c>
      <c r="B247" s="7" t="s">
        <v>2302</v>
      </c>
      <c r="C247" s="7" t="s">
        <v>130</v>
      </c>
      <c r="D247" s="90">
        <v>238099</v>
      </c>
      <c r="E247" s="92" t="s">
        <v>2202</v>
      </c>
      <c r="G247" s="8" t="s">
        <v>59</v>
      </c>
      <c r="H247" s="8" t="s">
        <v>59</v>
      </c>
      <c r="I247" s="8" t="s">
        <v>59</v>
      </c>
      <c r="J247" s="8" t="s">
        <v>59</v>
      </c>
      <c r="K247" s="8" t="s">
        <v>59</v>
      </c>
    </row>
    <row r="248" spans="1:11" x14ac:dyDescent="0.15">
      <c r="A248" s="7" t="s">
        <v>2200</v>
      </c>
      <c r="B248" s="7" t="s">
        <v>2303</v>
      </c>
      <c r="C248" s="7" t="s">
        <v>130</v>
      </c>
      <c r="D248" s="90">
        <v>202296</v>
      </c>
      <c r="E248" s="92" t="s">
        <v>2202</v>
      </c>
      <c r="G248" s="8" t="s">
        <v>59</v>
      </c>
      <c r="H248" s="8" t="s">
        <v>59</v>
      </c>
      <c r="I248" s="8" t="s">
        <v>59</v>
      </c>
      <c r="J248" s="8" t="s">
        <v>59</v>
      </c>
      <c r="K248" s="8" t="s">
        <v>59</v>
      </c>
    </row>
    <row r="249" spans="1:11" x14ac:dyDescent="0.15">
      <c r="A249" s="7" t="s">
        <v>2200</v>
      </c>
      <c r="B249" s="7" t="s">
        <v>2304</v>
      </c>
      <c r="C249" s="7" t="s">
        <v>130</v>
      </c>
      <c r="D249" s="90">
        <v>230838</v>
      </c>
      <c r="E249" s="92" t="s">
        <v>2202</v>
      </c>
      <c r="G249" s="8" t="s">
        <v>59</v>
      </c>
      <c r="H249" s="8" t="s">
        <v>59</v>
      </c>
      <c r="I249" s="8" t="s">
        <v>59</v>
      </c>
      <c r="J249" s="8" t="s">
        <v>59</v>
      </c>
      <c r="K249" s="8" t="s">
        <v>59</v>
      </c>
    </row>
    <row r="250" spans="1:11" x14ac:dyDescent="0.15">
      <c r="A250" s="7" t="s">
        <v>2200</v>
      </c>
      <c r="B250" s="7" t="s">
        <v>2305</v>
      </c>
      <c r="C250" s="7" t="s">
        <v>130</v>
      </c>
      <c r="D250" s="90">
        <v>197093</v>
      </c>
      <c r="E250" s="92" t="s">
        <v>2202</v>
      </c>
      <c r="G250" s="8" t="s">
        <v>59</v>
      </c>
      <c r="H250" s="8" t="s">
        <v>59</v>
      </c>
      <c r="I250" s="8" t="s">
        <v>59</v>
      </c>
      <c r="J250" s="8" t="s">
        <v>59</v>
      </c>
      <c r="K250" s="8" t="s">
        <v>59</v>
      </c>
    </row>
    <row r="251" spans="1:11" x14ac:dyDescent="0.15">
      <c r="A251" s="7" t="s">
        <v>2200</v>
      </c>
      <c r="B251" s="7" t="s">
        <v>2306</v>
      </c>
      <c r="C251" s="7" t="s">
        <v>130</v>
      </c>
      <c r="D251" s="90">
        <v>227167</v>
      </c>
      <c r="E251" s="92" t="s">
        <v>2202</v>
      </c>
      <c r="G251" s="8" t="s">
        <v>59</v>
      </c>
      <c r="H251" s="8" t="s">
        <v>59</v>
      </c>
      <c r="I251" s="8" t="s">
        <v>59</v>
      </c>
      <c r="J251" s="8" t="s">
        <v>59</v>
      </c>
      <c r="K251" s="8" t="s">
        <v>59</v>
      </c>
    </row>
    <row r="252" spans="1:11" x14ac:dyDescent="0.15">
      <c r="A252" s="7" t="s">
        <v>2200</v>
      </c>
      <c r="B252" s="7" t="s">
        <v>2307</v>
      </c>
      <c r="C252" s="7" t="s">
        <v>130</v>
      </c>
      <c r="D252" s="90">
        <v>193234</v>
      </c>
      <c r="E252" s="92" t="s">
        <v>2202</v>
      </c>
      <c r="G252" s="8" t="s">
        <v>59</v>
      </c>
      <c r="H252" s="8" t="s">
        <v>59</v>
      </c>
      <c r="I252" s="8" t="s">
        <v>59</v>
      </c>
      <c r="J252" s="8" t="s">
        <v>59</v>
      </c>
      <c r="K252" s="8" t="s">
        <v>59</v>
      </c>
    </row>
    <row r="253" spans="1:11" x14ac:dyDescent="0.15">
      <c r="A253" s="7" t="s">
        <v>2200</v>
      </c>
      <c r="B253" s="7" t="s">
        <v>2308</v>
      </c>
      <c r="C253" s="7" t="s">
        <v>130</v>
      </c>
      <c r="D253" s="90">
        <v>227258</v>
      </c>
      <c r="E253" s="92" t="s">
        <v>2202</v>
      </c>
      <c r="G253" s="8" t="s">
        <v>59</v>
      </c>
      <c r="H253" s="8" t="s">
        <v>59</v>
      </c>
      <c r="I253" s="8" t="s">
        <v>59</v>
      </c>
      <c r="J253" s="8" t="s">
        <v>59</v>
      </c>
      <c r="K253" s="8" t="s">
        <v>59</v>
      </c>
    </row>
    <row r="254" spans="1:11" x14ac:dyDescent="0.15">
      <c r="A254" s="7" t="s">
        <v>2200</v>
      </c>
      <c r="B254" s="7" t="s">
        <v>2309</v>
      </c>
      <c r="C254" s="7" t="s">
        <v>130</v>
      </c>
      <c r="D254" s="90">
        <v>193330</v>
      </c>
      <c r="E254" s="92" t="s">
        <v>2202</v>
      </c>
      <c r="G254" s="8" t="s">
        <v>59</v>
      </c>
      <c r="H254" s="8" t="s">
        <v>59</v>
      </c>
      <c r="I254" s="8" t="s">
        <v>59</v>
      </c>
      <c r="J254" s="8" t="s">
        <v>59</v>
      </c>
      <c r="K254" s="8" t="s">
        <v>59</v>
      </c>
    </row>
    <row r="257" spans="7:8" x14ac:dyDescent="0.2">
      <c r="G257" s="174"/>
      <c r="H257" s="174"/>
    </row>
  </sheetData>
  <sortState xmlns:xlrd2="http://schemas.microsoft.com/office/spreadsheetml/2017/richdata2" ref="A4:K254">
    <sortCondition ref="C4:C254"/>
  </sortState>
  <mergeCells count="1">
    <mergeCell ref="G2:L2"/>
  </mergeCells>
  <phoneticPr fontId="7" type="noConversion"/>
  <conditionalFormatting sqref="G4:K254">
    <cfRule type="cellIs" dxfId="112" priority="1" operator="equal">
      <formula>"YES"</formula>
    </cfRule>
  </conditionalFormatting>
  <hyperlinks>
    <hyperlink ref="E69" r:id="rId1" xr:uid="{01F18BBB-E6BF-3640-86AA-C82E52825A2E}"/>
    <hyperlink ref="E71" r:id="rId2" xr:uid="{97BE3AD3-DE6B-F343-91C5-8D8B6425F7A5}"/>
    <hyperlink ref="E72" r:id="rId3" xr:uid="{F2261F2F-D2C2-5C4C-A3C1-A847B87AEB7B}"/>
    <hyperlink ref="E73" r:id="rId4" xr:uid="{9DF284AD-8CA3-6C4A-B3E1-89FA2E9BC258}"/>
    <hyperlink ref="E74" r:id="rId5" xr:uid="{316AA800-C07F-D247-90B8-2430E4FF365D}"/>
    <hyperlink ref="E75" r:id="rId6" xr:uid="{79C7DD6D-E72B-5C48-A677-A0B3433AED14}"/>
    <hyperlink ref="E76" r:id="rId7" xr:uid="{E89BC1C1-4277-C341-8A83-72628D52FDC9}"/>
    <hyperlink ref="E53:E56" r:id="rId8" display="https://doi.org/10.1038/s41467-020-19366-9" xr:uid="{BF5B4CEE-B251-7140-9F76-E04CF7AC52B0}"/>
    <hyperlink ref="E70" r:id="rId9" xr:uid="{55148D2F-CF3E-D040-8B80-974BD15B8BDF}"/>
    <hyperlink ref="E110" r:id="rId10" xr:uid="{853ED11F-08A5-9344-B98E-909FB6C20F6F}"/>
    <hyperlink ref="E79" r:id="rId11" xr:uid="{A4409AA2-7F31-1141-9245-35CC4B09CB96}"/>
    <hyperlink ref="E86" r:id="rId12" xr:uid="{4F0A8542-3945-9F49-B86B-BD3D099CC8CC}"/>
    <hyperlink ref="E87" r:id="rId13" xr:uid="{F306979B-1930-EE4F-9536-1B6240EEA9EE}"/>
    <hyperlink ref="E88" r:id="rId14" xr:uid="{E0179474-D1EA-0D42-9A1A-EDB53C06BFA7}"/>
    <hyperlink ref="E89" r:id="rId15" xr:uid="{77632E6A-ACA8-8248-B464-5B8D010ECC90}"/>
  </hyperlinks>
  <pageMargins left="0.7" right="0.7" top="0.75" bottom="0.75" header="0.3" footer="0.3"/>
  <pageSetup orientation="portrait" r:id="rId1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4DACA-4095-468C-B038-AC7086D17969}">
  <dimension ref="A1:AH654"/>
  <sheetViews>
    <sheetView topLeftCell="O1" zoomScale="83" workbookViewId="0">
      <selection activeCell="V24" sqref="V24"/>
    </sheetView>
  </sheetViews>
  <sheetFormatPr baseColWidth="10" defaultColWidth="8.83203125" defaultRowHeight="15" x14ac:dyDescent="0.2"/>
  <cols>
    <col min="1" max="1" width="13" customWidth="1"/>
    <col min="2" max="2" width="12.1640625" customWidth="1"/>
    <col min="3" max="3" width="18.5" customWidth="1"/>
    <col min="4" max="15" width="14.5" customWidth="1"/>
    <col min="16" max="17" width="8.83203125" customWidth="1"/>
    <col min="18" max="18" width="23.83203125" customWidth="1"/>
    <col min="19" max="24" width="13.6640625" customWidth="1"/>
    <col min="25" max="25" width="15.1640625" customWidth="1"/>
    <col min="26" max="30" width="13.6640625" customWidth="1"/>
    <col min="31" max="31" width="15.33203125" customWidth="1"/>
    <col min="32" max="32" width="30.33203125" customWidth="1"/>
    <col min="33" max="33" width="21.6640625" customWidth="1"/>
    <col min="34" max="34" width="33.1640625" style="3" customWidth="1"/>
  </cols>
  <sheetData>
    <row r="1" spans="1:34" x14ac:dyDescent="0.2">
      <c r="A1" s="2" t="s">
        <v>2310</v>
      </c>
      <c r="AH1"/>
    </row>
    <row r="2" spans="1:34" x14ac:dyDescent="0.2">
      <c r="A2" s="2"/>
      <c r="AH2"/>
    </row>
    <row r="3" spans="1:34" x14ac:dyDescent="0.2">
      <c r="A3" s="2" t="s">
        <v>2311</v>
      </c>
      <c r="R3" s="2" t="s">
        <v>2312</v>
      </c>
      <c r="AF3" s="2" t="s">
        <v>2313</v>
      </c>
      <c r="AH3"/>
    </row>
    <row r="4" spans="1:34" s="2" customFormat="1" x14ac:dyDescent="0.2">
      <c r="A4" s="2" t="s">
        <v>142</v>
      </c>
      <c r="B4" s="2" t="s">
        <v>144</v>
      </c>
      <c r="C4" s="2" t="s">
        <v>145</v>
      </c>
      <c r="D4" s="2" t="s">
        <v>2314</v>
      </c>
      <c r="E4" s="2" t="s">
        <v>2315</v>
      </c>
      <c r="F4" s="2" t="s">
        <v>2316</v>
      </c>
      <c r="G4" s="2" t="s">
        <v>2317</v>
      </c>
      <c r="H4" s="2" t="s">
        <v>2318</v>
      </c>
      <c r="I4" s="2" t="s">
        <v>2115</v>
      </c>
      <c r="J4" s="2" t="s">
        <v>2319</v>
      </c>
      <c r="K4" s="2" t="s">
        <v>2320</v>
      </c>
      <c r="L4" s="2" t="s">
        <v>2321</v>
      </c>
      <c r="M4" s="2" t="s">
        <v>2092</v>
      </c>
      <c r="N4" s="2" t="s">
        <v>2322</v>
      </c>
      <c r="O4" s="2" t="s">
        <v>2323</v>
      </c>
      <c r="R4" s="2" t="s">
        <v>2324</v>
      </c>
      <c r="S4" s="2" t="s">
        <v>2314</v>
      </c>
      <c r="T4" s="2" t="s">
        <v>2315</v>
      </c>
      <c r="U4" s="2" t="s">
        <v>2316</v>
      </c>
      <c r="V4" s="2" t="s">
        <v>2317</v>
      </c>
      <c r="W4" s="2" t="s">
        <v>2318</v>
      </c>
      <c r="X4" s="2" t="s">
        <v>2115</v>
      </c>
      <c r="Y4" s="2" t="s">
        <v>2319</v>
      </c>
      <c r="Z4" s="2" t="s">
        <v>2320</v>
      </c>
      <c r="AA4" s="2" t="s">
        <v>2321</v>
      </c>
      <c r="AB4" s="2" t="s">
        <v>2092</v>
      </c>
      <c r="AC4" s="2" t="s">
        <v>2322</v>
      </c>
      <c r="AD4" s="2" t="s">
        <v>2323</v>
      </c>
      <c r="AF4" s="2" t="s">
        <v>2324</v>
      </c>
      <c r="AG4" s="2" t="s">
        <v>2325</v>
      </c>
      <c r="AH4" s="2" t="s">
        <v>2326</v>
      </c>
    </row>
    <row r="5" spans="1:34" x14ac:dyDescent="0.2">
      <c r="A5" t="s">
        <v>158</v>
      </c>
      <c r="B5" t="s">
        <v>160</v>
      </c>
      <c r="C5" t="s">
        <v>161</v>
      </c>
      <c r="D5">
        <v>0.34692957954044301</v>
      </c>
      <c r="E5">
        <v>0.18852745154214501</v>
      </c>
      <c r="F5">
        <v>7.1570112888802606E-2</v>
      </c>
      <c r="G5">
        <v>0.23353458734617899</v>
      </c>
      <c r="H5">
        <v>0.30108529595409</v>
      </c>
      <c r="I5">
        <v>0.38607351481279101</v>
      </c>
      <c r="J5">
        <v>0.58696593516770901</v>
      </c>
      <c r="K5">
        <v>4.0666123059653698E-4</v>
      </c>
      <c r="L5">
        <v>0.75477804190525999</v>
      </c>
      <c r="M5">
        <v>8.6525307429567502E-3</v>
      </c>
      <c r="N5">
        <v>3.3193914602376201E-5</v>
      </c>
      <c r="O5">
        <v>5.2138150293109697E-2</v>
      </c>
      <c r="R5" t="s">
        <v>2327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7.4806354587726998E-2</v>
      </c>
      <c r="AA5">
        <v>0.64832301875016995</v>
      </c>
      <c r="AB5">
        <v>5.9011273149822803E-2</v>
      </c>
      <c r="AC5">
        <v>7.6351048656235495E-5</v>
      </c>
      <c r="AD5">
        <v>6.8934313326941501</v>
      </c>
      <c r="AF5" t="s">
        <v>2142</v>
      </c>
      <c r="AG5" t="s">
        <v>2328</v>
      </c>
      <c r="AH5" t="s">
        <v>2329</v>
      </c>
    </row>
    <row r="6" spans="1:34" x14ac:dyDescent="0.2">
      <c r="A6" t="s">
        <v>162</v>
      </c>
      <c r="B6" t="s">
        <v>164</v>
      </c>
      <c r="C6" t="s">
        <v>165</v>
      </c>
      <c r="D6">
        <v>0.400704290954704</v>
      </c>
      <c r="E6">
        <v>7.4831986034820705E-2</v>
      </c>
      <c r="F6">
        <v>0</v>
      </c>
      <c r="G6">
        <v>0.94497787037313796</v>
      </c>
      <c r="H6">
        <v>0</v>
      </c>
      <c r="I6">
        <v>0.101523562491789</v>
      </c>
      <c r="J6">
        <v>0.173195817654858</v>
      </c>
      <c r="K6">
        <v>0.15486503991852499</v>
      </c>
      <c r="L6">
        <v>3.14019922949468E-3</v>
      </c>
      <c r="M6">
        <v>0</v>
      </c>
      <c r="N6">
        <v>0</v>
      </c>
      <c r="O6">
        <v>0</v>
      </c>
      <c r="R6" t="s">
        <v>2330</v>
      </c>
      <c r="S6">
        <v>0.33612992741849601</v>
      </c>
      <c r="T6">
        <v>0.14997175487132999</v>
      </c>
      <c r="U6">
        <v>0</v>
      </c>
      <c r="V6">
        <v>0.43190000082802099</v>
      </c>
      <c r="W6">
        <v>0.29354216211774498</v>
      </c>
      <c r="X6">
        <v>0.84723988340423595</v>
      </c>
      <c r="Y6">
        <v>1.9778480264521298E-2</v>
      </c>
      <c r="Z6">
        <v>0.68038875251554098</v>
      </c>
      <c r="AA6">
        <v>0.23127695507882901</v>
      </c>
      <c r="AB6">
        <v>0</v>
      </c>
      <c r="AC6">
        <v>0.10416005638487399</v>
      </c>
      <c r="AD6">
        <v>0</v>
      </c>
      <c r="AF6" t="s">
        <v>2331</v>
      </c>
      <c r="AG6" t="s">
        <v>2328</v>
      </c>
      <c r="AH6" t="s">
        <v>2332</v>
      </c>
    </row>
    <row r="7" spans="1:34" x14ac:dyDescent="0.2">
      <c r="A7" t="s">
        <v>166</v>
      </c>
      <c r="B7" t="s">
        <v>168</v>
      </c>
      <c r="C7" t="s">
        <v>169</v>
      </c>
      <c r="D7">
        <v>4.7709941713071E-4</v>
      </c>
      <c r="E7">
        <v>0.19682191261057499</v>
      </c>
      <c r="F7">
        <v>0.356420705960664</v>
      </c>
      <c r="G7">
        <v>0</v>
      </c>
      <c r="H7">
        <v>0.14905794162928501</v>
      </c>
      <c r="I7">
        <v>4.4532337424884501E-2</v>
      </c>
      <c r="J7">
        <v>1.12657196230347</v>
      </c>
      <c r="K7">
        <v>0.67730870559781198</v>
      </c>
      <c r="L7">
        <v>0</v>
      </c>
      <c r="M7">
        <v>0</v>
      </c>
      <c r="N7">
        <v>0.234509023490348</v>
      </c>
      <c r="O7">
        <v>1.18177094706487E-2</v>
      </c>
      <c r="R7" t="s">
        <v>2333</v>
      </c>
      <c r="S7">
        <v>9.2178432865097401E-2</v>
      </c>
      <c r="T7">
        <v>0.26517267730642002</v>
      </c>
      <c r="U7">
        <v>0.30603862990150799</v>
      </c>
      <c r="V7">
        <v>2.03031662627251E-2</v>
      </c>
      <c r="W7">
        <v>2.8316645884257401E-2</v>
      </c>
      <c r="X7">
        <v>0</v>
      </c>
      <c r="Y7">
        <v>0</v>
      </c>
      <c r="Z7">
        <v>0</v>
      </c>
      <c r="AA7">
        <v>0.26124319593871398</v>
      </c>
      <c r="AB7">
        <v>2.3521268481100301E-3</v>
      </c>
      <c r="AC7">
        <v>0</v>
      </c>
      <c r="AD7">
        <v>4.0699023666842596E-3</v>
      </c>
      <c r="AF7" t="s">
        <v>2267</v>
      </c>
      <c r="AG7" t="s">
        <v>2328</v>
      </c>
      <c r="AH7" t="s">
        <v>2334</v>
      </c>
    </row>
    <row r="8" spans="1:34" x14ac:dyDescent="0.2">
      <c r="A8" t="s">
        <v>170</v>
      </c>
      <c r="B8" t="s">
        <v>171</v>
      </c>
      <c r="C8" t="s">
        <v>172</v>
      </c>
      <c r="D8">
        <v>0.62399011148331796</v>
      </c>
      <c r="E8">
        <v>0.52672070495743895</v>
      </c>
      <c r="F8">
        <v>0.23206815841249701</v>
      </c>
      <c r="G8">
        <v>6.1721538275359901E-2</v>
      </c>
      <c r="H8">
        <v>8.33077664480147E-2</v>
      </c>
      <c r="I8">
        <v>4.9575845389642298E-2</v>
      </c>
      <c r="J8">
        <v>0.148541659332425</v>
      </c>
      <c r="K8">
        <v>0.12059821502681101</v>
      </c>
      <c r="L8">
        <v>3.02321416367483E-2</v>
      </c>
      <c r="M8">
        <v>3.6249097147605103E-2</v>
      </c>
      <c r="N8">
        <v>0.113226236192569</v>
      </c>
      <c r="O8">
        <v>0</v>
      </c>
      <c r="R8" t="s">
        <v>2335</v>
      </c>
      <c r="S8">
        <v>0</v>
      </c>
      <c r="T8">
        <v>0</v>
      </c>
      <c r="U8">
        <v>0</v>
      </c>
      <c r="V8">
        <v>0.54175640540611703</v>
      </c>
      <c r="W8">
        <v>0</v>
      </c>
      <c r="X8">
        <v>0.88875874835192303</v>
      </c>
      <c r="Y8">
        <v>0.70653632954660195</v>
      </c>
      <c r="Z8">
        <v>2.8305342092851302</v>
      </c>
      <c r="AA8">
        <v>0</v>
      </c>
      <c r="AB8">
        <v>7.2582404197280903E-2</v>
      </c>
      <c r="AC8">
        <v>0.128907563990352</v>
      </c>
      <c r="AD8">
        <v>0.58459348929694299</v>
      </c>
      <c r="AF8" t="s">
        <v>2280</v>
      </c>
      <c r="AG8" t="s">
        <v>2328</v>
      </c>
      <c r="AH8" t="s">
        <v>2336</v>
      </c>
    </row>
    <row r="9" spans="1:34" x14ac:dyDescent="0.2">
      <c r="A9" t="s">
        <v>173</v>
      </c>
      <c r="B9" t="s">
        <v>174</v>
      </c>
      <c r="C9" t="s">
        <v>175</v>
      </c>
      <c r="D9">
        <v>0</v>
      </c>
      <c r="E9">
        <v>1.8724536618908699E-2</v>
      </c>
      <c r="F9">
        <v>3.4986499903221301E-2</v>
      </c>
      <c r="G9">
        <v>0.44911301807635001</v>
      </c>
      <c r="H9">
        <v>0.42054883376632002</v>
      </c>
      <c r="I9">
        <v>2.4574532606741299E-2</v>
      </c>
      <c r="J9">
        <v>0.45623282923313202</v>
      </c>
      <c r="K9">
        <v>0</v>
      </c>
      <c r="L9">
        <v>2.8592644176121202E-4</v>
      </c>
      <c r="M9">
        <v>0</v>
      </c>
      <c r="N9">
        <v>9.5902223931536607E-2</v>
      </c>
      <c r="O9">
        <v>0.136308830289708</v>
      </c>
      <c r="R9" t="s">
        <v>2337</v>
      </c>
      <c r="S9">
        <v>7.2256572116406098E-2</v>
      </c>
      <c r="T9">
        <v>0.22895479289142801</v>
      </c>
      <c r="U9">
        <v>0.269078123248987</v>
      </c>
      <c r="V9">
        <v>2.6599134970386198E-2</v>
      </c>
      <c r="W9">
        <v>3.9290914416588003E-2</v>
      </c>
      <c r="X9">
        <v>3.7082960985114098E-5</v>
      </c>
      <c r="Y9">
        <v>0</v>
      </c>
      <c r="Z9">
        <v>0</v>
      </c>
      <c r="AA9">
        <v>0.19950674101181801</v>
      </c>
      <c r="AB9">
        <v>9.0103626132885892E-3</v>
      </c>
      <c r="AC9">
        <v>0</v>
      </c>
      <c r="AD9">
        <v>4.2269760496833002E-2</v>
      </c>
      <c r="AF9" t="s">
        <v>2281</v>
      </c>
      <c r="AG9" t="s">
        <v>2328</v>
      </c>
      <c r="AH9" t="s">
        <v>2338</v>
      </c>
    </row>
    <row r="10" spans="1:34" x14ac:dyDescent="0.2">
      <c r="A10" t="s">
        <v>176</v>
      </c>
      <c r="B10" t="s">
        <v>177</v>
      </c>
      <c r="C10" t="s">
        <v>178</v>
      </c>
      <c r="D10">
        <v>0.79059307515700805</v>
      </c>
      <c r="E10">
        <v>0.93032919071776998</v>
      </c>
      <c r="F10">
        <v>0.78177736811947096</v>
      </c>
      <c r="G10">
        <v>0.20120768543199999</v>
      </c>
      <c r="H10">
        <v>0</v>
      </c>
      <c r="I10">
        <v>0</v>
      </c>
      <c r="J10">
        <v>0.205037034004388</v>
      </c>
      <c r="K10">
        <v>0.16077534148761</v>
      </c>
      <c r="L10">
        <v>0</v>
      </c>
      <c r="M10">
        <v>1.04239452364578E-3</v>
      </c>
      <c r="N10">
        <v>0.116029068003853</v>
      </c>
      <c r="O10">
        <v>0</v>
      </c>
      <c r="R10" t="s">
        <v>2339</v>
      </c>
      <c r="S10">
        <v>4.32963647683225E-2</v>
      </c>
      <c r="T10">
        <v>0</v>
      </c>
      <c r="U10">
        <v>0</v>
      </c>
      <c r="V10">
        <v>0.73870686350213399</v>
      </c>
      <c r="W10">
        <v>6.9009516424029095E-10</v>
      </c>
      <c r="X10">
        <v>0.99640895325815704</v>
      </c>
      <c r="Y10">
        <v>0.15880094059358499</v>
      </c>
      <c r="Z10">
        <v>3.5743085331997801</v>
      </c>
      <c r="AA10">
        <v>0</v>
      </c>
      <c r="AB10">
        <v>4.6405487477612202E-2</v>
      </c>
      <c r="AC10">
        <v>0.40771438835356399</v>
      </c>
      <c r="AD10">
        <v>0.61546938208270696</v>
      </c>
      <c r="AF10" t="s">
        <v>2291</v>
      </c>
      <c r="AG10" t="s">
        <v>2340</v>
      </c>
      <c r="AH10" t="s">
        <v>2341</v>
      </c>
    </row>
    <row r="11" spans="1:34" x14ac:dyDescent="0.2">
      <c r="A11" t="s">
        <v>179</v>
      </c>
      <c r="B11" t="s">
        <v>180</v>
      </c>
      <c r="C11" t="s">
        <v>181</v>
      </c>
      <c r="D11">
        <v>0.480585745350944</v>
      </c>
      <c r="E11">
        <v>0.69159161013260695</v>
      </c>
      <c r="F11">
        <v>0</v>
      </c>
      <c r="G11">
        <v>0.189324383970324</v>
      </c>
      <c r="H11">
        <v>7.9987040872329697E-3</v>
      </c>
      <c r="I11">
        <v>9.1663811936980005E-2</v>
      </c>
      <c r="J11">
        <v>5.2760980496680203E-2</v>
      </c>
      <c r="K11">
        <v>0.32581756365466802</v>
      </c>
      <c r="L11">
        <v>3.7528628271943698E-2</v>
      </c>
      <c r="M11">
        <v>6.1400939590748202E-2</v>
      </c>
      <c r="N11">
        <v>6.5254836385763695E-2</v>
      </c>
      <c r="O11">
        <v>0.101078121214749</v>
      </c>
      <c r="R11" t="s">
        <v>2342</v>
      </c>
      <c r="S11">
        <v>0.181634656703689</v>
      </c>
      <c r="T11">
        <v>0.31215857210607301</v>
      </c>
      <c r="U11">
        <v>0.281310052215196</v>
      </c>
      <c r="V11">
        <v>8.9738954131854204E-2</v>
      </c>
      <c r="W11">
        <v>0.100826060120792</v>
      </c>
      <c r="X11">
        <v>0.254723306127914</v>
      </c>
      <c r="Y11">
        <v>0</v>
      </c>
      <c r="Z11">
        <v>0</v>
      </c>
      <c r="AA11">
        <v>0.66156608065364497</v>
      </c>
      <c r="AB11">
        <v>9.7030342931235997E-2</v>
      </c>
      <c r="AC11">
        <v>5.3520173560063403E-2</v>
      </c>
      <c r="AD11">
        <v>0.83753823952436202</v>
      </c>
      <c r="AF11" t="s">
        <v>2230</v>
      </c>
      <c r="AG11" t="s">
        <v>2340</v>
      </c>
      <c r="AH11" t="s">
        <v>2341</v>
      </c>
    </row>
    <row r="12" spans="1:34" x14ac:dyDescent="0.2">
      <c r="A12" t="s">
        <v>182</v>
      </c>
      <c r="B12" t="s">
        <v>184</v>
      </c>
      <c r="C12" t="s">
        <v>185</v>
      </c>
      <c r="D12">
        <v>0.78518246785691503</v>
      </c>
      <c r="E12">
        <v>0.211738170027993</v>
      </c>
      <c r="F12">
        <v>0.54800033697134298</v>
      </c>
      <c r="G12">
        <v>0</v>
      </c>
      <c r="H12">
        <v>0</v>
      </c>
      <c r="I12">
        <v>0</v>
      </c>
      <c r="J12">
        <v>3.97574318079379E-2</v>
      </c>
      <c r="K12">
        <v>0.43115631255871201</v>
      </c>
      <c r="L12">
        <v>0.120899507529381</v>
      </c>
      <c r="M12">
        <v>5.6766477439049697E-3</v>
      </c>
      <c r="N12">
        <v>0</v>
      </c>
      <c r="O12">
        <v>5.7841552375449998E-9</v>
      </c>
      <c r="R12" t="s">
        <v>2343</v>
      </c>
      <c r="S12">
        <v>0</v>
      </c>
      <c r="T12">
        <v>0</v>
      </c>
      <c r="U12">
        <v>0</v>
      </c>
      <c r="V12">
        <v>0.13589105857914999</v>
      </c>
      <c r="W12">
        <v>5.0538519899878502E-2</v>
      </c>
      <c r="X12">
        <v>0.16869492553123</v>
      </c>
      <c r="Y12">
        <v>0.27259717082714202</v>
      </c>
      <c r="Z12">
        <v>2.2933846204075601</v>
      </c>
      <c r="AA12">
        <v>1.2582147722274299E-3</v>
      </c>
      <c r="AB12">
        <v>1.9944033185821899E-2</v>
      </c>
      <c r="AC12">
        <v>0</v>
      </c>
      <c r="AD12">
        <v>0.115996929327565</v>
      </c>
      <c r="AF12" t="s">
        <v>2231</v>
      </c>
      <c r="AG12" t="s">
        <v>2340</v>
      </c>
      <c r="AH12" t="s">
        <v>2341</v>
      </c>
    </row>
    <row r="13" spans="1:34" x14ac:dyDescent="0.2">
      <c r="A13" t="s">
        <v>186</v>
      </c>
      <c r="B13" t="s">
        <v>187</v>
      </c>
      <c r="C13" t="s">
        <v>188</v>
      </c>
      <c r="D13">
        <v>0.119186256831708</v>
      </c>
      <c r="E13">
        <v>0.17311540420337701</v>
      </c>
      <c r="F13">
        <v>0</v>
      </c>
      <c r="G13">
        <v>0.54927423244532902</v>
      </c>
      <c r="H13">
        <v>5.1414184185748899E-6</v>
      </c>
      <c r="I13">
        <v>0.20173432318116</v>
      </c>
      <c r="J13">
        <v>0.30742366555159401</v>
      </c>
      <c r="K13">
        <v>0</v>
      </c>
      <c r="L13">
        <v>0</v>
      </c>
      <c r="M13">
        <v>1.2842339205722201E-3</v>
      </c>
      <c r="N13">
        <v>9.09534113246456E-2</v>
      </c>
      <c r="O13">
        <v>0.26466061138201402</v>
      </c>
      <c r="R13" t="s">
        <v>2344</v>
      </c>
      <c r="S13">
        <v>0.103883147616147</v>
      </c>
      <c r="T13">
        <v>0.43915534023234898</v>
      </c>
      <c r="U13">
        <v>0.47363289486242099</v>
      </c>
      <c r="V13">
        <v>0.14706172733862299</v>
      </c>
      <c r="W13">
        <v>1.9536148189336001E-2</v>
      </c>
      <c r="X13">
        <v>2.21011704615438E-7</v>
      </c>
      <c r="Y13">
        <v>2.2369885442055502E-6</v>
      </c>
      <c r="Z13">
        <v>0</v>
      </c>
      <c r="AA13">
        <v>0.44880744421142799</v>
      </c>
      <c r="AB13">
        <v>6.0363922744592898E-5</v>
      </c>
      <c r="AC13">
        <v>0</v>
      </c>
      <c r="AD13">
        <v>0.64921216539817705</v>
      </c>
      <c r="AF13" t="s">
        <v>2222</v>
      </c>
      <c r="AG13" t="s">
        <v>2340</v>
      </c>
      <c r="AH13" t="s">
        <v>2345</v>
      </c>
    </row>
    <row r="14" spans="1:34" x14ac:dyDescent="0.2">
      <c r="A14" t="s">
        <v>189</v>
      </c>
      <c r="B14" t="s">
        <v>190</v>
      </c>
      <c r="C14" t="s">
        <v>191</v>
      </c>
      <c r="D14">
        <v>5.7098268105858899E-2</v>
      </c>
      <c r="E14">
        <v>0.48152887911030501</v>
      </c>
      <c r="F14">
        <v>0</v>
      </c>
      <c r="G14">
        <v>0.164912432414208</v>
      </c>
      <c r="H14">
        <v>7.8335184388137302E-2</v>
      </c>
      <c r="I14">
        <v>0</v>
      </c>
      <c r="J14">
        <v>0</v>
      </c>
      <c r="K14">
        <v>0.49183889981754603</v>
      </c>
      <c r="L14">
        <v>0.27297195444958999</v>
      </c>
      <c r="M14">
        <v>0.103637991100548</v>
      </c>
      <c r="N14">
        <v>2.28132796292169E-3</v>
      </c>
      <c r="O14">
        <v>0.102497336426012</v>
      </c>
      <c r="R14" t="s">
        <v>2346</v>
      </c>
      <c r="S14">
        <v>0</v>
      </c>
      <c r="T14">
        <v>0</v>
      </c>
      <c r="U14">
        <v>0</v>
      </c>
      <c r="V14">
        <v>0.356702094038224</v>
      </c>
      <c r="W14">
        <v>1.6411718720594999E-2</v>
      </c>
      <c r="X14">
        <v>0.27123608842462199</v>
      </c>
      <c r="Y14">
        <v>6.4136618697123504E-2</v>
      </c>
      <c r="Z14">
        <v>3.0326350117561498</v>
      </c>
      <c r="AA14">
        <v>1.8768844629119801E-2</v>
      </c>
      <c r="AB14">
        <v>3.4142205247294902E-2</v>
      </c>
      <c r="AC14">
        <v>3.0116593445753199E-2</v>
      </c>
      <c r="AD14">
        <v>0.105305591631496</v>
      </c>
      <c r="AF14" t="s">
        <v>2253</v>
      </c>
      <c r="AG14" t="s">
        <v>2340</v>
      </c>
      <c r="AH14" t="s">
        <v>2347</v>
      </c>
    </row>
    <row r="15" spans="1:34" x14ac:dyDescent="0.2">
      <c r="A15" t="s">
        <v>192</v>
      </c>
      <c r="B15" t="s">
        <v>193</v>
      </c>
      <c r="C15" t="s">
        <v>194</v>
      </c>
      <c r="D15">
        <v>0.47963187068329299</v>
      </c>
      <c r="E15">
        <v>0.185735268964171</v>
      </c>
      <c r="F15">
        <v>0</v>
      </c>
      <c r="G15">
        <v>0.33836159521505699</v>
      </c>
      <c r="H15">
        <v>0</v>
      </c>
      <c r="I15">
        <v>0.162646646876139</v>
      </c>
      <c r="J15">
        <v>0.58513311027876003</v>
      </c>
      <c r="K15">
        <v>0</v>
      </c>
      <c r="L15">
        <v>0.549652508438079</v>
      </c>
      <c r="M15">
        <v>2.77717302386321E-3</v>
      </c>
      <c r="N15">
        <v>0.264830876209043</v>
      </c>
      <c r="O15">
        <v>3.4592078014398799E-3</v>
      </c>
      <c r="R15" t="s">
        <v>2348</v>
      </c>
      <c r="S15">
        <v>0.365217708261246</v>
      </c>
      <c r="T15">
        <v>6.9782740426141798E-2</v>
      </c>
      <c r="U15">
        <v>0.45103309962523402</v>
      </c>
      <c r="V15">
        <v>0.15124904460962699</v>
      </c>
      <c r="W15">
        <v>0.60530783916553099</v>
      </c>
      <c r="X15">
        <v>0.309372399648848</v>
      </c>
      <c r="Y15">
        <v>3.13545424822059</v>
      </c>
      <c r="Z15">
        <v>0.92534343615942305</v>
      </c>
      <c r="AA15">
        <v>0.143717838555671</v>
      </c>
      <c r="AB15">
        <v>2.9043447190226002E-2</v>
      </c>
      <c r="AC15">
        <v>4.1145503089717698E-2</v>
      </c>
      <c r="AD15">
        <v>0</v>
      </c>
      <c r="AF15" t="s">
        <v>2289</v>
      </c>
      <c r="AG15" t="s">
        <v>2340</v>
      </c>
      <c r="AH15" t="s">
        <v>2349</v>
      </c>
    </row>
    <row r="16" spans="1:34" x14ac:dyDescent="0.2">
      <c r="A16" t="s">
        <v>195</v>
      </c>
      <c r="B16" t="s">
        <v>196</v>
      </c>
      <c r="C16" t="s">
        <v>197</v>
      </c>
      <c r="D16">
        <v>0.25106253409218099</v>
      </c>
      <c r="E16">
        <v>0</v>
      </c>
      <c r="F16">
        <v>0.30126230943110299</v>
      </c>
      <c r="G16">
        <v>0.25200450569487098</v>
      </c>
      <c r="H16">
        <v>7.9352194445109396E-5</v>
      </c>
      <c r="I16">
        <v>0</v>
      </c>
      <c r="J16">
        <v>0.33739150633651299</v>
      </c>
      <c r="K16">
        <v>5.5890460698642098E-2</v>
      </c>
      <c r="L16">
        <v>0.242162078779425</v>
      </c>
      <c r="M16">
        <v>7.1447162900341907E-2</v>
      </c>
      <c r="N16">
        <v>0.16243675695711601</v>
      </c>
      <c r="O16">
        <v>0</v>
      </c>
      <c r="R16" t="s">
        <v>2350</v>
      </c>
      <c r="S16">
        <v>0.41007761360266498</v>
      </c>
      <c r="T16">
        <v>0.29231020000209501</v>
      </c>
      <c r="U16">
        <v>0.33549717590723299</v>
      </c>
      <c r="V16">
        <v>0.57595657855455695</v>
      </c>
      <c r="W16">
        <v>0.17328764860786899</v>
      </c>
      <c r="X16">
        <v>0</v>
      </c>
      <c r="Y16">
        <v>0</v>
      </c>
      <c r="Z16">
        <v>0</v>
      </c>
      <c r="AA16">
        <v>0.55083135676410799</v>
      </c>
      <c r="AB16">
        <v>8.2156806732597808E-3</v>
      </c>
      <c r="AC16">
        <v>0</v>
      </c>
      <c r="AD16">
        <v>0.73700241302858704</v>
      </c>
      <c r="AF16" t="s">
        <v>2154</v>
      </c>
      <c r="AG16" t="s">
        <v>2340</v>
      </c>
      <c r="AH16" t="s">
        <v>2351</v>
      </c>
    </row>
    <row r="17" spans="1:34" x14ac:dyDescent="0.2">
      <c r="A17" t="s">
        <v>198</v>
      </c>
      <c r="B17" t="s">
        <v>199</v>
      </c>
      <c r="C17" t="s">
        <v>200</v>
      </c>
      <c r="D17">
        <v>0</v>
      </c>
      <c r="E17">
        <v>0.23511351032110001</v>
      </c>
      <c r="F17">
        <v>0</v>
      </c>
      <c r="G17">
        <v>0.39458068929136603</v>
      </c>
      <c r="H17">
        <v>1.7143137815552401E-9</v>
      </c>
      <c r="I17">
        <v>0</v>
      </c>
      <c r="J17">
        <v>1.6480616896422999</v>
      </c>
      <c r="K17">
        <v>0.44178130486749001</v>
      </c>
      <c r="L17">
        <v>4.5510080361120198E-2</v>
      </c>
      <c r="M17">
        <v>0</v>
      </c>
      <c r="N17">
        <v>0</v>
      </c>
      <c r="O17">
        <v>2.9137589804883901E-2</v>
      </c>
      <c r="R17" t="s">
        <v>2352</v>
      </c>
      <c r="S17">
        <v>0</v>
      </c>
      <c r="T17">
        <v>7.7552189139644297E-3</v>
      </c>
      <c r="U17">
        <v>3.2819278937309598E-2</v>
      </c>
      <c r="V17">
        <v>0.88035264327557095</v>
      </c>
      <c r="W17">
        <v>0.152043502457893</v>
      </c>
      <c r="X17">
        <v>0</v>
      </c>
      <c r="Y17">
        <v>0</v>
      </c>
      <c r="Z17">
        <v>0</v>
      </c>
      <c r="AA17">
        <v>1.37160472612717</v>
      </c>
      <c r="AB17">
        <v>0</v>
      </c>
      <c r="AC17">
        <v>0</v>
      </c>
      <c r="AD17">
        <v>0.115595362137558</v>
      </c>
      <c r="AF17" t="s">
        <v>2261</v>
      </c>
      <c r="AG17" t="s">
        <v>2340</v>
      </c>
      <c r="AH17" t="s">
        <v>2353</v>
      </c>
    </row>
    <row r="18" spans="1:34" x14ac:dyDescent="0.2">
      <c r="A18" t="s">
        <v>201</v>
      </c>
      <c r="B18" t="s">
        <v>202</v>
      </c>
      <c r="C18" t="s">
        <v>203</v>
      </c>
      <c r="D18">
        <v>0</v>
      </c>
      <c r="E18">
        <v>1.13448480747148E-2</v>
      </c>
      <c r="F18">
        <v>0.15988614622278899</v>
      </c>
      <c r="G18">
        <v>1.7761827498765801</v>
      </c>
      <c r="H18">
        <v>0.60533539480431398</v>
      </c>
      <c r="I18">
        <v>6.9848195124274401E-4</v>
      </c>
      <c r="J18">
        <v>0</v>
      </c>
      <c r="K18">
        <v>0</v>
      </c>
      <c r="L18">
        <v>0.13183494985017399</v>
      </c>
      <c r="M18">
        <v>2.9503946727959598E-2</v>
      </c>
      <c r="N18">
        <v>0</v>
      </c>
      <c r="O18">
        <v>0</v>
      </c>
      <c r="R18" t="s">
        <v>2354</v>
      </c>
      <c r="S18">
        <v>0.19273063473184701</v>
      </c>
      <c r="T18">
        <v>0.32607481646129099</v>
      </c>
      <c r="U18">
        <v>0.39974165141440399</v>
      </c>
      <c r="V18">
        <v>0</v>
      </c>
      <c r="W18">
        <v>0</v>
      </c>
      <c r="X18">
        <v>2.9018011548900598E-2</v>
      </c>
      <c r="Y18">
        <v>0.69006171162547802</v>
      </c>
      <c r="Z18">
        <v>1.2056359793358999</v>
      </c>
      <c r="AA18">
        <v>0</v>
      </c>
      <c r="AB18">
        <v>0.18126071486339801</v>
      </c>
      <c r="AC18">
        <v>0.292288383526768</v>
      </c>
      <c r="AD18">
        <v>3.0498312638580502E-4</v>
      </c>
      <c r="AF18" t="s">
        <v>2241</v>
      </c>
      <c r="AG18" t="s">
        <v>2340</v>
      </c>
      <c r="AH18" t="s">
        <v>2355</v>
      </c>
    </row>
    <row r="19" spans="1:34" x14ac:dyDescent="0.2">
      <c r="A19" t="s">
        <v>204</v>
      </c>
      <c r="B19" t="s">
        <v>205</v>
      </c>
      <c r="C19" t="s">
        <v>206</v>
      </c>
      <c r="D19">
        <v>0.40275856096451101</v>
      </c>
      <c r="E19">
        <v>0.161224093455693</v>
      </c>
      <c r="F19">
        <v>0.45366882559564597</v>
      </c>
      <c r="G19">
        <v>0.23955529552350699</v>
      </c>
      <c r="H19">
        <v>4.6179748578955397E-2</v>
      </c>
      <c r="I19">
        <v>2.4089244920644701E-3</v>
      </c>
      <c r="J19">
        <v>0</v>
      </c>
      <c r="K19">
        <v>5.5377365755323198E-2</v>
      </c>
      <c r="L19">
        <v>0.29616938579332402</v>
      </c>
      <c r="M19">
        <v>0</v>
      </c>
      <c r="N19">
        <v>5.4271879341578302E-2</v>
      </c>
      <c r="O19">
        <v>1.41333681307579E-2</v>
      </c>
      <c r="R19" t="s">
        <v>2356</v>
      </c>
      <c r="S19">
        <v>0</v>
      </c>
      <c r="T19">
        <v>9.8834847211386995E-2</v>
      </c>
      <c r="U19">
        <v>2.1425028193030399E-2</v>
      </c>
      <c r="V19">
        <v>0.48154658753694701</v>
      </c>
      <c r="W19">
        <v>0</v>
      </c>
      <c r="X19">
        <v>1.8674097902784701E-10</v>
      </c>
      <c r="Y19">
        <v>3.1552823552759603E-2</v>
      </c>
      <c r="Z19">
        <v>0</v>
      </c>
      <c r="AA19">
        <v>1.8927658938415299</v>
      </c>
      <c r="AB19">
        <v>4.2767867493388401E-2</v>
      </c>
      <c r="AC19">
        <v>0</v>
      </c>
      <c r="AD19">
        <v>0</v>
      </c>
      <c r="AF19" t="s">
        <v>2278</v>
      </c>
      <c r="AG19" t="s">
        <v>2340</v>
      </c>
      <c r="AH19" t="s">
        <v>2357</v>
      </c>
    </row>
    <row r="20" spans="1:34" x14ac:dyDescent="0.2">
      <c r="A20" t="s">
        <v>207</v>
      </c>
      <c r="B20" t="s">
        <v>208</v>
      </c>
      <c r="C20" t="s">
        <v>209</v>
      </c>
      <c r="D20">
        <v>6.1333154390668602E-2</v>
      </c>
      <c r="E20">
        <v>0.130684373965302</v>
      </c>
      <c r="F20">
        <v>5.6999484919820799E-2</v>
      </c>
      <c r="G20">
        <v>0.21547230202543899</v>
      </c>
      <c r="H20">
        <v>4.3874110092673398E-2</v>
      </c>
      <c r="I20">
        <v>0.203732877204157</v>
      </c>
      <c r="J20">
        <v>0.11125117246107501</v>
      </c>
      <c r="K20">
        <v>0.46670376065958102</v>
      </c>
      <c r="L20">
        <v>0.124650642178688</v>
      </c>
      <c r="M20">
        <v>5.8481402468449302E-2</v>
      </c>
      <c r="N20">
        <v>0</v>
      </c>
      <c r="O20">
        <v>0</v>
      </c>
      <c r="R20" t="s">
        <v>2358</v>
      </c>
      <c r="S20">
        <v>0.156147246286851</v>
      </c>
      <c r="T20">
        <v>0.195268274320056</v>
      </c>
      <c r="U20">
        <v>0.29526388900060202</v>
      </c>
      <c r="V20">
        <v>0</v>
      </c>
      <c r="W20">
        <v>3.5420667528907201E-9</v>
      </c>
      <c r="X20">
        <v>0.20109238854511699</v>
      </c>
      <c r="Y20">
        <v>0.69523838163344298</v>
      </c>
      <c r="Z20">
        <v>1.50458752794399</v>
      </c>
      <c r="AA20">
        <v>0</v>
      </c>
      <c r="AB20">
        <v>9.5939395297345402E-3</v>
      </c>
      <c r="AC20">
        <v>0.54096763889725596</v>
      </c>
      <c r="AD20">
        <v>0.15832895215420101</v>
      </c>
      <c r="AF20" t="s">
        <v>2260</v>
      </c>
      <c r="AG20" t="s">
        <v>2340</v>
      </c>
      <c r="AH20" t="s">
        <v>2359</v>
      </c>
    </row>
    <row r="21" spans="1:34" x14ac:dyDescent="0.2">
      <c r="A21" t="s">
        <v>210</v>
      </c>
      <c r="B21" t="s">
        <v>211</v>
      </c>
      <c r="C21" t="s">
        <v>212</v>
      </c>
      <c r="D21">
        <v>1.0347805473155201E-2</v>
      </c>
      <c r="E21">
        <v>7.2466967254107204E-4</v>
      </c>
      <c r="F21">
        <v>0.24439263064184699</v>
      </c>
      <c r="G21">
        <v>0.44880977613547002</v>
      </c>
      <c r="H21">
        <v>0.44407830140948501</v>
      </c>
      <c r="I21">
        <v>7.6974104473442901E-3</v>
      </c>
      <c r="J21">
        <v>3.4680624821701901E-2</v>
      </c>
      <c r="K21">
        <v>0.653713614518314</v>
      </c>
      <c r="L21">
        <v>9.7706442555197295E-2</v>
      </c>
      <c r="M21">
        <v>7.3518674526455205E-2</v>
      </c>
      <c r="N21">
        <v>0.34942859428866602</v>
      </c>
      <c r="O21">
        <v>3.9028765775369602E-2</v>
      </c>
      <c r="R21" t="s">
        <v>2360</v>
      </c>
      <c r="S21">
        <v>0</v>
      </c>
      <c r="T21">
        <v>0</v>
      </c>
      <c r="U21">
        <v>0</v>
      </c>
      <c r="V21">
        <v>0.92486426083066897</v>
      </c>
      <c r="W21">
        <v>0.61980846113571897</v>
      </c>
      <c r="X21">
        <v>6.7355497422430105E-2</v>
      </c>
      <c r="Y21">
        <v>1.6617911860530701</v>
      </c>
      <c r="Z21">
        <v>1.3504285924396799</v>
      </c>
      <c r="AA21">
        <v>1.38420216651329</v>
      </c>
      <c r="AB21">
        <v>5.0868594495316601E-7</v>
      </c>
      <c r="AC21">
        <v>0</v>
      </c>
      <c r="AD21">
        <v>0</v>
      </c>
      <c r="AF21" t="s">
        <v>2243</v>
      </c>
      <c r="AG21" t="s">
        <v>2340</v>
      </c>
      <c r="AH21" t="s">
        <v>2361</v>
      </c>
    </row>
    <row r="22" spans="1:34" x14ac:dyDescent="0.2">
      <c r="A22" t="s">
        <v>213</v>
      </c>
      <c r="B22" t="s">
        <v>214</v>
      </c>
      <c r="C22" t="s">
        <v>215</v>
      </c>
      <c r="D22">
        <v>0.20548299103436701</v>
      </c>
      <c r="E22">
        <v>0.146160121805473</v>
      </c>
      <c r="F22">
        <v>0.16204958788899801</v>
      </c>
      <c r="G22">
        <v>0.231201700013205</v>
      </c>
      <c r="H22">
        <v>0</v>
      </c>
      <c r="I22">
        <v>0</v>
      </c>
      <c r="J22">
        <v>0.16175882431493499</v>
      </c>
      <c r="K22">
        <v>0.41631260963126199</v>
      </c>
      <c r="L22">
        <v>5.8902175914577699E-2</v>
      </c>
      <c r="M22">
        <v>8.3727867922293202E-4</v>
      </c>
      <c r="N22">
        <v>0.35253630632315103</v>
      </c>
      <c r="O22">
        <v>0.209657503308677</v>
      </c>
      <c r="R22" t="s">
        <v>2362</v>
      </c>
      <c r="S22">
        <v>0.18879568022429599</v>
      </c>
      <c r="T22">
        <v>0.126657731140254</v>
      </c>
      <c r="U22">
        <v>0.153626745567227</v>
      </c>
      <c r="V22">
        <v>0</v>
      </c>
      <c r="W22">
        <v>0</v>
      </c>
      <c r="X22">
        <v>2.45092572875068</v>
      </c>
      <c r="Y22">
        <v>0</v>
      </c>
      <c r="Z22">
        <v>0</v>
      </c>
      <c r="AA22">
        <v>4.4071791615590898E-8</v>
      </c>
      <c r="AB22">
        <v>7.3978229283745797E-2</v>
      </c>
      <c r="AC22">
        <v>0</v>
      </c>
      <c r="AD22">
        <v>0.37538666416745797</v>
      </c>
      <c r="AF22" t="s">
        <v>2210</v>
      </c>
      <c r="AG22" t="s">
        <v>2340</v>
      </c>
      <c r="AH22" t="s">
        <v>2361</v>
      </c>
    </row>
    <row r="23" spans="1:34" x14ac:dyDescent="0.2">
      <c r="A23" t="s">
        <v>216</v>
      </c>
      <c r="B23" t="s">
        <v>217</v>
      </c>
      <c r="C23" t="s">
        <v>218</v>
      </c>
      <c r="D23">
        <v>0.78652888906283902</v>
      </c>
      <c r="E23">
        <v>7.4196797635357206E-2</v>
      </c>
      <c r="F23">
        <v>0.16277127657776899</v>
      </c>
      <c r="G23">
        <v>0.608924433589216</v>
      </c>
      <c r="H23">
        <v>5.2827530702153703E-4</v>
      </c>
      <c r="I23">
        <v>1.67098872185505E-2</v>
      </c>
      <c r="J23">
        <v>0</v>
      </c>
      <c r="K23">
        <v>0.35372103491944401</v>
      </c>
      <c r="L23">
        <v>0.123151394280412</v>
      </c>
      <c r="M23">
        <v>0.115479687656469</v>
      </c>
      <c r="N23">
        <v>0</v>
      </c>
      <c r="O23">
        <v>0</v>
      </c>
      <c r="R23" t="s">
        <v>2363</v>
      </c>
      <c r="S23">
        <v>7.2554574215998993E-2</v>
      </c>
      <c r="T23">
        <v>0.38337705451709603</v>
      </c>
      <c r="U23">
        <v>0.565901503346952</v>
      </c>
      <c r="V23">
        <v>0</v>
      </c>
      <c r="W23">
        <v>0</v>
      </c>
      <c r="X23">
        <v>0</v>
      </c>
      <c r="Y23">
        <v>0.49982205855795098</v>
      </c>
      <c r="Z23">
        <v>0.18365404124929499</v>
      </c>
      <c r="AA23">
        <v>0</v>
      </c>
      <c r="AB23">
        <v>1.22603353273539E-2</v>
      </c>
      <c r="AC23">
        <v>0</v>
      </c>
      <c r="AD23">
        <v>0</v>
      </c>
      <c r="AF23" t="s">
        <v>2242</v>
      </c>
      <c r="AG23" t="s">
        <v>2340</v>
      </c>
      <c r="AH23" t="s">
        <v>2361</v>
      </c>
    </row>
    <row r="24" spans="1:34" x14ac:dyDescent="0.2">
      <c r="A24" t="s">
        <v>219</v>
      </c>
      <c r="B24" t="s">
        <v>220</v>
      </c>
      <c r="C24" t="s">
        <v>221</v>
      </c>
      <c r="D24">
        <v>0.56229082902651994</v>
      </c>
      <c r="E24">
        <v>0.16544626341025301</v>
      </c>
      <c r="F24">
        <v>0</v>
      </c>
      <c r="G24">
        <v>0.68417092118637701</v>
      </c>
      <c r="H24">
        <v>0</v>
      </c>
      <c r="I24">
        <v>0.22963729832701399</v>
      </c>
      <c r="J24">
        <v>0.55618324456283197</v>
      </c>
      <c r="K24">
        <v>0</v>
      </c>
      <c r="L24">
        <v>0</v>
      </c>
      <c r="M24">
        <v>0</v>
      </c>
      <c r="N24">
        <v>0</v>
      </c>
      <c r="O24">
        <v>0.21972667616536901</v>
      </c>
      <c r="R24" t="s">
        <v>2364</v>
      </c>
      <c r="S24">
        <v>0</v>
      </c>
      <c r="T24">
        <v>0</v>
      </c>
      <c r="U24">
        <v>0</v>
      </c>
      <c r="V24">
        <v>4.0312308426929002</v>
      </c>
      <c r="W24">
        <v>0.212664413853143</v>
      </c>
      <c r="X24">
        <v>0.147019000918793</v>
      </c>
      <c r="Y24">
        <v>0</v>
      </c>
      <c r="Z24">
        <v>0</v>
      </c>
      <c r="AA24">
        <v>0.45962773749169999</v>
      </c>
      <c r="AB24">
        <v>0</v>
      </c>
      <c r="AC24">
        <v>1.5165784944509999E-7</v>
      </c>
      <c r="AD24">
        <v>0</v>
      </c>
      <c r="AF24" t="s">
        <v>2257</v>
      </c>
      <c r="AG24" t="s">
        <v>2340</v>
      </c>
      <c r="AH24" t="s">
        <v>2365</v>
      </c>
    </row>
    <row r="25" spans="1:34" x14ac:dyDescent="0.2">
      <c r="A25" t="s">
        <v>222</v>
      </c>
      <c r="B25" t="s">
        <v>223</v>
      </c>
      <c r="C25" t="s">
        <v>224</v>
      </c>
      <c r="D25">
        <v>0</v>
      </c>
      <c r="E25">
        <v>0.13026795610731901</v>
      </c>
      <c r="F25">
        <v>0</v>
      </c>
      <c r="G25">
        <v>0.36855274169893398</v>
      </c>
      <c r="H25">
        <v>1.3895840275042699</v>
      </c>
      <c r="I25">
        <v>0.148878623458637</v>
      </c>
      <c r="J25">
        <v>0.82971341442277302</v>
      </c>
      <c r="K25">
        <v>0.56900935052188895</v>
      </c>
      <c r="L25">
        <v>0</v>
      </c>
      <c r="M25">
        <v>0</v>
      </c>
      <c r="N25">
        <v>0</v>
      </c>
      <c r="O25">
        <v>6.1417426246349702E-2</v>
      </c>
      <c r="R25" t="s">
        <v>2366</v>
      </c>
      <c r="S25">
        <v>0.12179994809604899</v>
      </c>
      <c r="T25">
        <v>0.300033489262721</v>
      </c>
      <c r="U25">
        <v>0.52003478953698801</v>
      </c>
      <c r="V25">
        <v>0</v>
      </c>
      <c r="W25">
        <v>0</v>
      </c>
      <c r="X25">
        <v>4.5620528263380901E-2</v>
      </c>
      <c r="Y25">
        <v>0.58339223487404301</v>
      </c>
      <c r="Z25">
        <v>0.42217305806120797</v>
      </c>
      <c r="AA25">
        <v>0</v>
      </c>
      <c r="AB25">
        <v>0</v>
      </c>
      <c r="AC25">
        <v>7.1716056241568696E-2</v>
      </c>
      <c r="AD25">
        <v>9.2953889105215307E-2</v>
      </c>
      <c r="AF25" t="s">
        <v>2284</v>
      </c>
      <c r="AG25" t="s">
        <v>2340</v>
      </c>
      <c r="AH25" t="s">
        <v>2367</v>
      </c>
    </row>
    <row r="26" spans="1:34" x14ac:dyDescent="0.2">
      <c r="A26" t="s">
        <v>225</v>
      </c>
      <c r="B26" t="s">
        <v>226</v>
      </c>
      <c r="C26" t="s">
        <v>227</v>
      </c>
      <c r="D26">
        <v>2.1774629714500601E-2</v>
      </c>
      <c r="E26">
        <v>0.129049724899548</v>
      </c>
      <c r="F26">
        <v>4.4777022894201102E-2</v>
      </c>
      <c r="G26">
        <v>0.31071515362527502</v>
      </c>
      <c r="H26">
        <v>6.2201880302334499E-2</v>
      </c>
      <c r="I26">
        <v>0</v>
      </c>
      <c r="J26">
        <v>0.40982457083113799</v>
      </c>
      <c r="K26">
        <v>0</v>
      </c>
      <c r="L26">
        <v>0.26189319835398001</v>
      </c>
      <c r="M26">
        <v>0</v>
      </c>
      <c r="N26">
        <v>0</v>
      </c>
      <c r="O26">
        <v>5.7381984774184797E-2</v>
      </c>
      <c r="R26" t="s">
        <v>2368</v>
      </c>
      <c r="S26">
        <v>0</v>
      </c>
      <c r="T26">
        <v>0</v>
      </c>
      <c r="U26">
        <v>5.2738845645849602E-2</v>
      </c>
      <c r="V26">
        <v>3.33856469111779</v>
      </c>
      <c r="W26">
        <v>0.40608578651834099</v>
      </c>
      <c r="X26">
        <v>4.1117648996007701E-3</v>
      </c>
      <c r="Y26">
        <v>0</v>
      </c>
      <c r="Z26">
        <v>0</v>
      </c>
      <c r="AA26">
        <v>0.64746471942786299</v>
      </c>
      <c r="AB26">
        <v>0.12025497108695</v>
      </c>
      <c r="AC26">
        <v>9.6062639568711597E-2</v>
      </c>
      <c r="AD26">
        <v>0</v>
      </c>
      <c r="AF26" t="s">
        <v>2287</v>
      </c>
      <c r="AG26" t="s">
        <v>2340</v>
      </c>
      <c r="AH26" t="s">
        <v>2367</v>
      </c>
    </row>
    <row r="27" spans="1:34" x14ac:dyDescent="0.2">
      <c r="A27" t="s">
        <v>228</v>
      </c>
      <c r="B27" t="s">
        <v>229</v>
      </c>
      <c r="C27" t="s">
        <v>230</v>
      </c>
      <c r="D27">
        <v>0</v>
      </c>
      <c r="E27">
        <v>0.124506907197556</v>
      </c>
      <c r="F27">
        <v>7.6989382648667504E-2</v>
      </c>
      <c r="G27">
        <v>8.3221968901931495E-2</v>
      </c>
      <c r="H27">
        <v>0.25663435338725799</v>
      </c>
      <c r="I27">
        <v>5.4026955696603103E-2</v>
      </c>
      <c r="J27">
        <v>0.26612619068728399</v>
      </c>
      <c r="K27">
        <v>0</v>
      </c>
      <c r="L27">
        <v>0.23101050774661</v>
      </c>
      <c r="M27">
        <v>4.4965703089842698E-2</v>
      </c>
      <c r="N27">
        <v>9.2382757514853697E-2</v>
      </c>
      <c r="O27">
        <v>4.9778733958780901E-2</v>
      </c>
      <c r="R27" t="s">
        <v>2369</v>
      </c>
      <c r="S27">
        <v>0.22932827782024001</v>
      </c>
      <c r="T27">
        <v>0.10035897038953299</v>
      </c>
      <c r="U27">
        <v>0.25070532161055298</v>
      </c>
      <c r="V27">
        <v>0.17823108965930201</v>
      </c>
      <c r="W27">
        <v>7.4485331684263203E-2</v>
      </c>
      <c r="X27">
        <v>0</v>
      </c>
      <c r="Y27">
        <v>0.145790528610067</v>
      </c>
      <c r="Z27">
        <v>0.125381649238055</v>
      </c>
      <c r="AA27">
        <v>8.4218632861630602E-2</v>
      </c>
      <c r="AB27">
        <v>4.9190027283864797E-2</v>
      </c>
      <c r="AC27">
        <v>6.75260975559255E-3</v>
      </c>
      <c r="AD27">
        <v>0.15475787515850201</v>
      </c>
      <c r="AF27" t="s">
        <v>2153</v>
      </c>
      <c r="AG27" t="s">
        <v>2340</v>
      </c>
      <c r="AH27" t="s">
        <v>2370</v>
      </c>
    </row>
    <row r="28" spans="1:34" x14ac:dyDescent="0.2">
      <c r="A28" t="s">
        <v>231</v>
      </c>
      <c r="B28" t="s">
        <v>232</v>
      </c>
      <c r="C28" t="s">
        <v>233</v>
      </c>
      <c r="D28">
        <v>0.26311866190776501</v>
      </c>
      <c r="E28">
        <v>0.395142788601197</v>
      </c>
      <c r="F28">
        <v>0.29854005485150198</v>
      </c>
      <c r="G28">
        <v>4.8150169052738799E-2</v>
      </c>
      <c r="H28">
        <v>0</v>
      </c>
      <c r="I28">
        <v>7.7563991775397997E-4</v>
      </c>
      <c r="J28">
        <v>0</v>
      </c>
      <c r="K28">
        <v>4.7475641324026201E-2</v>
      </c>
      <c r="L28">
        <v>0.29880319392611399</v>
      </c>
      <c r="M28">
        <v>3.8771938875709303E-2</v>
      </c>
      <c r="N28">
        <v>0</v>
      </c>
      <c r="O28">
        <v>0.106838290518664</v>
      </c>
      <c r="R28" t="s">
        <v>2371</v>
      </c>
      <c r="S28">
        <v>0.181777585696797</v>
      </c>
      <c r="T28">
        <v>9.7934846074569204E-2</v>
      </c>
      <c r="U28">
        <v>7.85552482737778E-2</v>
      </c>
      <c r="V28">
        <v>0.31865842964908198</v>
      </c>
      <c r="W28">
        <v>0.27094730705758402</v>
      </c>
      <c r="X28">
        <v>9.6831817753325305E-2</v>
      </c>
      <c r="Y28">
        <v>0.132317342551074</v>
      </c>
      <c r="Z28">
        <v>0.157199576372344</v>
      </c>
      <c r="AA28">
        <v>0</v>
      </c>
      <c r="AB28">
        <v>0</v>
      </c>
      <c r="AC28">
        <v>0</v>
      </c>
      <c r="AD28">
        <v>0</v>
      </c>
      <c r="AF28" t="s">
        <v>2218</v>
      </c>
      <c r="AG28" t="s">
        <v>2340</v>
      </c>
      <c r="AH28" t="s">
        <v>2372</v>
      </c>
    </row>
    <row r="29" spans="1:34" x14ac:dyDescent="0.2">
      <c r="A29" t="s">
        <v>234</v>
      </c>
      <c r="B29" t="s">
        <v>235</v>
      </c>
      <c r="C29" t="s">
        <v>236</v>
      </c>
      <c r="D29">
        <v>0.48344901355648701</v>
      </c>
      <c r="E29">
        <v>0.28478726452895797</v>
      </c>
      <c r="F29">
        <v>1.7274826600709201E-2</v>
      </c>
      <c r="G29">
        <v>2.7919247001431699E-6</v>
      </c>
      <c r="H29">
        <v>0</v>
      </c>
      <c r="I29">
        <v>4.0110972888077197E-2</v>
      </c>
      <c r="J29">
        <v>0.35240587985592797</v>
      </c>
      <c r="K29">
        <v>0.164985349199429</v>
      </c>
      <c r="L29">
        <v>2.2851049419984601E-2</v>
      </c>
      <c r="M29">
        <v>1.28505727403003E-3</v>
      </c>
      <c r="N29">
        <v>5.0146002767536703E-2</v>
      </c>
      <c r="O29">
        <v>2.25828538164306E-2</v>
      </c>
      <c r="R29" t="s">
        <v>2373</v>
      </c>
      <c r="S29">
        <v>8.4788340641181694</v>
      </c>
      <c r="T29">
        <v>1.0310710067130699</v>
      </c>
      <c r="U29">
        <v>0.12745623748881199</v>
      </c>
      <c r="V29">
        <v>0.18006573341858401</v>
      </c>
      <c r="W29">
        <v>0</v>
      </c>
      <c r="X29">
        <v>2.10437891960479E-5</v>
      </c>
      <c r="Y29">
        <v>0</v>
      </c>
      <c r="Z29">
        <v>0</v>
      </c>
      <c r="AA29">
        <v>0</v>
      </c>
      <c r="AB29">
        <v>9.4714901423547895E-2</v>
      </c>
      <c r="AC29">
        <v>0</v>
      </c>
      <c r="AD29">
        <v>2.7190353178114499E-2</v>
      </c>
      <c r="AF29" t="s">
        <v>2303</v>
      </c>
      <c r="AG29" t="s">
        <v>2340</v>
      </c>
      <c r="AH29" t="s">
        <v>2372</v>
      </c>
    </row>
    <row r="30" spans="1:34" x14ac:dyDescent="0.2">
      <c r="A30" t="s">
        <v>237</v>
      </c>
      <c r="B30" t="s">
        <v>238</v>
      </c>
      <c r="C30" t="s">
        <v>239</v>
      </c>
      <c r="D30">
        <v>0.36551553949127202</v>
      </c>
      <c r="E30">
        <v>1.6762660744519</v>
      </c>
      <c r="F30">
        <v>0.17377509225443699</v>
      </c>
      <c r="G30">
        <v>0.20070332724002199</v>
      </c>
      <c r="H30">
        <v>3.3064849844621201E-3</v>
      </c>
      <c r="I30">
        <v>1.8690036056393401E-2</v>
      </c>
      <c r="J30">
        <v>0.20800456063150999</v>
      </c>
      <c r="K30">
        <v>0</v>
      </c>
      <c r="L30">
        <v>0</v>
      </c>
      <c r="M30">
        <v>4.00696702953588E-3</v>
      </c>
      <c r="N30">
        <v>0.30875987914180503</v>
      </c>
      <c r="O30">
        <v>0.28997800753349601</v>
      </c>
      <c r="R30" t="s">
        <v>2374</v>
      </c>
      <c r="S30">
        <v>0</v>
      </c>
      <c r="T30">
        <v>0</v>
      </c>
      <c r="U30">
        <v>0</v>
      </c>
      <c r="V30">
        <v>5.1036786570429503E-2</v>
      </c>
      <c r="W30">
        <v>6.5311869240534302</v>
      </c>
      <c r="X30">
        <v>0.288165156896942</v>
      </c>
      <c r="Y30">
        <v>0.68884246891099599</v>
      </c>
      <c r="Z30">
        <v>0.28871435436683202</v>
      </c>
      <c r="AA30">
        <v>0</v>
      </c>
      <c r="AB30">
        <v>0</v>
      </c>
      <c r="AC30">
        <v>0</v>
      </c>
      <c r="AD30">
        <v>0</v>
      </c>
      <c r="AF30" t="s">
        <v>2247</v>
      </c>
      <c r="AG30" t="s">
        <v>2340</v>
      </c>
      <c r="AH30" t="s">
        <v>2372</v>
      </c>
    </row>
    <row r="31" spans="1:34" x14ac:dyDescent="0.2">
      <c r="A31" t="s">
        <v>240</v>
      </c>
      <c r="B31" t="s">
        <v>241</v>
      </c>
      <c r="C31" t="s">
        <v>239</v>
      </c>
      <c r="D31">
        <v>0.14597389886443499</v>
      </c>
      <c r="E31">
        <v>0.25951199833383898</v>
      </c>
      <c r="F31">
        <v>0.15437441919016101</v>
      </c>
      <c r="G31">
        <v>0.132654199455154</v>
      </c>
      <c r="H31">
        <v>0</v>
      </c>
      <c r="I31">
        <v>0.17117991401201399</v>
      </c>
      <c r="J31">
        <v>0.17371588788115999</v>
      </c>
      <c r="K31">
        <v>8.9636173912729294E-2</v>
      </c>
      <c r="L31">
        <v>0</v>
      </c>
      <c r="M31">
        <v>5.0082300396650102E-4</v>
      </c>
      <c r="N31">
        <v>4.6272180819018202E-3</v>
      </c>
      <c r="O31">
        <v>2.74288645714457E-3</v>
      </c>
      <c r="R31" t="s">
        <v>2375</v>
      </c>
      <c r="S31">
        <v>0.20459157234348099</v>
      </c>
      <c r="T31">
        <v>0.10591958563079699</v>
      </c>
      <c r="U31">
        <v>0.19801676770736301</v>
      </c>
      <c r="V31">
        <v>0</v>
      </c>
      <c r="W31">
        <v>0</v>
      </c>
      <c r="X31">
        <v>0</v>
      </c>
      <c r="Y31">
        <v>0.186166410665077</v>
      </c>
      <c r="Z31">
        <v>8.3726425184687106E-2</v>
      </c>
      <c r="AA31">
        <v>1.72123505646789</v>
      </c>
      <c r="AB31">
        <v>0</v>
      </c>
      <c r="AC31">
        <v>0.38308769261525699</v>
      </c>
      <c r="AD31">
        <v>0</v>
      </c>
      <c r="AF31" t="s">
        <v>2221</v>
      </c>
      <c r="AG31" t="s">
        <v>2340</v>
      </c>
      <c r="AH31" t="s">
        <v>2372</v>
      </c>
    </row>
    <row r="32" spans="1:34" x14ac:dyDescent="0.2">
      <c r="A32" t="s">
        <v>242</v>
      </c>
      <c r="B32" t="s">
        <v>243</v>
      </c>
      <c r="C32" t="s">
        <v>244</v>
      </c>
      <c r="D32">
        <v>0</v>
      </c>
      <c r="E32">
        <v>2.6679672111370799E-2</v>
      </c>
      <c r="F32">
        <v>0.33322338381076699</v>
      </c>
      <c r="G32">
        <v>0</v>
      </c>
      <c r="H32">
        <v>0.26878926388513202</v>
      </c>
      <c r="I32">
        <v>0</v>
      </c>
      <c r="J32">
        <v>2.24461761071688</v>
      </c>
      <c r="K32">
        <v>0.722572217659886</v>
      </c>
      <c r="L32">
        <v>0.126488752156176</v>
      </c>
      <c r="M32">
        <v>1.34373470823307E-2</v>
      </c>
      <c r="N32">
        <v>0.132881877422353</v>
      </c>
      <c r="O32">
        <v>0</v>
      </c>
      <c r="R32" t="s">
        <v>2376</v>
      </c>
      <c r="S32">
        <v>3.5154084229352799E-6</v>
      </c>
      <c r="T32">
        <v>0</v>
      </c>
      <c r="U32">
        <v>0</v>
      </c>
      <c r="V32">
        <v>1.17167369494189</v>
      </c>
      <c r="W32">
        <v>1.3893272834888801E-6</v>
      </c>
      <c r="X32">
        <v>5.5464236515309802</v>
      </c>
      <c r="Y32">
        <v>0</v>
      </c>
      <c r="Z32">
        <v>0</v>
      </c>
      <c r="AA32">
        <v>0</v>
      </c>
      <c r="AB32">
        <v>7.5338896005202702E-2</v>
      </c>
      <c r="AC32">
        <v>0</v>
      </c>
      <c r="AD32">
        <v>0.20976370393138599</v>
      </c>
      <c r="AF32" t="s">
        <v>2295</v>
      </c>
      <c r="AG32" t="s">
        <v>2340</v>
      </c>
      <c r="AH32" t="s">
        <v>2372</v>
      </c>
    </row>
    <row r="33" spans="1:34" x14ac:dyDescent="0.2">
      <c r="A33" t="s">
        <v>245</v>
      </c>
      <c r="B33" t="s">
        <v>246</v>
      </c>
      <c r="C33" t="s">
        <v>247</v>
      </c>
      <c r="D33">
        <v>1.2315072698954099</v>
      </c>
      <c r="E33">
        <v>2.3606721530500901E-2</v>
      </c>
      <c r="F33">
        <v>0</v>
      </c>
      <c r="G33">
        <v>0.280718704633592</v>
      </c>
      <c r="H33">
        <v>0</v>
      </c>
      <c r="I33">
        <v>4.1778081260837499E-2</v>
      </c>
      <c r="J33">
        <v>3.4070034900649901E-2</v>
      </c>
      <c r="K33">
        <v>0.43719443500090299</v>
      </c>
      <c r="L33">
        <v>0.103095848512396</v>
      </c>
      <c r="M33">
        <v>9.9392053434152597E-2</v>
      </c>
      <c r="N33">
        <v>1.8445722558824099E-3</v>
      </c>
      <c r="O33">
        <v>3.2126810860694499E-6</v>
      </c>
      <c r="R33" t="s">
        <v>2377</v>
      </c>
      <c r="S33">
        <v>5.2247831364930802E-2</v>
      </c>
      <c r="T33">
        <v>9.4740990682764103E-3</v>
      </c>
      <c r="U33">
        <v>0.1766224510154</v>
      </c>
      <c r="V33">
        <v>0.40434319923391199</v>
      </c>
      <c r="W33">
        <v>0.15514780803134301</v>
      </c>
      <c r="X33">
        <v>0</v>
      </c>
      <c r="Y33">
        <v>0</v>
      </c>
      <c r="Z33">
        <v>0</v>
      </c>
      <c r="AA33">
        <v>1.2608192592746901</v>
      </c>
      <c r="AB33">
        <v>0.16447753221427699</v>
      </c>
      <c r="AC33">
        <v>0</v>
      </c>
      <c r="AD33">
        <v>0.211069363025221</v>
      </c>
      <c r="AF33" t="s">
        <v>2279</v>
      </c>
      <c r="AG33" t="s">
        <v>2340</v>
      </c>
      <c r="AH33" t="s">
        <v>2378</v>
      </c>
    </row>
    <row r="34" spans="1:34" x14ac:dyDescent="0.2">
      <c r="A34" t="s">
        <v>248</v>
      </c>
      <c r="B34" t="s">
        <v>249</v>
      </c>
      <c r="C34" t="s">
        <v>250</v>
      </c>
      <c r="D34">
        <v>0.33492975655726298</v>
      </c>
      <c r="E34">
        <v>0.85103992932574202</v>
      </c>
      <c r="F34">
        <v>0</v>
      </c>
      <c r="G34">
        <v>2.1815914627975799E-2</v>
      </c>
      <c r="H34">
        <v>0</v>
      </c>
      <c r="I34">
        <v>3.6991531971235898E-2</v>
      </c>
      <c r="J34">
        <v>0.33709851470386498</v>
      </c>
      <c r="K34">
        <v>0.31921127028687601</v>
      </c>
      <c r="L34">
        <v>8.6741476744826296E-2</v>
      </c>
      <c r="M34">
        <v>7.7357790873348403E-2</v>
      </c>
      <c r="N34">
        <v>0</v>
      </c>
      <c r="O34">
        <v>3.1808738624878798E-2</v>
      </c>
      <c r="R34" t="s">
        <v>2379</v>
      </c>
      <c r="S34">
        <v>0.143833234897326</v>
      </c>
      <c r="T34">
        <v>0.32878313908609502</v>
      </c>
      <c r="U34">
        <v>0.164202606863488</v>
      </c>
      <c r="V34">
        <v>7.5908903389584302E-3</v>
      </c>
      <c r="W34">
        <v>0.212437917450438</v>
      </c>
      <c r="X34">
        <v>0.19134072275841599</v>
      </c>
      <c r="Y34">
        <v>0.80227734461321398</v>
      </c>
      <c r="Z34">
        <v>0.67208135592367202</v>
      </c>
      <c r="AA34">
        <v>0</v>
      </c>
      <c r="AB34">
        <v>1.3065556970729E-2</v>
      </c>
      <c r="AC34">
        <v>0.13122612267018</v>
      </c>
      <c r="AD34">
        <v>5.0368141479181103E-2</v>
      </c>
      <c r="AF34" t="s">
        <v>2215</v>
      </c>
      <c r="AG34" t="s">
        <v>2340</v>
      </c>
      <c r="AH34" t="s">
        <v>2380</v>
      </c>
    </row>
    <row r="35" spans="1:34" x14ac:dyDescent="0.2">
      <c r="A35" t="s">
        <v>251</v>
      </c>
      <c r="B35" t="s">
        <v>252</v>
      </c>
      <c r="C35" t="s">
        <v>253</v>
      </c>
      <c r="D35">
        <v>1.2373126978275899E-6</v>
      </c>
      <c r="E35">
        <v>6.0083526753727896E-3</v>
      </c>
      <c r="F35">
        <v>8.9359175930312298E-2</v>
      </c>
      <c r="G35">
        <v>0.31536559425958999</v>
      </c>
      <c r="H35">
        <v>0.44016592133707699</v>
      </c>
      <c r="I35">
        <v>3.3776585862646202E-2</v>
      </c>
      <c r="J35">
        <v>0.216855809704108</v>
      </c>
      <c r="K35">
        <v>0.15470262230909901</v>
      </c>
      <c r="L35">
        <v>0.27008251226538699</v>
      </c>
      <c r="M35">
        <v>0.101133716639625</v>
      </c>
      <c r="N35">
        <v>6.2253379780195697E-2</v>
      </c>
      <c r="O35">
        <v>0</v>
      </c>
      <c r="R35" t="s">
        <v>2381</v>
      </c>
      <c r="S35">
        <v>3.7165413712916803E-2</v>
      </c>
      <c r="T35">
        <v>4.9325277677838598E-3</v>
      </c>
      <c r="U35">
        <v>0.25103390773337603</v>
      </c>
      <c r="V35">
        <v>0.30176283012415001</v>
      </c>
      <c r="W35">
        <v>6.02641176332663E-2</v>
      </c>
      <c r="X35">
        <v>0</v>
      </c>
      <c r="Y35">
        <v>1.21836027325405E-2</v>
      </c>
      <c r="Z35">
        <v>0</v>
      </c>
      <c r="AA35">
        <v>1.4016400546229799</v>
      </c>
      <c r="AB35">
        <v>0.26147471175091802</v>
      </c>
      <c r="AC35">
        <v>0</v>
      </c>
      <c r="AD35">
        <v>0.20023485761693799</v>
      </c>
      <c r="AF35" t="s">
        <v>2246</v>
      </c>
      <c r="AG35" t="s">
        <v>2340</v>
      </c>
      <c r="AH35" t="s">
        <v>2380</v>
      </c>
    </row>
    <row r="36" spans="1:34" x14ac:dyDescent="0.2">
      <c r="A36" t="s">
        <v>254</v>
      </c>
      <c r="B36" t="s">
        <v>255</v>
      </c>
      <c r="C36" t="s">
        <v>256</v>
      </c>
      <c r="D36">
        <v>0</v>
      </c>
      <c r="E36">
        <v>0.31270907061859599</v>
      </c>
      <c r="F36">
        <v>9.8158854826942299E-6</v>
      </c>
      <c r="G36">
        <v>0.19672051537555099</v>
      </c>
      <c r="H36">
        <v>3.8886639250493897E-2</v>
      </c>
      <c r="I36">
        <v>0.22996661635256499</v>
      </c>
      <c r="J36">
        <v>0.42975636708072701</v>
      </c>
      <c r="K36">
        <v>0.33964204273194698</v>
      </c>
      <c r="L36">
        <v>0</v>
      </c>
      <c r="M36">
        <v>4.1842379340731602E-2</v>
      </c>
      <c r="N36">
        <v>6.2377384102887097E-3</v>
      </c>
      <c r="O36">
        <v>0.25714725878677003</v>
      </c>
      <c r="R36" t="s">
        <v>2382</v>
      </c>
      <c r="S36">
        <v>0.25815106333045001</v>
      </c>
      <c r="T36">
        <v>0.44006230199882501</v>
      </c>
      <c r="U36">
        <v>0.14641417214249899</v>
      </c>
      <c r="V36">
        <v>0.14258109555665899</v>
      </c>
      <c r="W36">
        <v>0.127582543313952</v>
      </c>
      <c r="X36">
        <v>0.36515078907730403</v>
      </c>
      <c r="Y36">
        <v>0.381654248844011</v>
      </c>
      <c r="Z36">
        <v>0.99498478805072899</v>
      </c>
      <c r="AA36">
        <v>0</v>
      </c>
      <c r="AB36">
        <v>4.4547302813156596E-3</v>
      </c>
      <c r="AC36">
        <v>0.279903971528975</v>
      </c>
      <c r="AD36">
        <v>7.3167989401017902E-2</v>
      </c>
      <c r="AF36" t="s">
        <v>2220</v>
      </c>
      <c r="AG36" t="s">
        <v>2340</v>
      </c>
      <c r="AH36" t="s">
        <v>2383</v>
      </c>
    </row>
    <row r="37" spans="1:34" x14ac:dyDescent="0.2">
      <c r="A37" t="s">
        <v>257</v>
      </c>
      <c r="B37" t="s">
        <v>258</v>
      </c>
      <c r="C37" t="s">
        <v>259</v>
      </c>
      <c r="D37">
        <v>0</v>
      </c>
      <c r="E37">
        <v>0.24973586025120501</v>
      </c>
      <c r="F37">
        <v>6.1190621565961098E-2</v>
      </c>
      <c r="G37">
        <v>0.28514328468802003</v>
      </c>
      <c r="H37">
        <v>0.25953726552786699</v>
      </c>
      <c r="I37">
        <v>3.5616111240225401E-2</v>
      </c>
      <c r="J37">
        <v>0.230375609518948</v>
      </c>
      <c r="K37">
        <v>0</v>
      </c>
      <c r="L37">
        <v>5.0407938759392E-2</v>
      </c>
      <c r="M37">
        <v>0</v>
      </c>
      <c r="N37">
        <v>0.19544453007384499</v>
      </c>
      <c r="O37">
        <v>0.26713882123006</v>
      </c>
      <c r="R37" t="s">
        <v>2384</v>
      </c>
      <c r="S37">
        <v>0</v>
      </c>
      <c r="T37">
        <v>0</v>
      </c>
      <c r="U37">
        <v>7.5431673191079199E-2</v>
      </c>
      <c r="V37">
        <v>0.142041758840559</v>
      </c>
      <c r="W37">
        <v>0.218189046271481</v>
      </c>
      <c r="X37">
        <v>4.3072538178871502</v>
      </c>
      <c r="Y37">
        <v>0</v>
      </c>
      <c r="Z37">
        <v>0</v>
      </c>
      <c r="AA37">
        <v>1.19871728306156</v>
      </c>
      <c r="AB37">
        <v>0.26786903107176602</v>
      </c>
      <c r="AC37">
        <v>0</v>
      </c>
      <c r="AD37">
        <v>0</v>
      </c>
      <c r="AF37" t="s">
        <v>2208</v>
      </c>
      <c r="AG37" t="s">
        <v>2340</v>
      </c>
      <c r="AH37" t="s">
        <v>2385</v>
      </c>
    </row>
    <row r="38" spans="1:34" x14ac:dyDescent="0.2">
      <c r="A38" t="s">
        <v>260</v>
      </c>
      <c r="B38" t="s">
        <v>261</v>
      </c>
      <c r="C38" t="s">
        <v>262</v>
      </c>
      <c r="D38">
        <v>0</v>
      </c>
      <c r="E38">
        <v>0.26544886784237298</v>
      </c>
      <c r="F38">
        <v>1.1986792731049E-2</v>
      </c>
      <c r="G38">
        <v>0.142624711230499</v>
      </c>
      <c r="H38">
        <v>0.77381515030090398</v>
      </c>
      <c r="I38">
        <v>0.21186008055262701</v>
      </c>
      <c r="J38">
        <v>0.33844340003738199</v>
      </c>
      <c r="K38">
        <v>4.2349311936206002E-2</v>
      </c>
      <c r="L38">
        <v>5.2070728997256198E-2</v>
      </c>
      <c r="M38">
        <v>0</v>
      </c>
      <c r="N38">
        <v>9.5669782725437094E-2</v>
      </c>
      <c r="O38">
        <v>6.9988222072598597E-2</v>
      </c>
      <c r="R38" t="s">
        <v>2386</v>
      </c>
      <c r="S38">
        <v>0.224662769205762</v>
      </c>
      <c r="T38">
        <v>0.19632419440651699</v>
      </c>
      <c r="U38">
        <v>0</v>
      </c>
      <c r="V38">
        <v>3.8425466965908102E-2</v>
      </c>
      <c r="W38">
        <v>0</v>
      </c>
      <c r="X38">
        <v>0</v>
      </c>
      <c r="Y38">
        <v>0.31350494989462802</v>
      </c>
      <c r="Z38">
        <v>0.14466765292044001</v>
      </c>
      <c r="AA38">
        <v>0</v>
      </c>
      <c r="AB38">
        <v>1.38205659640543E-2</v>
      </c>
      <c r="AC38">
        <v>0.174862580962587</v>
      </c>
      <c r="AD38">
        <v>1.0991550896608899</v>
      </c>
      <c r="AF38" t="s">
        <v>2250</v>
      </c>
      <c r="AG38" t="s">
        <v>2340</v>
      </c>
      <c r="AH38" t="s">
        <v>2385</v>
      </c>
    </row>
    <row r="39" spans="1:34" x14ac:dyDescent="0.2">
      <c r="A39" t="s">
        <v>263</v>
      </c>
      <c r="B39" t="s">
        <v>264</v>
      </c>
      <c r="C39" t="s">
        <v>265</v>
      </c>
      <c r="D39">
        <v>0.38865871094381799</v>
      </c>
      <c r="E39">
        <v>0.159117811100388</v>
      </c>
      <c r="F39">
        <v>0.22702018773267901</v>
      </c>
      <c r="G39">
        <v>3.25475993239175E-2</v>
      </c>
      <c r="H39">
        <v>5.8675727387564897E-10</v>
      </c>
      <c r="I39">
        <v>4.9772406766409497E-2</v>
      </c>
      <c r="J39">
        <v>0.46480676788036501</v>
      </c>
      <c r="K39">
        <v>0.27710030181934803</v>
      </c>
      <c r="L39">
        <v>0</v>
      </c>
      <c r="M39">
        <v>0</v>
      </c>
      <c r="N39">
        <v>4.5210787863757901E-2</v>
      </c>
      <c r="O39">
        <v>0.166383216091604</v>
      </c>
      <c r="R39" t="s">
        <v>2387</v>
      </c>
      <c r="S39">
        <v>0</v>
      </c>
      <c r="T39">
        <v>0.14571992865209901</v>
      </c>
      <c r="U39">
        <v>6.5185120178341494E-2</v>
      </c>
      <c r="V39">
        <v>0.44853207693867397</v>
      </c>
      <c r="W39">
        <v>0.20099708720395501</v>
      </c>
      <c r="X39">
        <v>3.0899237185931598</v>
      </c>
      <c r="Y39">
        <v>3.5167979202806302E-2</v>
      </c>
      <c r="Z39">
        <v>0.50725623792202401</v>
      </c>
      <c r="AA39">
        <v>1.52075094102054</v>
      </c>
      <c r="AB39">
        <v>0.34853853773974802</v>
      </c>
      <c r="AC39">
        <v>0</v>
      </c>
      <c r="AD39">
        <v>0</v>
      </c>
      <c r="AF39" t="s">
        <v>2209</v>
      </c>
      <c r="AG39" t="s">
        <v>2340</v>
      </c>
      <c r="AH39" t="s">
        <v>2385</v>
      </c>
    </row>
    <row r="40" spans="1:34" x14ac:dyDescent="0.2">
      <c r="A40" t="s">
        <v>266</v>
      </c>
      <c r="B40" t="s">
        <v>267</v>
      </c>
      <c r="C40" t="s">
        <v>268</v>
      </c>
      <c r="D40">
        <v>0</v>
      </c>
      <c r="E40">
        <v>0.16643792484914199</v>
      </c>
      <c r="F40">
        <v>0</v>
      </c>
      <c r="G40">
        <v>0.70837734376388595</v>
      </c>
      <c r="H40">
        <v>0.22370730560968199</v>
      </c>
      <c r="I40">
        <v>0.57353425722762397</v>
      </c>
      <c r="J40">
        <v>0.75922560201556399</v>
      </c>
      <c r="K40">
        <v>0</v>
      </c>
      <c r="L40">
        <v>0.58465927685865005</v>
      </c>
      <c r="M40">
        <v>1.7041589368444799E-3</v>
      </c>
      <c r="N40">
        <v>0.431650288019651</v>
      </c>
      <c r="O40">
        <v>9.3112012494858898E-2</v>
      </c>
      <c r="R40" t="s">
        <v>2388</v>
      </c>
      <c r="S40">
        <v>0.18872444935639801</v>
      </c>
      <c r="T40">
        <v>0.10942603506151501</v>
      </c>
      <c r="U40">
        <v>7.0681870746299502E-2</v>
      </c>
      <c r="V40">
        <v>2.63801663801299E-2</v>
      </c>
      <c r="W40">
        <v>0.102559410925878</v>
      </c>
      <c r="X40">
        <v>1.67512464035679E-4</v>
      </c>
      <c r="Y40">
        <v>0</v>
      </c>
      <c r="Z40">
        <v>0.13449752780138699</v>
      </c>
      <c r="AA40">
        <v>0</v>
      </c>
      <c r="AB40">
        <v>2.6317355022896899E-3</v>
      </c>
      <c r="AC40">
        <v>0.19535287807701801</v>
      </c>
      <c r="AD40">
        <v>0.81227618312571204</v>
      </c>
      <c r="AF40" t="s">
        <v>2136</v>
      </c>
      <c r="AG40" t="s">
        <v>2340</v>
      </c>
      <c r="AH40" t="s">
        <v>2389</v>
      </c>
    </row>
    <row r="41" spans="1:34" x14ac:dyDescent="0.2">
      <c r="A41" t="s">
        <v>269</v>
      </c>
      <c r="B41" t="s">
        <v>270</v>
      </c>
      <c r="C41" t="s">
        <v>271</v>
      </c>
      <c r="D41">
        <v>0.95702153044146498</v>
      </c>
      <c r="E41">
        <v>0.26731865373795</v>
      </c>
      <c r="F41">
        <v>0.45608164976608101</v>
      </c>
      <c r="G41">
        <v>0.43590263927630502</v>
      </c>
      <c r="H41">
        <v>4.0208157132288003E-3</v>
      </c>
      <c r="I41">
        <v>2.9769129078843801E-2</v>
      </c>
      <c r="J41">
        <v>4.48966529242181E-2</v>
      </c>
      <c r="K41">
        <v>0.55682921505082505</v>
      </c>
      <c r="L41">
        <v>0</v>
      </c>
      <c r="M41">
        <v>0</v>
      </c>
      <c r="N41">
        <v>5.4849816356177701E-2</v>
      </c>
      <c r="O41">
        <v>0.55050390478185096</v>
      </c>
      <c r="R41" t="s">
        <v>2390</v>
      </c>
      <c r="S41">
        <v>0.25039289616303501</v>
      </c>
      <c r="T41">
        <v>0.183056990533009</v>
      </c>
      <c r="U41">
        <v>0.98168116194333399</v>
      </c>
      <c r="V41">
        <v>0.29989941589455898</v>
      </c>
      <c r="W41">
        <v>0.29782372856121098</v>
      </c>
      <c r="X41">
        <v>0</v>
      </c>
      <c r="Y41">
        <v>0.25097849423840701</v>
      </c>
      <c r="Z41">
        <v>0.48052282800368101</v>
      </c>
      <c r="AA41">
        <v>1.6485114164124901E-10</v>
      </c>
      <c r="AB41">
        <v>0</v>
      </c>
      <c r="AC41">
        <v>7.4974393912962302E-8</v>
      </c>
      <c r="AD41">
        <v>0.27176929603931499</v>
      </c>
      <c r="AF41" t="s">
        <v>2204</v>
      </c>
      <c r="AG41" t="s">
        <v>2340</v>
      </c>
      <c r="AH41" t="s">
        <v>2391</v>
      </c>
    </row>
    <row r="42" spans="1:34" x14ac:dyDescent="0.2">
      <c r="A42" t="s">
        <v>272</v>
      </c>
      <c r="B42" t="s">
        <v>273</v>
      </c>
      <c r="C42" t="s">
        <v>274</v>
      </c>
      <c r="D42">
        <v>0.52648220224759201</v>
      </c>
      <c r="E42">
        <v>0.49182237717744198</v>
      </c>
      <c r="F42">
        <v>0</v>
      </c>
      <c r="G42">
        <v>0.13252207121863999</v>
      </c>
      <c r="H42">
        <v>0</v>
      </c>
      <c r="I42">
        <v>2.97470219108068E-2</v>
      </c>
      <c r="J42">
        <v>0.87587766177136706</v>
      </c>
      <c r="K42">
        <v>0.44825824832804301</v>
      </c>
      <c r="L42">
        <v>0</v>
      </c>
      <c r="M42">
        <v>7.0256170123157904E-3</v>
      </c>
      <c r="N42">
        <v>0.29694306952704602</v>
      </c>
      <c r="O42">
        <v>7.7872870270771E-2</v>
      </c>
      <c r="R42" t="s">
        <v>2392</v>
      </c>
      <c r="S42">
        <v>4.6706508527163001E-2</v>
      </c>
      <c r="T42">
        <v>0.13528867864595501</v>
      </c>
      <c r="U42">
        <v>0</v>
      </c>
      <c r="V42">
        <v>0.27675568506135001</v>
      </c>
      <c r="W42">
        <v>0.24278696056100901</v>
      </c>
      <c r="X42">
        <v>0.92324562955669998</v>
      </c>
      <c r="Y42">
        <v>0.12793295390343401</v>
      </c>
      <c r="Z42">
        <v>7.20093495723979E-3</v>
      </c>
      <c r="AA42">
        <v>1.26148837363083</v>
      </c>
      <c r="AB42">
        <v>0.112198247667082</v>
      </c>
      <c r="AC42">
        <v>0.11854698917479201</v>
      </c>
      <c r="AD42">
        <v>8.4284851417645107E-2</v>
      </c>
      <c r="AF42" t="s">
        <v>2166</v>
      </c>
      <c r="AG42" t="s">
        <v>2340</v>
      </c>
      <c r="AH42" t="s">
        <v>2393</v>
      </c>
    </row>
    <row r="43" spans="1:34" x14ac:dyDescent="0.2">
      <c r="A43" t="s">
        <v>275</v>
      </c>
      <c r="B43" t="s">
        <v>276</v>
      </c>
      <c r="C43" t="s">
        <v>277</v>
      </c>
      <c r="D43">
        <v>0.61858059421584299</v>
      </c>
      <c r="E43">
        <v>0.51657704888113598</v>
      </c>
      <c r="F43">
        <v>0.122663703444137</v>
      </c>
      <c r="G43">
        <v>7.9103673708611003E-2</v>
      </c>
      <c r="H43">
        <v>2.0560534872754801E-2</v>
      </c>
      <c r="I43">
        <v>0</v>
      </c>
      <c r="J43">
        <v>9.76577651479381E-2</v>
      </c>
      <c r="K43">
        <v>0</v>
      </c>
      <c r="L43">
        <v>0.32494392536010203</v>
      </c>
      <c r="M43">
        <v>3.4491537222152598E-2</v>
      </c>
      <c r="N43">
        <v>0</v>
      </c>
      <c r="O43">
        <v>0</v>
      </c>
      <c r="R43" t="s">
        <v>2394</v>
      </c>
      <c r="S43">
        <v>0.31319819293254197</v>
      </c>
      <c r="T43">
        <v>7.7600705921673896E-2</v>
      </c>
      <c r="U43">
        <v>0.70959446952060101</v>
      </c>
      <c r="V43">
        <v>0.44928225262677102</v>
      </c>
      <c r="W43">
        <v>0.17086546295239199</v>
      </c>
      <c r="X43">
        <v>0</v>
      </c>
      <c r="Y43">
        <v>0.147047245600117</v>
      </c>
      <c r="Z43">
        <v>0.289651738227577</v>
      </c>
      <c r="AA43">
        <v>0</v>
      </c>
      <c r="AB43">
        <v>0</v>
      </c>
      <c r="AC43">
        <v>0</v>
      </c>
      <c r="AD43">
        <v>0.61423186795465101</v>
      </c>
      <c r="AF43" t="s">
        <v>2162</v>
      </c>
      <c r="AG43" t="s">
        <v>2340</v>
      </c>
      <c r="AH43" t="s">
        <v>2395</v>
      </c>
    </row>
    <row r="44" spans="1:34" x14ac:dyDescent="0.2">
      <c r="A44" t="s">
        <v>278</v>
      </c>
      <c r="B44" t="s">
        <v>279</v>
      </c>
      <c r="C44" t="s">
        <v>280</v>
      </c>
      <c r="D44">
        <v>0</v>
      </c>
      <c r="E44">
        <v>7.4631167843443896E-2</v>
      </c>
      <c r="F44">
        <v>0</v>
      </c>
      <c r="G44">
        <v>0.68348321446453397</v>
      </c>
      <c r="H44">
        <v>0.32177039290443998</v>
      </c>
      <c r="I44">
        <v>3.6978480644327801E-2</v>
      </c>
      <c r="J44">
        <v>0.219813472708766</v>
      </c>
      <c r="K44">
        <v>0</v>
      </c>
      <c r="L44">
        <v>0.18637519084412801</v>
      </c>
      <c r="M44">
        <v>3.31946227276426E-3</v>
      </c>
      <c r="N44">
        <v>0.18024659086688599</v>
      </c>
      <c r="O44">
        <v>5.1944763998031197E-2</v>
      </c>
      <c r="R44" t="s">
        <v>2396</v>
      </c>
      <c r="S44">
        <v>0</v>
      </c>
      <c r="T44">
        <v>0.31287660624528102</v>
      </c>
      <c r="U44">
        <v>0</v>
      </c>
      <c r="V44">
        <v>0.20524085513954099</v>
      </c>
      <c r="W44">
        <v>0.25372999703729099</v>
      </c>
      <c r="X44">
        <v>0.77103094595843502</v>
      </c>
      <c r="Y44">
        <v>0.250468141225416</v>
      </c>
      <c r="Z44">
        <v>0.16807487621042499</v>
      </c>
      <c r="AA44">
        <v>1.0112886482096</v>
      </c>
      <c r="AB44">
        <v>8.5113215798159995E-3</v>
      </c>
      <c r="AC44">
        <v>0.33415409365257898</v>
      </c>
      <c r="AD44">
        <v>0.109778883312284</v>
      </c>
      <c r="AF44" t="s">
        <v>2169</v>
      </c>
      <c r="AG44" t="s">
        <v>2340</v>
      </c>
      <c r="AH44" t="s">
        <v>2395</v>
      </c>
    </row>
    <row r="45" spans="1:34" x14ac:dyDescent="0.2">
      <c r="A45" t="s">
        <v>281</v>
      </c>
      <c r="B45" t="s">
        <v>282</v>
      </c>
      <c r="C45" t="s">
        <v>283</v>
      </c>
      <c r="D45">
        <v>1.37031857925042</v>
      </c>
      <c r="E45">
        <v>6.5518483152584003E-2</v>
      </c>
      <c r="F45">
        <v>7.5356495891383199E-2</v>
      </c>
      <c r="G45">
        <v>0.32387424260813202</v>
      </c>
      <c r="H45">
        <v>0</v>
      </c>
      <c r="I45">
        <v>0.16127544918166201</v>
      </c>
      <c r="J45">
        <v>0.34850833256441099</v>
      </c>
      <c r="K45">
        <v>9.0801040066857394E-2</v>
      </c>
      <c r="L45">
        <v>2.7181939303155E-2</v>
      </c>
      <c r="M45">
        <v>7.0880150056661798E-3</v>
      </c>
      <c r="N45">
        <v>0.23636457773858299</v>
      </c>
      <c r="O45">
        <v>4.9033012348591601E-2</v>
      </c>
      <c r="R45" t="s">
        <v>2397</v>
      </c>
      <c r="S45">
        <v>6.1220552905943998E-2</v>
      </c>
      <c r="T45">
        <v>0.13137101467921</v>
      </c>
      <c r="U45">
        <v>0.95277464058297101</v>
      </c>
      <c r="V45">
        <v>0</v>
      </c>
      <c r="W45">
        <v>0.16077346574609599</v>
      </c>
      <c r="X45">
        <v>0</v>
      </c>
      <c r="Y45">
        <v>0.55890377362274402</v>
      </c>
      <c r="Z45">
        <v>0.168517295580071</v>
      </c>
      <c r="AA45">
        <v>0</v>
      </c>
      <c r="AB45">
        <v>0</v>
      </c>
      <c r="AC45">
        <v>0</v>
      </c>
      <c r="AD45">
        <v>8.9525737972231401E-2</v>
      </c>
      <c r="AF45" t="s">
        <v>2161</v>
      </c>
      <c r="AG45" t="s">
        <v>2340</v>
      </c>
      <c r="AH45" t="s">
        <v>2395</v>
      </c>
    </row>
    <row r="46" spans="1:34" x14ac:dyDescent="0.2">
      <c r="A46" t="s">
        <v>284</v>
      </c>
      <c r="B46" t="s">
        <v>285</v>
      </c>
      <c r="C46" t="s">
        <v>286</v>
      </c>
      <c r="D46">
        <v>2.2014110326769299E-2</v>
      </c>
      <c r="E46">
        <v>0.12932999800807399</v>
      </c>
      <c r="F46">
        <v>0.27471366958745402</v>
      </c>
      <c r="G46">
        <v>0.27049727314468403</v>
      </c>
      <c r="H46">
        <v>0.19552639929425</v>
      </c>
      <c r="I46">
        <v>0.232557357693155</v>
      </c>
      <c r="J46">
        <v>9.8970122500620802E-2</v>
      </c>
      <c r="K46">
        <v>0.35785528768139901</v>
      </c>
      <c r="L46">
        <v>0</v>
      </c>
      <c r="M46">
        <v>0</v>
      </c>
      <c r="N46">
        <v>0</v>
      </c>
      <c r="O46">
        <v>9.1803601048669997E-2</v>
      </c>
      <c r="R46" t="s">
        <v>2398</v>
      </c>
      <c r="S46">
        <v>0.15873608893171701</v>
      </c>
      <c r="T46">
        <v>7.7517970568903999E-2</v>
      </c>
      <c r="U46">
        <v>0</v>
      </c>
      <c r="V46">
        <v>1.41345720003845</v>
      </c>
      <c r="W46">
        <v>0.35336960160467601</v>
      </c>
      <c r="X46">
        <v>0.74850733332411701</v>
      </c>
      <c r="Y46">
        <v>0</v>
      </c>
      <c r="Z46">
        <v>1.20771686971607E-2</v>
      </c>
      <c r="AA46">
        <v>0.68880856960096803</v>
      </c>
      <c r="AB46">
        <v>0.151139986409843</v>
      </c>
      <c r="AC46">
        <v>0.16801431210255</v>
      </c>
      <c r="AD46">
        <v>0.22013603177812299</v>
      </c>
      <c r="AF46" t="s">
        <v>2251</v>
      </c>
      <c r="AG46" t="s">
        <v>2340</v>
      </c>
      <c r="AH46" t="s">
        <v>2399</v>
      </c>
    </row>
    <row r="47" spans="1:34" x14ac:dyDescent="0.2">
      <c r="A47" t="s">
        <v>287</v>
      </c>
      <c r="B47" t="s">
        <v>288</v>
      </c>
      <c r="C47" t="s">
        <v>289</v>
      </c>
      <c r="D47">
        <v>3.9591715276121901E-3</v>
      </c>
      <c r="E47">
        <v>0</v>
      </c>
      <c r="F47">
        <v>3.3498891835679598E-2</v>
      </c>
      <c r="G47">
        <v>1.07509681204075</v>
      </c>
      <c r="H47">
        <v>0</v>
      </c>
      <c r="I47">
        <v>0</v>
      </c>
      <c r="J47">
        <v>0.195623230571005</v>
      </c>
      <c r="K47">
        <v>9.6557658152354994E-2</v>
      </c>
      <c r="L47">
        <v>0.17705554921810199</v>
      </c>
      <c r="M47">
        <v>1.89529149940469E-6</v>
      </c>
      <c r="N47">
        <v>9.8753176373891194E-2</v>
      </c>
      <c r="O47">
        <v>5.1864512900500403E-3</v>
      </c>
      <c r="R47" t="s">
        <v>2400</v>
      </c>
      <c r="S47">
        <v>0.166016351244578</v>
      </c>
      <c r="T47">
        <v>0.18543091159104599</v>
      </c>
      <c r="U47">
        <v>0.93451174232898104</v>
      </c>
      <c r="V47">
        <v>0</v>
      </c>
      <c r="W47">
        <v>6.6337760102173904E-2</v>
      </c>
      <c r="X47">
        <v>0</v>
      </c>
      <c r="Y47">
        <v>0.49299993270366799</v>
      </c>
      <c r="Z47">
        <v>6.6408095506319001E-2</v>
      </c>
      <c r="AA47">
        <v>0</v>
      </c>
      <c r="AB47">
        <v>0</v>
      </c>
      <c r="AC47">
        <v>0</v>
      </c>
      <c r="AD47">
        <v>0.26120477576036699</v>
      </c>
      <c r="AF47" t="s">
        <v>2181</v>
      </c>
      <c r="AG47" t="s">
        <v>2340</v>
      </c>
      <c r="AH47" t="s">
        <v>2401</v>
      </c>
    </row>
    <row r="48" spans="1:34" x14ac:dyDescent="0.2">
      <c r="A48" t="s">
        <v>290</v>
      </c>
      <c r="B48" t="s">
        <v>291</v>
      </c>
      <c r="C48" t="s">
        <v>292</v>
      </c>
      <c r="D48">
        <v>0.31101430198027102</v>
      </c>
      <c r="E48">
        <v>0.218633120015543</v>
      </c>
      <c r="F48">
        <v>0</v>
      </c>
      <c r="G48">
        <v>0.56048689055423795</v>
      </c>
      <c r="H48">
        <v>0</v>
      </c>
      <c r="I48">
        <v>0</v>
      </c>
      <c r="J48">
        <v>0.198498228918255</v>
      </c>
      <c r="K48">
        <v>0.33644120105695402</v>
      </c>
      <c r="L48">
        <v>0.12515149483522101</v>
      </c>
      <c r="M48">
        <v>3.3028261802575003E-2</v>
      </c>
      <c r="N48">
        <v>0.133453945203309</v>
      </c>
      <c r="O48">
        <v>0</v>
      </c>
      <c r="R48" t="s">
        <v>2402</v>
      </c>
      <c r="S48">
        <v>0.12646728326081799</v>
      </c>
      <c r="T48">
        <v>0.117924711709907</v>
      </c>
      <c r="U48">
        <v>0</v>
      </c>
      <c r="V48">
        <v>1.1998258850689001</v>
      </c>
      <c r="W48">
        <v>0.19866964533579801</v>
      </c>
      <c r="X48">
        <v>0.81374268093852298</v>
      </c>
      <c r="Y48">
        <v>0</v>
      </c>
      <c r="Z48">
        <v>0.25711039523345502</v>
      </c>
      <c r="AA48">
        <v>0.72060656728883599</v>
      </c>
      <c r="AB48">
        <v>0.119414251937164</v>
      </c>
      <c r="AC48">
        <v>0.32015942779470102</v>
      </c>
      <c r="AD48">
        <v>0</v>
      </c>
      <c r="AF48" t="s">
        <v>2178</v>
      </c>
      <c r="AG48" t="s">
        <v>2340</v>
      </c>
      <c r="AH48" t="s">
        <v>2401</v>
      </c>
    </row>
    <row r="49" spans="1:34" x14ac:dyDescent="0.2">
      <c r="A49" t="s">
        <v>293</v>
      </c>
      <c r="B49" t="s">
        <v>294</v>
      </c>
      <c r="C49" t="s">
        <v>295</v>
      </c>
      <c r="D49">
        <v>0</v>
      </c>
      <c r="E49">
        <v>5.0436536077545301E-2</v>
      </c>
      <c r="F49">
        <v>6.2855695958451002E-2</v>
      </c>
      <c r="G49">
        <v>0.33022847794194199</v>
      </c>
      <c r="H49">
        <v>0.16976474949126899</v>
      </c>
      <c r="I49">
        <v>1.1790923383787E-2</v>
      </c>
      <c r="J49">
        <v>0.28880689645077801</v>
      </c>
      <c r="K49">
        <v>0.334467216160237</v>
      </c>
      <c r="L49">
        <v>6.1310401664157197E-3</v>
      </c>
      <c r="M49">
        <v>8.0896846947848794E-2</v>
      </c>
      <c r="N49">
        <v>1.9790435653733199E-4</v>
      </c>
      <c r="O49">
        <v>3.37549949058197E-2</v>
      </c>
      <c r="R49" t="s">
        <v>2403</v>
      </c>
      <c r="S49">
        <v>0.17702769726868001</v>
      </c>
      <c r="T49">
        <v>0.27688477570058101</v>
      </c>
      <c r="U49">
        <v>0.54275701792071396</v>
      </c>
      <c r="V49">
        <v>4.1900943117889699E-8</v>
      </c>
      <c r="W49">
        <v>3.33538937722926E-2</v>
      </c>
      <c r="X49">
        <v>0</v>
      </c>
      <c r="Y49">
        <v>0.119489694656982</v>
      </c>
      <c r="Z49">
        <v>6.1965719652898398E-2</v>
      </c>
      <c r="AA49">
        <v>0.16767859598881099</v>
      </c>
      <c r="AB49">
        <v>0</v>
      </c>
      <c r="AC49">
        <v>0.110409811563855</v>
      </c>
      <c r="AD49">
        <v>0.31720626141825797</v>
      </c>
      <c r="AF49" t="s">
        <v>2185</v>
      </c>
      <c r="AG49" t="s">
        <v>2340</v>
      </c>
      <c r="AH49" t="s">
        <v>2401</v>
      </c>
    </row>
    <row r="50" spans="1:34" x14ac:dyDescent="0.2">
      <c r="A50" t="s">
        <v>296</v>
      </c>
      <c r="B50" t="s">
        <v>297</v>
      </c>
      <c r="C50" t="s">
        <v>298</v>
      </c>
      <c r="D50">
        <v>0</v>
      </c>
      <c r="E50">
        <v>0.18013647493558099</v>
      </c>
      <c r="F50">
        <v>0.31852953875791301</v>
      </c>
      <c r="G50">
        <v>0</v>
      </c>
      <c r="H50">
        <v>0</v>
      </c>
      <c r="I50">
        <v>0.64245737943873404</v>
      </c>
      <c r="J50">
        <v>0</v>
      </c>
      <c r="K50">
        <v>1.83862303926759</v>
      </c>
      <c r="L50">
        <v>0.143668731116087</v>
      </c>
      <c r="M50">
        <v>0.27256136806030701</v>
      </c>
      <c r="N50">
        <v>0.41866616430297598</v>
      </c>
      <c r="O50">
        <v>0.25227534566239801</v>
      </c>
      <c r="R50" t="s">
        <v>2404</v>
      </c>
      <c r="S50">
        <v>0.168992587612352</v>
      </c>
      <c r="T50">
        <v>3.1238423706910601E-2</v>
      </c>
      <c r="U50">
        <v>4.8883584131581099E-3</v>
      </c>
      <c r="V50">
        <v>1.0401416471301901</v>
      </c>
      <c r="W50">
        <v>0.30171234524884999</v>
      </c>
      <c r="X50">
        <v>0.17983906833494501</v>
      </c>
      <c r="Y50">
        <v>0.39938422858897099</v>
      </c>
      <c r="Z50">
        <v>0.50969399075140898</v>
      </c>
      <c r="AA50">
        <v>0</v>
      </c>
      <c r="AB50">
        <v>9.9407111221882394E-2</v>
      </c>
      <c r="AC50">
        <v>0</v>
      </c>
      <c r="AD50">
        <v>2.1081276512727199E-9</v>
      </c>
      <c r="AF50" t="s">
        <v>2186</v>
      </c>
      <c r="AG50" t="s">
        <v>2340</v>
      </c>
      <c r="AH50" t="s">
        <v>2401</v>
      </c>
    </row>
    <row r="51" spans="1:34" x14ac:dyDescent="0.2">
      <c r="A51" t="s">
        <v>299</v>
      </c>
      <c r="B51" t="s">
        <v>300</v>
      </c>
      <c r="C51" t="s">
        <v>301</v>
      </c>
      <c r="D51">
        <v>0.37340535007244802</v>
      </c>
      <c r="E51">
        <v>2.43365806679176E-2</v>
      </c>
      <c r="F51">
        <v>0.62594015335698905</v>
      </c>
      <c r="G51">
        <v>0.24969567278070201</v>
      </c>
      <c r="H51">
        <v>1.3409931483678699E-2</v>
      </c>
      <c r="I51">
        <v>3.5018161269391598E-2</v>
      </c>
      <c r="J51">
        <v>0</v>
      </c>
      <c r="K51">
        <v>0.17419939832864201</v>
      </c>
      <c r="L51">
        <v>0.132415289219175</v>
      </c>
      <c r="M51">
        <v>4.2134957665566101E-3</v>
      </c>
      <c r="N51">
        <v>0.13028335336529301</v>
      </c>
      <c r="O51">
        <v>4.3740386336208498E-2</v>
      </c>
      <c r="R51" t="s">
        <v>2405</v>
      </c>
      <c r="S51">
        <v>0.17923333049265799</v>
      </c>
      <c r="T51">
        <v>0.45397591462526798</v>
      </c>
      <c r="U51">
        <v>0.54953561116671701</v>
      </c>
      <c r="V51">
        <v>6.1686813362099198E-2</v>
      </c>
      <c r="W51">
        <v>3.0469528109102199E-2</v>
      </c>
      <c r="X51">
        <v>0</v>
      </c>
      <c r="Y51">
        <v>0.13918772540407701</v>
      </c>
      <c r="Z51">
        <v>0</v>
      </c>
      <c r="AA51">
        <v>6.7317637296075497E-2</v>
      </c>
      <c r="AB51">
        <v>0.12695811326499501</v>
      </c>
      <c r="AC51">
        <v>1.3205033701114901E-4</v>
      </c>
      <c r="AD51">
        <v>0.54108200649841098</v>
      </c>
      <c r="AF51" t="s">
        <v>2163</v>
      </c>
      <c r="AG51" t="s">
        <v>2340</v>
      </c>
      <c r="AH51" t="s">
        <v>2406</v>
      </c>
    </row>
    <row r="52" spans="1:34" x14ac:dyDescent="0.2">
      <c r="A52" t="s">
        <v>302</v>
      </c>
      <c r="B52" t="s">
        <v>303</v>
      </c>
      <c r="C52" t="s">
        <v>304</v>
      </c>
      <c r="D52">
        <v>0</v>
      </c>
      <c r="E52">
        <v>0.23246802831952501</v>
      </c>
      <c r="F52">
        <v>0.224668168995282</v>
      </c>
      <c r="G52">
        <v>0.51704242822278002</v>
      </c>
      <c r="H52">
        <v>0.480266043282017</v>
      </c>
      <c r="I52">
        <v>0.22385633952977199</v>
      </c>
      <c r="J52">
        <v>4.5408680139357702E-10</v>
      </c>
      <c r="K52">
        <v>0</v>
      </c>
      <c r="L52">
        <v>2.9665669980615698E-2</v>
      </c>
      <c r="M52">
        <v>0</v>
      </c>
      <c r="N52">
        <v>0</v>
      </c>
      <c r="O52">
        <v>0.311041659793097</v>
      </c>
      <c r="R52" t="s">
        <v>2407</v>
      </c>
      <c r="S52">
        <v>0.162847957012734</v>
      </c>
      <c r="T52">
        <v>3.2530311574805501E-2</v>
      </c>
      <c r="U52">
        <v>3.5376327068113299E-2</v>
      </c>
      <c r="V52">
        <v>0.64970489809089105</v>
      </c>
      <c r="W52">
        <v>0.29510098606055402</v>
      </c>
      <c r="X52">
        <v>0.47631182030337099</v>
      </c>
      <c r="Y52">
        <v>0.228556527280458</v>
      </c>
      <c r="Z52">
        <v>0.45136298054625601</v>
      </c>
      <c r="AA52">
        <v>0.141119765643377</v>
      </c>
      <c r="AB52">
        <v>0</v>
      </c>
      <c r="AC52">
        <v>0</v>
      </c>
      <c r="AD52">
        <v>0</v>
      </c>
      <c r="AF52" t="s">
        <v>2182</v>
      </c>
      <c r="AG52" t="s">
        <v>2340</v>
      </c>
      <c r="AH52" t="s">
        <v>2408</v>
      </c>
    </row>
    <row r="53" spans="1:34" x14ac:dyDescent="0.2">
      <c r="A53" t="s">
        <v>305</v>
      </c>
      <c r="B53" t="s">
        <v>306</v>
      </c>
      <c r="C53" t="s">
        <v>307</v>
      </c>
      <c r="D53">
        <v>9.6597406400686994E-2</v>
      </c>
      <c r="E53">
        <v>0.33986872798937001</v>
      </c>
      <c r="F53">
        <v>6.2614454685715804E-2</v>
      </c>
      <c r="G53">
        <v>5.3753668608354697E-2</v>
      </c>
      <c r="H53">
        <v>4.2192793915104797E-2</v>
      </c>
      <c r="I53">
        <v>6.4437275039656999E-7</v>
      </c>
      <c r="J53">
        <v>0.34066478498890401</v>
      </c>
      <c r="K53">
        <v>0.228872952924039</v>
      </c>
      <c r="L53">
        <v>0.12397523579604</v>
      </c>
      <c r="M53">
        <v>2.1417579243852699E-3</v>
      </c>
      <c r="N53">
        <v>0.112696454016098</v>
      </c>
      <c r="O53">
        <v>0.28350051087952999</v>
      </c>
      <c r="R53" t="s">
        <v>2409</v>
      </c>
      <c r="S53">
        <v>8.9031805242064195</v>
      </c>
      <c r="T53">
        <v>1.0044485651729201E-2</v>
      </c>
      <c r="U53">
        <v>6.5146562102644796E-10</v>
      </c>
      <c r="V53">
        <v>8.2067228630712799E-8</v>
      </c>
      <c r="W53">
        <v>0</v>
      </c>
      <c r="X53">
        <v>0</v>
      </c>
      <c r="Y53">
        <v>0.82325992496268097</v>
      </c>
      <c r="Z53">
        <v>0.248556704513302</v>
      </c>
      <c r="AA53">
        <v>0.83661537631830296</v>
      </c>
      <c r="AB53">
        <v>0.16846436731314199</v>
      </c>
      <c r="AC53">
        <v>0.25539820886808301</v>
      </c>
      <c r="AD53">
        <v>7.1846011294800496E-3</v>
      </c>
      <c r="AF53" t="s">
        <v>2410</v>
      </c>
      <c r="AG53" t="s">
        <v>2340</v>
      </c>
      <c r="AH53" t="s">
        <v>2411</v>
      </c>
    </row>
    <row r="54" spans="1:34" x14ac:dyDescent="0.2">
      <c r="A54" t="s">
        <v>308</v>
      </c>
      <c r="B54" t="s">
        <v>309</v>
      </c>
      <c r="C54" t="s">
        <v>310</v>
      </c>
      <c r="D54">
        <v>0.65678324952364198</v>
      </c>
      <c r="E54">
        <v>1.3906316844906399</v>
      </c>
      <c r="F54">
        <v>0.54913979667623702</v>
      </c>
      <c r="G54">
        <v>4.3950674910461798E-2</v>
      </c>
      <c r="H54">
        <v>0</v>
      </c>
      <c r="I54">
        <v>0</v>
      </c>
      <c r="J54">
        <v>0</v>
      </c>
      <c r="K54">
        <v>0</v>
      </c>
      <c r="L54">
        <v>0.20168189080354901</v>
      </c>
      <c r="M54">
        <v>0</v>
      </c>
      <c r="N54">
        <v>5.7155490160972301E-2</v>
      </c>
      <c r="O54">
        <v>8.4340558557623404E-10</v>
      </c>
      <c r="R54" t="s">
        <v>2412</v>
      </c>
      <c r="S54">
        <v>0</v>
      </c>
      <c r="T54">
        <v>9.2864453064026603E-2</v>
      </c>
      <c r="U54">
        <v>0.15144709446319499</v>
      </c>
      <c r="V54">
        <v>0.32177392683509298</v>
      </c>
      <c r="W54">
        <v>5.6666329948677499</v>
      </c>
      <c r="X54">
        <v>0.53138856968595005</v>
      </c>
      <c r="Y54">
        <v>0</v>
      </c>
      <c r="Z54">
        <v>0.10659940309319201</v>
      </c>
      <c r="AA54">
        <v>4.4556618428254002E-4</v>
      </c>
      <c r="AB54">
        <v>1.8794047238979E-7</v>
      </c>
      <c r="AC54">
        <v>0</v>
      </c>
      <c r="AD54">
        <v>0</v>
      </c>
      <c r="AF54" t="s">
        <v>2173</v>
      </c>
      <c r="AG54" t="s">
        <v>2340</v>
      </c>
      <c r="AH54" t="s">
        <v>2413</v>
      </c>
    </row>
    <row r="55" spans="1:34" x14ac:dyDescent="0.2">
      <c r="A55" t="s">
        <v>311</v>
      </c>
      <c r="B55" t="s">
        <v>312</v>
      </c>
      <c r="C55" t="s">
        <v>313</v>
      </c>
      <c r="D55">
        <v>0.74490620278549902</v>
      </c>
      <c r="E55">
        <v>2.6607317337272298</v>
      </c>
      <c r="F55">
        <v>0.198483059617276</v>
      </c>
      <c r="G55">
        <v>0</v>
      </c>
      <c r="H55">
        <v>5.8678586427041199E-2</v>
      </c>
      <c r="I55">
        <v>0.143768924170596</v>
      </c>
      <c r="J55">
        <v>0.41279005734250601</v>
      </c>
      <c r="K55">
        <v>2.70499018963778E-2</v>
      </c>
      <c r="L55">
        <v>6.3445200317935801E-3</v>
      </c>
      <c r="M55">
        <v>1.15139340224169E-2</v>
      </c>
      <c r="N55">
        <v>0.153638625474355</v>
      </c>
      <c r="O55">
        <v>0.114899785066753</v>
      </c>
      <c r="R55" t="s">
        <v>2414</v>
      </c>
      <c r="S55">
        <v>0.30399632478280703</v>
      </c>
      <c r="T55">
        <v>0.128956309694815</v>
      </c>
      <c r="U55">
        <v>0.114290131429332</v>
      </c>
      <c r="V55">
        <v>1.6601521108036799E-2</v>
      </c>
      <c r="W55">
        <v>0.26853511346272702</v>
      </c>
      <c r="X55">
        <v>8.6689156955850194E-2</v>
      </c>
      <c r="Y55">
        <v>3.26281536749801E-2</v>
      </c>
      <c r="Z55">
        <v>0.25505711924304503</v>
      </c>
      <c r="AA55">
        <v>0.102659108355846</v>
      </c>
      <c r="AB55">
        <v>0</v>
      </c>
      <c r="AC55">
        <v>0.228234754505756</v>
      </c>
      <c r="AD55">
        <v>0.54626194658065097</v>
      </c>
      <c r="AF55" t="s">
        <v>2174</v>
      </c>
      <c r="AG55" t="s">
        <v>2340</v>
      </c>
      <c r="AH55" t="s">
        <v>2413</v>
      </c>
    </row>
    <row r="56" spans="1:34" x14ac:dyDescent="0.2">
      <c r="A56" t="s">
        <v>314</v>
      </c>
      <c r="B56" t="s">
        <v>315</v>
      </c>
      <c r="C56" t="s">
        <v>313</v>
      </c>
      <c r="D56">
        <v>0.365054918372621</v>
      </c>
      <c r="E56">
        <v>0.70533117597893702</v>
      </c>
      <c r="F56">
        <v>0.115227329932968</v>
      </c>
      <c r="G56">
        <v>0</v>
      </c>
      <c r="H56">
        <v>0</v>
      </c>
      <c r="I56">
        <v>9.8572286377516194E-2</v>
      </c>
      <c r="J56">
        <v>0.316630813208443</v>
      </c>
      <c r="K56">
        <v>0.130148520106905</v>
      </c>
      <c r="L56">
        <v>4.3415058626437103E-2</v>
      </c>
      <c r="M56">
        <v>2.49759770916619E-3</v>
      </c>
      <c r="N56">
        <v>8.4377996054268406E-2</v>
      </c>
      <c r="O56">
        <v>0.22573441100637801</v>
      </c>
      <c r="R56" t="s">
        <v>2415</v>
      </c>
      <c r="S56">
        <v>0.21145822482869001</v>
      </c>
      <c r="T56">
        <v>0.20682206918031301</v>
      </c>
      <c r="U56">
        <v>5.5447969122338098E-2</v>
      </c>
      <c r="V56">
        <v>0.648942370598104</v>
      </c>
      <c r="W56">
        <v>0.17128061098224101</v>
      </c>
      <c r="X56">
        <v>8.8006139442937906E-2</v>
      </c>
      <c r="Y56">
        <v>0.41448963855620202</v>
      </c>
      <c r="Z56">
        <v>0.21058657610097201</v>
      </c>
      <c r="AA56">
        <v>5.84219010932416E-2</v>
      </c>
      <c r="AB56">
        <v>5.9887837305705398E-2</v>
      </c>
      <c r="AC56">
        <v>0</v>
      </c>
      <c r="AD56">
        <v>9.1695419631920697E-2</v>
      </c>
      <c r="AF56" t="s">
        <v>2416</v>
      </c>
      <c r="AG56" t="s">
        <v>2340</v>
      </c>
      <c r="AH56" t="s">
        <v>2417</v>
      </c>
    </row>
    <row r="57" spans="1:34" x14ac:dyDescent="0.2">
      <c r="A57" t="s">
        <v>316</v>
      </c>
      <c r="B57" t="s">
        <v>317</v>
      </c>
      <c r="C57" t="s">
        <v>318</v>
      </c>
      <c r="D57">
        <v>0.82209992724812597</v>
      </c>
      <c r="E57">
        <v>5.4137105158391603E-2</v>
      </c>
      <c r="F57">
        <v>0.10337524842611601</v>
      </c>
      <c r="G57">
        <v>8.0909639847661793E-2</v>
      </c>
      <c r="H57">
        <v>1.8575432901019001E-5</v>
      </c>
      <c r="I57">
        <v>5.6391292137415901E-3</v>
      </c>
      <c r="J57">
        <v>0.55346124725387602</v>
      </c>
      <c r="K57">
        <v>0.27315684094722198</v>
      </c>
      <c r="L57">
        <v>0.28986599081983799</v>
      </c>
      <c r="M57">
        <v>1.7473382448497899E-3</v>
      </c>
      <c r="N57">
        <v>1.8918222840345399E-2</v>
      </c>
      <c r="O57">
        <v>0</v>
      </c>
      <c r="R57" t="s">
        <v>2418</v>
      </c>
      <c r="S57">
        <v>0.34899233371701399</v>
      </c>
      <c r="T57">
        <v>0.17706935690287601</v>
      </c>
      <c r="U57">
        <v>0.17960109658825599</v>
      </c>
      <c r="V57">
        <v>4.4657540492128903E-2</v>
      </c>
      <c r="W57">
        <v>0.27401497795610502</v>
      </c>
      <c r="X57">
        <v>0.14216807982017299</v>
      </c>
      <c r="Y57">
        <v>7.4661723082820694E-2</v>
      </c>
      <c r="Z57">
        <v>0.17143079604778899</v>
      </c>
      <c r="AA57">
        <v>9.8683377958151602E-2</v>
      </c>
      <c r="AB57">
        <v>0</v>
      </c>
      <c r="AC57">
        <v>0.241125218490397</v>
      </c>
      <c r="AD57">
        <v>0.40206648904429998</v>
      </c>
      <c r="AF57" t="s">
        <v>2180</v>
      </c>
      <c r="AG57" t="s">
        <v>2340</v>
      </c>
      <c r="AH57" t="s">
        <v>2419</v>
      </c>
    </row>
    <row r="58" spans="1:34" x14ac:dyDescent="0.2">
      <c r="A58" t="s">
        <v>319</v>
      </c>
      <c r="B58" t="s">
        <v>320</v>
      </c>
      <c r="C58" t="s">
        <v>321</v>
      </c>
      <c r="D58">
        <v>2.28665768052118E-2</v>
      </c>
      <c r="E58">
        <v>5.4850745237892601E-2</v>
      </c>
      <c r="F58">
        <v>0</v>
      </c>
      <c r="G58">
        <v>0.68751085339500995</v>
      </c>
      <c r="H58">
        <v>0.400169097008306</v>
      </c>
      <c r="I58">
        <v>0.103165462097461</v>
      </c>
      <c r="J58">
        <v>0.44124225297627001</v>
      </c>
      <c r="K58">
        <v>0</v>
      </c>
      <c r="L58">
        <v>5.8427842343784397E-2</v>
      </c>
      <c r="M58">
        <v>8.4659691882527505E-3</v>
      </c>
      <c r="N58">
        <v>0</v>
      </c>
      <c r="O58">
        <v>0</v>
      </c>
      <c r="R58" t="s">
        <v>2420</v>
      </c>
      <c r="S58">
        <v>0.11955421407134</v>
      </c>
      <c r="T58">
        <v>0.184913995615924</v>
      </c>
      <c r="U58">
        <v>0.162751593256066</v>
      </c>
      <c r="V58">
        <v>0.60905119115664597</v>
      </c>
      <c r="W58">
        <v>0.156168883498259</v>
      </c>
      <c r="X58">
        <v>0.27162579760216798</v>
      </c>
      <c r="Y58">
        <v>0.27190222452984802</v>
      </c>
      <c r="Z58">
        <v>0.138745074954326</v>
      </c>
      <c r="AA58">
        <v>0.14142785432118901</v>
      </c>
      <c r="AB58">
        <v>6.1334215833254498E-2</v>
      </c>
      <c r="AC58">
        <v>3.2906404486411798E-3</v>
      </c>
      <c r="AD58">
        <v>8.7940601005637206E-2</v>
      </c>
      <c r="AF58" t="s">
        <v>2177</v>
      </c>
      <c r="AG58" t="s">
        <v>2340</v>
      </c>
      <c r="AH58" t="s">
        <v>2421</v>
      </c>
    </row>
    <row r="59" spans="1:34" x14ac:dyDescent="0.2">
      <c r="A59" t="s">
        <v>322</v>
      </c>
      <c r="B59" t="s">
        <v>323</v>
      </c>
      <c r="C59" t="s">
        <v>324</v>
      </c>
      <c r="D59">
        <v>4.1625376780784502E-3</v>
      </c>
      <c r="E59">
        <v>0.736077397378055</v>
      </c>
      <c r="F59">
        <v>0.13136635703967101</v>
      </c>
      <c r="G59">
        <v>0.289133261605932</v>
      </c>
      <c r="H59">
        <v>0.184182875476434</v>
      </c>
      <c r="I59">
        <v>0</v>
      </c>
      <c r="J59">
        <v>1.1091694428095601E-7</v>
      </c>
      <c r="K59">
        <v>0.21202310788030701</v>
      </c>
      <c r="L59">
        <v>9.3616805880828102E-10</v>
      </c>
      <c r="M59">
        <v>4.52182092088923E-8</v>
      </c>
      <c r="N59">
        <v>0.22511420803075199</v>
      </c>
      <c r="O59">
        <v>5.6753985101006099E-2</v>
      </c>
      <c r="R59" t="s">
        <v>2422</v>
      </c>
      <c r="S59">
        <v>0.12596142916665401</v>
      </c>
      <c r="T59">
        <v>0</v>
      </c>
      <c r="U59">
        <v>0.29186342542291899</v>
      </c>
      <c r="V59">
        <v>0.23002047987348201</v>
      </c>
      <c r="W59">
        <v>0.29384243077455302</v>
      </c>
      <c r="X59">
        <v>0</v>
      </c>
      <c r="Y59">
        <v>8.8323534406738805E-2</v>
      </c>
      <c r="Z59">
        <v>4.4581763503960599E-2</v>
      </c>
      <c r="AA59">
        <v>3.4146563492620199E-2</v>
      </c>
      <c r="AB59">
        <v>0.16402192928661499</v>
      </c>
      <c r="AC59">
        <v>7.6409607927304503E-3</v>
      </c>
      <c r="AD59">
        <v>6.6282778162581298E-3</v>
      </c>
      <c r="AF59" t="s">
        <v>2423</v>
      </c>
      <c r="AG59" t="s">
        <v>2424</v>
      </c>
      <c r="AH59"/>
    </row>
    <row r="60" spans="1:34" x14ac:dyDescent="0.2">
      <c r="A60" t="s">
        <v>325</v>
      </c>
      <c r="B60" t="s">
        <v>326</v>
      </c>
      <c r="C60" t="s">
        <v>327</v>
      </c>
      <c r="D60">
        <v>0.13830846431742</v>
      </c>
      <c r="E60">
        <v>0.38327084092216901</v>
      </c>
      <c r="F60">
        <v>0.27825915060345702</v>
      </c>
      <c r="G60">
        <v>4.1525342683476404E-3</v>
      </c>
      <c r="H60">
        <v>2.8648929431160401E-9</v>
      </c>
      <c r="I60">
        <v>6.0511750747417499E-2</v>
      </c>
      <c r="J60">
        <v>0.525855585958105</v>
      </c>
      <c r="K60">
        <v>0.158749251734634</v>
      </c>
      <c r="L60">
        <v>0.19159185257543099</v>
      </c>
      <c r="M60">
        <v>0</v>
      </c>
      <c r="N60">
        <v>0.16640784780221499</v>
      </c>
      <c r="O60">
        <v>0</v>
      </c>
      <c r="R60" t="s">
        <v>2425</v>
      </c>
      <c r="S60">
        <v>0.45258650216866497</v>
      </c>
      <c r="T60">
        <v>3.7908141890609399</v>
      </c>
      <c r="U60">
        <v>0</v>
      </c>
      <c r="V60">
        <v>0.57219301233178699</v>
      </c>
      <c r="W60">
        <v>2.7907218139908999E-2</v>
      </c>
      <c r="X60">
        <v>0.103654407895461</v>
      </c>
      <c r="Y60">
        <v>0.14678301615403699</v>
      </c>
      <c r="Z60">
        <v>0.28605691947984202</v>
      </c>
      <c r="AA60">
        <v>1.50048685012998</v>
      </c>
      <c r="AB60">
        <v>1.39879670188407E-2</v>
      </c>
      <c r="AC60">
        <v>0</v>
      </c>
      <c r="AD60">
        <v>0</v>
      </c>
      <c r="AF60" t="s">
        <v>2426</v>
      </c>
      <c r="AG60" t="s">
        <v>2424</v>
      </c>
      <c r="AH60"/>
    </row>
    <row r="61" spans="1:34" x14ac:dyDescent="0.2">
      <c r="A61" t="s">
        <v>328</v>
      </c>
      <c r="B61" t="s">
        <v>329</v>
      </c>
      <c r="C61" t="s">
        <v>327</v>
      </c>
      <c r="D61">
        <v>0</v>
      </c>
      <c r="E61">
        <v>3.12059559267071E-2</v>
      </c>
      <c r="F61">
        <v>0.48901634537793898</v>
      </c>
      <c r="G61">
        <v>0</v>
      </c>
      <c r="H61">
        <v>0.50540107086942698</v>
      </c>
      <c r="I61">
        <v>8.6481866079214501E-2</v>
      </c>
      <c r="J61">
        <v>0.489541384749618</v>
      </c>
      <c r="K61">
        <v>0.56126793125144703</v>
      </c>
      <c r="L61">
        <v>9.6039005992024598E-2</v>
      </c>
      <c r="M61">
        <v>7.3135854649486196E-3</v>
      </c>
      <c r="N61">
        <v>0.126678639428907</v>
      </c>
      <c r="O61">
        <v>0</v>
      </c>
      <c r="R61" t="s">
        <v>2427</v>
      </c>
      <c r="S61">
        <v>5.99322043367716E-2</v>
      </c>
      <c r="T61">
        <v>0</v>
      </c>
      <c r="U61">
        <v>0.43423610803861801</v>
      </c>
      <c r="V61">
        <v>0.27309176557940901</v>
      </c>
      <c r="W61">
        <v>0.205410958741715</v>
      </c>
      <c r="X61">
        <v>5.5638996546663301E-2</v>
      </c>
      <c r="Y61">
        <v>7.4889707931791699E-2</v>
      </c>
      <c r="Z61">
        <v>0.106727146719048</v>
      </c>
      <c r="AA61">
        <v>0</v>
      </c>
      <c r="AB61">
        <v>6.8006587587775197E-2</v>
      </c>
      <c r="AC61">
        <v>0</v>
      </c>
      <c r="AD61">
        <v>0</v>
      </c>
      <c r="AF61" t="s">
        <v>2428</v>
      </c>
      <c r="AG61" t="s">
        <v>2424</v>
      </c>
      <c r="AH61"/>
    </row>
    <row r="62" spans="1:34" x14ac:dyDescent="0.2">
      <c r="A62" t="s">
        <v>330</v>
      </c>
      <c r="B62" t="s">
        <v>331</v>
      </c>
      <c r="C62" t="s">
        <v>332</v>
      </c>
      <c r="D62">
        <v>0.96262065188918899</v>
      </c>
      <c r="E62">
        <v>1.2838255433993799</v>
      </c>
      <c r="F62">
        <v>3.4205011870624698E-2</v>
      </c>
      <c r="G62">
        <v>0.269813581074</v>
      </c>
      <c r="H62">
        <v>0</v>
      </c>
      <c r="I62">
        <v>5.4457009966542597E-2</v>
      </c>
      <c r="J62">
        <v>0.208403471761371</v>
      </c>
      <c r="K62">
        <v>8.2461207409837201E-2</v>
      </c>
      <c r="L62">
        <v>0</v>
      </c>
      <c r="M62">
        <v>0</v>
      </c>
      <c r="N62">
        <v>0</v>
      </c>
      <c r="O62">
        <v>5.6328441889090301E-6</v>
      </c>
      <c r="R62" t="s">
        <v>2429</v>
      </c>
      <c r="S62">
        <v>0.44073762815669798</v>
      </c>
      <c r="T62">
        <v>3.64207893449804</v>
      </c>
      <c r="U62">
        <v>0</v>
      </c>
      <c r="V62">
        <v>0.474380035944236</v>
      </c>
      <c r="W62">
        <v>7.1616191006629595E-2</v>
      </c>
      <c r="X62">
        <v>0.103536049555688</v>
      </c>
      <c r="Y62">
        <v>0.14684533912313899</v>
      </c>
      <c r="Z62">
        <v>0.33059203537464898</v>
      </c>
      <c r="AA62">
        <v>1.5262077967476999</v>
      </c>
      <c r="AB62">
        <v>1.21829133245393E-2</v>
      </c>
      <c r="AC62">
        <v>0.33417985773501102</v>
      </c>
      <c r="AD62">
        <v>4.6521777316264598E-2</v>
      </c>
      <c r="AF62" t="s">
        <v>2430</v>
      </c>
      <c r="AG62" t="s">
        <v>2424</v>
      </c>
      <c r="AH62"/>
    </row>
    <row r="63" spans="1:34" x14ac:dyDescent="0.2">
      <c r="A63" t="s">
        <v>333</v>
      </c>
      <c r="B63" t="s">
        <v>334</v>
      </c>
      <c r="C63" t="s">
        <v>335</v>
      </c>
      <c r="D63">
        <v>0.14176917437241601</v>
      </c>
      <c r="E63">
        <v>8.3375326991862495E-2</v>
      </c>
      <c r="F63">
        <v>1.3111685912959499E-2</v>
      </c>
      <c r="G63">
        <v>0.110152745213788</v>
      </c>
      <c r="H63">
        <v>1.4232314030572501E-2</v>
      </c>
      <c r="I63">
        <v>6.6786987289434899E-2</v>
      </c>
      <c r="J63">
        <v>0.164974020062401</v>
      </c>
      <c r="K63">
        <v>0.23643183941375401</v>
      </c>
      <c r="L63">
        <v>0.145962929381034</v>
      </c>
      <c r="M63">
        <v>0</v>
      </c>
      <c r="N63">
        <v>0</v>
      </c>
      <c r="O63">
        <v>0</v>
      </c>
      <c r="R63" t="s">
        <v>2431</v>
      </c>
      <c r="S63">
        <v>0.27917553483882401</v>
      </c>
      <c r="T63">
        <v>0</v>
      </c>
      <c r="U63">
        <v>0.21818048772457499</v>
      </c>
      <c r="V63">
        <v>0.396063085140197</v>
      </c>
      <c r="W63">
        <v>9.8069373464495999E-2</v>
      </c>
      <c r="X63">
        <v>0</v>
      </c>
      <c r="Y63">
        <v>5.9012570298679602E-2</v>
      </c>
      <c r="Z63">
        <v>4.6680046529567303E-2</v>
      </c>
      <c r="AA63">
        <v>0</v>
      </c>
      <c r="AB63">
        <v>0</v>
      </c>
      <c r="AC63">
        <v>0</v>
      </c>
      <c r="AD63">
        <v>0</v>
      </c>
      <c r="AF63" t="s">
        <v>2282</v>
      </c>
      <c r="AG63" t="s">
        <v>2424</v>
      </c>
      <c r="AH63"/>
    </row>
    <row r="64" spans="1:34" x14ac:dyDescent="0.2">
      <c r="A64" t="s">
        <v>336</v>
      </c>
      <c r="B64" t="s">
        <v>337</v>
      </c>
      <c r="C64" t="s">
        <v>338</v>
      </c>
      <c r="D64">
        <v>0.83747716545816997</v>
      </c>
      <c r="E64">
        <v>0</v>
      </c>
      <c r="F64">
        <v>0.36748098707930499</v>
      </c>
      <c r="G64">
        <v>7.6711080145768801E-2</v>
      </c>
      <c r="H64">
        <v>0</v>
      </c>
      <c r="I64">
        <v>2.97927104901013E-2</v>
      </c>
      <c r="J64">
        <v>0.46986795061057302</v>
      </c>
      <c r="K64">
        <v>0.40738092224731398</v>
      </c>
      <c r="L64">
        <v>0</v>
      </c>
      <c r="M64">
        <v>0</v>
      </c>
      <c r="N64">
        <v>2.1487003282399199E-2</v>
      </c>
      <c r="O64">
        <v>0</v>
      </c>
      <c r="R64" t="s">
        <v>2432</v>
      </c>
      <c r="S64">
        <v>0.20515144893196999</v>
      </c>
      <c r="T64">
        <v>3.9213917493728201</v>
      </c>
      <c r="U64">
        <v>0</v>
      </c>
      <c r="V64">
        <v>1.52582479370324E-2</v>
      </c>
      <c r="W64">
        <v>9.5615433867131894E-2</v>
      </c>
      <c r="X64">
        <v>0</v>
      </c>
      <c r="Y64">
        <v>0.48512108723604103</v>
      </c>
      <c r="Z64">
        <v>0.35899329725104201</v>
      </c>
      <c r="AA64">
        <v>1.61523969546408</v>
      </c>
      <c r="AB64">
        <v>3.58948288914962E-2</v>
      </c>
      <c r="AC64">
        <v>0.12806052206343899</v>
      </c>
      <c r="AD64">
        <v>3.8799285074395E-2</v>
      </c>
      <c r="AF64" t="s">
        <v>2283</v>
      </c>
      <c r="AG64" t="s">
        <v>2424</v>
      </c>
      <c r="AH64"/>
    </row>
    <row r="65" spans="1:34" x14ac:dyDescent="0.2">
      <c r="A65" t="s">
        <v>339</v>
      </c>
      <c r="B65" t="s">
        <v>340</v>
      </c>
      <c r="C65" t="s">
        <v>341</v>
      </c>
      <c r="D65">
        <v>0</v>
      </c>
      <c r="E65">
        <v>0</v>
      </c>
      <c r="F65">
        <v>0.22775634042107301</v>
      </c>
      <c r="G65">
        <v>0.38695261662861702</v>
      </c>
      <c r="H65">
        <v>0.660185511500884</v>
      </c>
      <c r="I65">
        <v>2.95512822282742E-2</v>
      </c>
      <c r="J65">
        <v>0</v>
      </c>
      <c r="K65">
        <v>0.27937106684079599</v>
      </c>
      <c r="L65">
        <v>0.236925212888563</v>
      </c>
      <c r="M65">
        <v>0.13670853318277101</v>
      </c>
      <c r="N65">
        <v>0</v>
      </c>
      <c r="O65">
        <v>2.36542485780281E-2</v>
      </c>
      <c r="R65" t="s">
        <v>2433</v>
      </c>
      <c r="S65">
        <v>0.45482564960427602</v>
      </c>
      <c r="T65">
        <v>0.75539276949155298</v>
      </c>
      <c r="U65">
        <v>0.88219238489886398</v>
      </c>
      <c r="V65">
        <v>0</v>
      </c>
      <c r="W65">
        <v>0.234144553087761</v>
      </c>
      <c r="X65">
        <v>2.6296388282637601E-2</v>
      </c>
      <c r="Y65">
        <v>0</v>
      </c>
      <c r="Z65">
        <v>0</v>
      </c>
      <c r="AA65">
        <v>0</v>
      </c>
      <c r="AB65">
        <v>2.8027033547809201E-3</v>
      </c>
      <c r="AC65">
        <v>0.112912974415996</v>
      </c>
      <c r="AD65">
        <v>0.15336012353164699</v>
      </c>
      <c r="AF65" t="s">
        <v>2228</v>
      </c>
      <c r="AG65" t="s">
        <v>2424</v>
      </c>
      <c r="AH65"/>
    </row>
    <row r="66" spans="1:34" x14ac:dyDescent="0.2">
      <c r="A66" t="s">
        <v>342</v>
      </c>
      <c r="B66" t="s">
        <v>343</v>
      </c>
      <c r="C66" t="s">
        <v>335</v>
      </c>
      <c r="D66">
        <v>0.535898176111961</v>
      </c>
      <c r="E66">
        <v>0.347861292542815</v>
      </c>
      <c r="F66">
        <v>0.120945325171452</v>
      </c>
      <c r="G66">
        <v>0.116870800478748</v>
      </c>
      <c r="H66">
        <v>0</v>
      </c>
      <c r="I66">
        <v>5.7368517797403602E-2</v>
      </c>
      <c r="J66">
        <v>0.33428675394719798</v>
      </c>
      <c r="K66">
        <v>0</v>
      </c>
      <c r="L66">
        <v>2.4974836861347199E-6</v>
      </c>
      <c r="M66">
        <v>1.39013450070951E-2</v>
      </c>
      <c r="N66">
        <v>3.6427865769668201E-2</v>
      </c>
      <c r="O66">
        <v>6.3630003438282401E-2</v>
      </c>
      <c r="R66" t="s">
        <v>2434</v>
      </c>
      <c r="S66">
        <v>7.6091260339318595E-2</v>
      </c>
      <c r="T66">
        <v>0</v>
      </c>
      <c r="U66">
        <v>0</v>
      </c>
      <c r="V66">
        <v>1.5725930807724899</v>
      </c>
      <c r="W66">
        <v>0.27035223657207003</v>
      </c>
      <c r="X66">
        <v>0</v>
      </c>
      <c r="Y66">
        <v>1.05588390834452</v>
      </c>
      <c r="Z66">
        <v>1.16767010280084</v>
      </c>
      <c r="AA66">
        <v>0.88465042225985002</v>
      </c>
      <c r="AB66">
        <v>4.5634011041585897E-3</v>
      </c>
      <c r="AC66">
        <v>2.7462988717967299E-6</v>
      </c>
      <c r="AD66">
        <v>0</v>
      </c>
      <c r="AF66" t="s">
        <v>2229</v>
      </c>
      <c r="AG66" t="s">
        <v>2424</v>
      </c>
      <c r="AH66"/>
    </row>
    <row r="67" spans="1:34" x14ac:dyDescent="0.2">
      <c r="A67" t="s">
        <v>344</v>
      </c>
      <c r="B67" t="s">
        <v>345</v>
      </c>
      <c r="C67" t="s">
        <v>346</v>
      </c>
      <c r="D67">
        <v>0.96442396326834201</v>
      </c>
      <c r="E67">
        <v>8.4377219133977693E-2</v>
      </c>
      <c r="F67">
        <v>0.27213385529929801</v>
      </c>
      <c r="G67">
        <v>6.1525329526867102E-2</v>
      </c>
      <c r="H67">
        <v>5.58920025883438E-2</v>
      </c>
      <c r="I67">
        <v>4.71083873795285E-2</v>
      </c>
      <c r="J67">
        <v>8.4284443406536305E-2</v>
      </c>
      <c r="K67">
        <v>5.6826614493487498E-2</v>
      </c>
      <c r="L67">
        <v>0.53796496551377804</v>
      </c>
      <c r="M67">
        <v>2.54007612409173E-3</v>
      </c>
      <c r="N67">
        <v>0</v>
      </c>
      <c r="O67">
        <v>7.3581273031554095E-2</v>
      </c>
      <c r="R67" t="s">
        <v>2435</v>
      </c>
      <c r="S67">
        <v>0.51151979150939497</v>
      </c>
      <c r="T67">
        <v>0.81993576238580801</v>
      </c>
      <c r="U67">
        <v>1.43780974690546</v>
      </c>
      <c r="V67">
        <v>0</v>
      </c>
      <c r="W67">
        <v>0.20097979130423499</v>
      </c>
      <c r="X67">
        <v>0.19055135663499601</v>
      </c>
      <c r="Y67">
        <v>0</v>
      </c>
      <c r="Z67">
        <v>0</v>
      </c>
      <c r="AA67">
        <v>0</v>
      </c>
      <c r="AB67">
        <v>7.2045727194320602E-3</v>
      </c>
      <c r="AC67">
        <v>4.4629800439077903E-2</v>
      </c>
      <c r="AD67">
        <v>4.8393451398404597E-10</v>
      </c>
      <c r="AF67" t="s">
        <v>2098</v>
      </c>
      <c r="AG67" t="s">
        <v>2424</v>
      </c>
      <c r="AH67"/>
    </row>
    <row r="68" spans="1:34" x14ac:dyDescent="0.2">
      <c r="A68" t="s">
        <v>347</v>
      </c>
      <c r="B68" t="s">
        <v>348</v>
      </c>
      <c r="C68" t="s">
        <v>349</v>
      </c>
      <c r="D68">
        <v>0.32565198123364603</v>
      </c>
      <c r="E68">
        <v>0.65213226146562298</v>
      </c>
      <c r="F68">
        <v>0.32685625814200803</v>
      </c>
      <c r="G68">
        <v>0.12053129773186699</v>
      </c>
      <c r="H68">
        <v>0</v>
      </c>
      <c r="I68">
        <v>5.7571625389504701E-2</v>
      </c>
      <c r="J68">
        <v>9.9251019145473296E-2</v>
      </c>
      <c r="K68">
        <v>2.5754139844016598E-2</v>
      </c>
      <c r="L68">
        <v>3.4013505403176702E-10</v>
      </c>
      <c r="M68">
        <v>2.7939060257222901E-2</v>
      </c>
      <c r="N68">
        <v>0</v>
      </c>
      <c r="O68">
        <v>0.16582481819230699</v>
      </c>
      <c r="R68" t="s">
        <v>2436</v>
      </c>
      <c r="S68">
        <v>0</v>
      </c>
      <c r="T68">
        <v>0</v>
      </c>
      <c r="U68">
        <v>0</v>
      </c>
      <c r="V68">
        <v>1.54708720094816</v>
      </c>
      <c r="W68">
        <v>0.36317714565021503</v>
      </c>
      <c r="X68">
        <v>0.115490935858091</v>
      </c>
      <c r="Y68">
        <v>0.48035047516152002</v>
      </c>
      <c r="Z68">
        <v>1.4749028753684399</v>
      </c>
      <c r="AA68">
        <v>1.0281830603712601</v>
      </c>
      <c r="AB68">
        <v>0</v>
      </c>
      <c r="AC68">
        <v>5.7969353249092102E-2</v>
      </c>
      <c r="AD68">
        <v>0</v>
      </c>
      <c r="AF68" t="s">
        <v>2437</v>
      </c>
      <c r="AG68" t="s">
        <v>2424</v>
      </c>
      <c r="AH68"/>
    </row>
    <row r="69" spans="1:34" x14ac:dyDescent="0.2">
      <c r="A69" t="s">
        <v>350</v>
      </c>
      <c r="B69" t="s">
        <v>351</v>
      </c>
      <c r="C69" t="s">
        <v>352</v>
      </c>
      <c r="D69">
        <v>0.123745400327228</v>
      </c>
      <c r="E69">
        <v>0</v>
      </c>
      <c r="F69">
        <v>0</v>
      </c>
      <c r="G69">
        <v>0.84035297338994897</v>
      </c>
      <c r="H69">
        <v>2.54420092257845E-2</v>
      </c>
      <c r="I69">
        <v>2.3983956850384399E-2</v>
      </c>
      <c r="J69">
        <v>0.358269769139898</v>
      </c>
      <c r="K69">
        <v>0</v>
      </c>
      <c r="L69">
        <v>0.10560316053352201</v>
      </c>
      <c r="M69">
        <v>0</v>
      </c>
      <c r="N69">
        <v>0.17671836348723499</v>
      </c>
      <c r="O69">
        <v>0</v>
      </c>
      <c r="R69" t="s">
        <v>2438</v>
      </c>
      <c r="S69">
        <v>0.46184516525490499</v>
      </c>
      <c r="T69">
        <v>0.97146251662357996</v>
      </c>
      <c r="U69">
        <v>1.1041132562695399</v>
      </c>
      <c r="V69">
        <v>0.37608243835620397</v>
      </c>
      <c r="W69">
        <v>1.07528297448714E-6</v>
      </c>
      <c r="X69">
        <v>1.1781020537681699E-2</v>
      </c>
      <c r="Y69">
        <v>0</v>
      </c>
      <c r="Z69">
        <v>0</v>
      </c>
      <c r="AA69">
        <v>0</v>
      </c>
      <c r="AB69">
        <v>1.10501694112761E-2</v>
      </c>
      <c r="AC69">
        <v>0</v>
      </c>
      <c r="AD69">
        <v>3.7626645499263797E-2</v>
      </c>
      <c r="AF69" t="s">
        <v>2151</v>
      </c>
      <c r="AG69" t="s">
        <v>2424</v>
      </c>
      <c r="AH69"/>
    </row>
    <row r="70" spans="1:34" x14ac:dyDescent="0.2">
      <c r="A70" t="s">
        <v>353</v>
      </c>
      <c r="B70" t="s">
        <v>354</v>
      </c>
      <c r="C70" t="s">
        <v>355</v>
      </c>
      <c r="D70">
        <v>0.106542135317975</v>
      </c>
      <c r="E70">
        <v>4.7364936480290602E-2</v>
      </c>
      <c r="F70">
        <v>0.30086202832247699</v>
      </c>
      <c r="G70">
        <v>2.3513191830415201E-2</v>
      </c>
      <c r="H70">
        <v>0.21695382252089501</v>
      </c>
      <c r="I70">
        <v>0.20826323738177399</v>
      </c>
      <c r="J70">
        <v>6.9597918420324298E-2</v>
      </c>
      <c r="K70">
        <v>9.0293943801559001E-2</v>
      </c>
      <c r="L70">
        <v>0.35289836678171399</v>
      </c>
      <c r="M70">
        <v>4.1169393450116797E-2</v>
      </c>
      <c r="N70">
        <v>0</v>
      </c>
      <c r="O70">
        <v>8.6680090875280405E-2</v>
      </c>
      <c r="R70" t="s">
        <v>2439</v>
      </c>
      <c r="S70">
        <v>0</v>
      </c>
      <c r="T70">
        <v>0</v>
      </c>
      <c r="U70">
        <v>0</v>
      </c>
      <c r="V70">
        <v>1.65470983371362E-9</v>
      </c>
      <c r="W70">
        <v>0.411826905834628</v>
      </c>
      <c r="X70">
        <v>0</v>
      </c>
      <c r="Y70">
        <v>1.8753280451130401</v>
      </c>
      <c r="Z70">
        <v>1.5864475534687801</v>
      </c>
      <c r="AA70">
        <v>1.6131434838085399</v>
      </c>
      <c r="AB70">
        <v>2.4481351492472701E-9</v>
      </c>
      <c r="AC70">
        <v>0.260746495294575</v>
      </c>
      <c r="AD70">
        <v>0</v>
      </c>
      <c r="AF70" t="s">
        <v>2152</v>
      </c>
      <c r="AG70" t="s">
        <v>2424</v>
      </c>
      <c r="AH70"/>
    </row>
    <row r="71" spans="1:34" x14ac:dyDescent="0.2">
      <c r="A71" t="s">
        <v>356</v>
      </c>
      <c r="B71" t="s">
        <v>357</v>
      </c>
      <c r="C71" t="s">
        <v>358</v>
      </c>
      <c r="D71">
        <v>0</v>
      </c>
      <c r="E71">
        <v>0.210067821357071</v>
      </c>
      <c r="F71">
        <v>0</v>
      </c>
      <c r="G71">
        <v>0.25319888993299999</v>
      </c>
      <c r="H71">
        <v>1.29665590452712</v>
      </c>
      <c r="I71">
        <v>3.16855697598592E-2</v>
      </c>
      <c r="J71">
        <v>0.40251524770833702</v>
      </c>
      <c r="K71">
        <v>0.57940564453155996</v>
      </c>
      <c r="L71">
        <v>0</v>
      </c>
      <c r="M71">
        <v>0</v>
      </c>
      <c r="N71">
        <v>0</v>
      </c>
      <c r="O71">
        <v>0.150549941910851</v>
      </c>
      <c r="R71" t="s">
        <v>2440</v>
      </c>
      <c r="S71">
        <v>0.126959788239594</v>
      </c>
      <c r="T71">
        <v>0.12545012115867701</v>
      </c>
      <c r="U71">
        <v>7.9688157280588201E-2</v>
      </c>
      <c r="V71">
        <v>0</v>
      </c>
      <c r="W71">
        <v>0</v>
      </c>
      <c r="X71">
        <v>0</v>
      </c>
      <c r="Y71">
        <v>0</v>
      </c>
      <c r="Z71">
        <v>0</v>
      </c>
      <c r="AA71">
        <v>1.8627365239612701</v>
      </c>
      <c r="AB71">
        <v>0</v>
      </c>
      <c r="AC71">
        <v>0.123947190337599</v>
      </c>
      <c r="AD71">
        <v>0</v>
      </c>
      <c r="AF71" t="s">
        <v>2141</v>
      </c>
      <c r="AG71" t="s">
        <v>2424</v>
      </c>
      <c r="AH71"/>
    </row>
    <row r="72" spans="1:34" x14ac:dyDescent="0.2">
      <c r="A72" t="s">
        <v>359</v>
      </c>
      <c r="B72" t="s">
        <v>360</v>
      </c>
      <c r="C72" t="s">
        <v>361</v>
      </c>
      <c r="D72">
        <v>0.451013314313781</v>
      </c>
      <c r="E72">
        <v>9.5948899322860395E-2</v>
      </c>
      <c r="F72">
        <v>0.30529482459718099</v>
      </c>
      <c r="G72">
        <v>0.352113785186279</v>
      </c>
      <c r="H72">
        <v>1.6926732917527401E-2</v>
      </c>
      <c r="I72">
        <v>8.4877877779137405E-3</v>
      </c>
      <c r="J72">
        <v>0</v>
      </c>
      <c r="K72">
        <v>0</v>
      </c>
      <c r="L72">
        <v>0.28781894038908601</v>
      </c>
      <c r="M72">
        <v>1.48565339917737E-2</v>
      </c>
      <c r="N72">
        <v>0.109881145428103</v>
      </c>
      <c r="O72">
        <v>0</v>
      </c>
      <c r="R72" t="s">
        <v>2441</v>
      </c>
      <c r="S72">
        <v>1.4883695694987001E-2</v>
      </c>
      <c r="T72">
        <v>0.338373109552697</v>
      </c>
      <c r="U72">
        <v>0</v>
      </c>
      <c r="V72">
        <v>0.81173929542540502</v>
      </c>
      <c r="W72">
        <v>0.119924682004011</v>
      </c>
      <c r="X72">
        <v>0.29557393443262397</v>
      </c>
      <c r="Y72">
        <v>0.77022707979363703</v>
      </c>
      <c r="Z72">
        <v>1.7773554161446901</v>
      </c>
      <c r="AA72">
        <v>0</v>
      </c>
      <c r="AB72">
        <v>0.234596049325315</v>
      </c>
      <c r="AC72">
        <v>8.4778488007425504E-2</v>
      </c>
      <c r="AD72">
        <v>0.59242929781098297</v>
      </c>
      <c r="AF72" t="s">
        <v>2156</v>
      </c>
      <c r="AG72" t="s">
        <v>2424</v>
      </c>
      <c r="AH72"/>
    </row>
    <row r="73" spans="1:34" x14ac:dyDescent="0.2">
      <c r="A73" t="s">
        <v>362</v>
      </c>
      <c r="B73" t="s">
        <v>363</v>
      </c>
      <c r="C73" t="s">
        <v>364</v>
      </c>
      <c r="D73">
        <v>0.71315131839155799</v>
      </c>
      <c r="E73">
        <v>0.39307822578559298</v>
      </c>
      <c r="F73">
        <v>0.16895373543286399</v>
      </c>
      <c r="G73">
        <v>5.6992021811139097E-2</v>
      </c>
      <c r="H73">
        <v>0</v>
      </c>
      <c r="I73">
        <v>4.2016236298014001E-2</v>
      </c>
      <c r="J73">
        <v>0.16944773952186901</v>
      </c>
      <c r="K73">
        <v>6.4986889975965301E-2</v>
      </c>
      <c r="L73">
        <v>0</v>
      </c>
      <c r="M73">
        <v>6.9574245270577796E-3</v>
      </c>
      <c r="N73">
        <v>2.5939477919375498E-2</v>
      </c>
      <c r="O73">
        <v>7.1376965620675206E-2</v>
      </c>
      <c r="R73" t="s">
        <v>2442</v>
      </c>
      <c r="S73">
        <v>0.110314778825749</v>
      </c>
      <c r="T73">
        <v>0.114161251118582</v>
      </c>
      <c r="U73">
        <v>0.110669207012489</v>
      </c>
      <c r="V73">
        <v>0</v>
      </c>
      <c r="W73">
        <v>0</v>
      </c>
      <c r="X73">
        <v>0</v>
      </c>
      <c r="Y73">
        <v>0</v>
      </c>
      <c r="Z73">
        <v>0</v>
      </c>
      <c r="AA73">
        <v>1.66173017617065</v>
      </c>
      <c r="AB73">
        <v>0</v>
      </c>
      <c r="AC73">
        <v>0.22291527133727199</v>
      </c>
      <c r="AD73">
        <v>3.4170257687045798E-7</v>
      </c>
      <c r="AF73" t="s">
        <v>2159</v>
      </c>
      <c r="AG73" t="s">
        <v>2424</v>
      </c>
      <c r="AH73"/>
    </row>
    <row r="74" spans="1:34" x14ac:dyDescent="0.2">
      <c r="A74" t="s">
        <v>365</v>
      </c>
      <c r="B74" t="s">
        <v>366</v>
      </c>
      <c r="C74" t="s">
        <v>367</v>
      </c>
      <c r="D74">
        <v>0.28037935127139002</v>
      </c>
      <c r="E74">
        <v>0.28719955823794602</v>
      </c>
      <c r="F74">
        <v>0.54043272144933596</v>
      </c>
      <c r="G74">
        <v>2.49138106723059E-2</v>
      </c>
      <c r="H74">
        <v>0</v>
      </c>
      <c r="I74">
        <v>8.4114830566832596E-2</v>
      </c>
      <c r="J74">
        <v>4.9701509637069902E-2</v>
      </c>
      <c r="K74">
        <v>9.0966308486449099E-2</v>
      </c>
      <c r="L74">
        <v>0.22682840707739699</v>
      </c>
      <c r="M74">
        <v>1.94052346720993E-2</v>
      </c>
      <c r="N74">
        <v>0</v>
      </c>
      <c r="O74">
        <v>0.19609592978234799</v>
      </c>
      <c r="R74" t="s">
        <v>2443</v>
      </c>
      <c r="S74">
        <v>0.18428775456958699</v>
      </c>
      <c r="T74">
        <v>0.208046338048615</v>
      </c>
      <c r="U74">
        <v>0</v>
      </c>
      <c r="V74">
        <v>0.66212359534063803</v>
      </c>
      <c r="W74">
        <v>0.29164835909106201</v>
      </c>
      <c r="X74">
        <v>0.50700922546983695</v>
      </c>
      <c r="Y74">
        <v>0.363959902861342</v>
      </c>
      <c r="Z74">
        <v>2.1109069580630302</v>
      </c>
      <c r="AA74">
        <v>0</v>
      </c>
      <c r="AB74">
        <v>0.11662979766128501</v>
      </c>
      <c r="AC74">
        <v>6.7848544954963605E-2</v>
      </c>
      <c r="AD74">
        <v>0.63386083128480097</v>
      </c>
      <c r="AF74" t="s">
        <v>2164</v>
      </c>
      <c r="AG74" t="s">
        <v>2424</v>
      </c>
      <c r="AH74"/>
    </row>
    <row r="75" spans="1:34" x14ac:dyDescent="0.2">
      <c r="A75" t="s">
        <v>368</v>
      </c>
      <c r="B75" t="s">
        <v>369</v>
      </c>
      <c r="C75" t="s">
        <v>370</v>
      </c>
      <c r="D75">
        <v>0</v>
      </c>
      <c r="E75">
        <v>0.37371485640859098</v>
      </c>
      <c r="F75">
        <v>5.62229677245462E-2</v>
      </c>
      <c r="G75">
        <v>0.24610823928311701</v>
      </c>
      <c r="H75">
        <v>0.74258503535423104</v>
      </c>
      <c r="I75">
        <v>0.2291476684937</v>
      </c>
      <c r="J75">
        <v>0</v>
      </c>
      <c r="K75">
        <v>0.38443682102836602</v>
      </c>
      <c r="L75">
        <v>1.66205657504012E-2</v>
      </c>
      <c r="M75">
        <v>9.9439251879653093E-3</v>
      </c>
      <c r="N75">
        <v>5.5537859963053098E-2</v>
      </c>
      <c r="O75">
        <v>6.6819362361996995E-2</v>
      </c>
      <c r="R75" t="s">
        <v>2444</v>
      </c>
      <c r="S75">
        <v>0.16570270803559101</v>
      </c>
      <c r="T75">
        <v>0</v>
      </c>
      <c r="U75">
        <v>0.10620890983051</v>
      </c>
      <c r="V75">
        <v>4.5199460987247801E-2</v>
      </c>
      <c r="W75">
        <v>6.0735928881527602E-2</v>
      </c>
      <c r="X75">
        <v>8.9760446886067696E-3</v>
      </c>
      <c r="Y75">
        <v>2.6976881551457201E-2</v>
      </c>
      <c r="Z75">
        <v>1.7293942585789E-2</v>
      </c>
      <c r="AA75">
        <v>4.7942703833047197E-2</v>
      </c>
      <c r="AB75">
        <v>0</v>
      </c>
      <c r="AC75">
        <v>0</v>
      </c>
      <c r="AD75">
        <v>0</v>
      </c>
      <c r="AF75" t="s">
        <v>2165</v>
      </c>
      <c r="AG75" t="s">
        <v>2424</v>
      </c>
      <c r="AH75"/>
    </row>
    <row r="76" spans="1:34" x14ac:dyDescent="0.2">
      <c r="A76" t="s">
        <v>371</v>
      </c>
      <c r="B76" t="s">
        <v>372</v>
      </c>
      <c r="C76" t="s">
        <v>373</v>
      </c>
      <c r="D76">
        <v>0.25750548967686698</v>
      </c>
      <c r="E76">
        <v>9.9118266479011299E-2</v>
      </c>
      <c r="F76">
        <v>6.99082591408757E-2</v>
      </c>
      <c r="G76">
        <v>0.238744633526596</v>
      </c>
      <c r="H76">
        <v>0.10954324509468</v>
      </c>
      <c r="I76">
        <v>0</v>
      </c>
      <c r="J76">
        <v>0.31875951966570398</v>
      </c>
      <c r="K76">
        <v>0.57977299214247602</v>
      </c>
      <c r="L76">
        <v>0.146116487236396</v>
      </c>
      <c r="M76">
        <v>5.2166030258236601E-2</v>
      </c>
      <c r="N76">
        <v>0.106558562556028</v>
      </c>
      <c r="O76">
        <v>0</v>
      </c>
      <c r="R76" t="s">
        <v>2445</v>
      </c>
      <c r="S76">
        <v>7.57724863144843E-7</v>
      </c>
      <c r="T76">
        <v>3.7844589837542699</v>
      </c>
      <c r="U76">
        <v>4.42909364938727E-6</v>
      </c>
      <c r="V76">
        <v>0.42149825602125901</v>
      </c>
      <c r="W76">
        <v>1.3546145314420199E-6</v>
      </c>
      <c r="X76">
        <v>0</v>
      </c>
      <c r="Y76">
        <v>0.40373745619429002</v>
      </c>
      <c r="Z76">
        <v>0.14075783560367999</v>
      </c>
      <c r="AA76">
        <v>0.62525790769965806</v>
      </c>
      <c r="AB76">
        <v>2.9485451640426302E-2</v>
      </c>
      <c r="AC76">
        <v>0</v>
      </c>
      <c r="AD76">
        <v>0.350413684912384</v>
      </c>
      <c r="AF76" t="s">
        <v>2167</v>
      </c>
      <c r="AG76" t="s">
        <v>2424</v>
      </c>
      <c r="AH76"/>
    </row>
    <row r="77" spans="1:34" x14ac:dyDescent="0.2">
      <c r="A77" t="s">
        <v>374</v>
      </c>
      <c r="B77" t="s">
        <v>375</v>
      </c>
      <c r="C77" t="s">
        <v>376</v>
      </c>
      <c r="D77">
        <v>0.51877088951085204</v>
      </c>
      <c r="E77">
        <v>7.0939272020633199E-3</v>
      </c>
      <c r="F77">
        <v>0</v>
      </c>
      <c r="G77">
        <v>0.89839357485774896</v>
      </c>
      <c r="H77">
        <v>0</v>
      </c>
      <c r="I77">
        <v>9.3426203717446102E-3</v>
      </c>
      <c r="J77">
        <v>0.19356736327902699</v>
      </c>
      <c r="K77">
        <v>9.9020769136334997E-3</v>
      </c>
      <c r="L77">
        <v>9.3798197740943501E-2</v>
      </c>
      <c r="M77">
        <v>4.7402827264475603E-2</v>
      </c>
      <c r="N77">
        <v>0</v>
      </c>
      <c r="O77">
        <v>0</v>
      </c>
      <c r="R77" t="s">
        <v>2446</v>
      </c>
      <c r="S77">
        <v>0.110000785394068</v>
      </c>
      <c r="T77">
        <v>0</v>
      </c>
      <c r="U77">
        <v>5.0734316438192401E-2</v>
      </c>
      <c r="V77">
        <v>3.38708082476104E-2</v>
      </c>
      <c r="W77">
        <v>6.1622126449185903E-2</v>
      </c>
      <c r="X77">
        <v>0</v>
      </c>
      <c r="Y77">
        <v>6.9583941890268397E-2</v>
      </c>
      <c r="Z77">
        <v>0</v>
      </c>
      <c r="AA77">
        <v>3.6810054239807599E-2</v>
      </c>
      <c r="AB77">
        <v>0</v>
      </c>
      <c r="AC77">
        <v>0</v>
      </c>
      <c r="AD77">
        <v>0</v>
      </c>
      <c r="AF77" t="s">
        <v>2168</v>
      </c>
      <c r="AG77" t="s">
        <v>2424</v>
      </c>
      <c r="AH77"/>
    </row>
    <row r="78" spans="1:34" x14ac:dyDescent="0.2">
      <c r="A78" t="s">
        <v>377</v>
      </c>
      <c r="B78" t="s">
        <v>378</v>
      </c>
      <c r="C78" t="s">
        <v>379</v>
      </c>
      <c r="D78">
        <v>3.4658883204856099E-9</v>
      </c>
      <c r="E78">
        <v>0.25156231703841903</v>
      </c>
      <c r="F78">
        <v>0</v>
      </c>
      <c r="G78">
        <v>0.58636336117545795</v>
      </c>
      <c r="H78">
        <v>2.1910506423557002E-2</v>
      </c>
      <c r="I78">
        <v>6.3544532346786406E-2</v>
      </c>
      <c r="J78">
        <v>0.497575653976293</v>
      </c>
      <c r="K78">
        <v>0.10289509333812299</v>
      </c>
      <c r="L78">
        <v>0</v>
      </c>
      <c r="M78">
        <v>1.3626217090044401E-3</v>
      </c>
      <c r="N78">
        <v>0.114539937441343</v>
      </c>
      <c r="O78">
        <v>2.7483118834209102E-9</v>
      </c>
      <c r="R78" t="s">
        <v>2447</v>
      </c>
      <c r="S78">
        <v>9.8120475616517405E-2</v>
      </c>
      <c r="T78">
        <v>3.8350406317900498</v>
      </c>
      <c r="U78">
        <v>0.20337987439545199</v>
      </c>
      <c r="V78">
        <v>0.73198386185687603</v>
      </c>
      <c r="W78">
        <v>1.4829131231035301E-7</v>
      </c>
      <c r="X78">
        <v>9.85583589074078E-2</v>
      </c>
      <c r="Y78">
        <v>7.4618484395214693E-2</v>
      </c>
      <c r="Z78">
        <v>0.36485586602021097</v>
      </c>
      <c r="AA78">
        <v>0.66991949062588696</v>
      </c>
      <c r="AB78">
        <v>7.6961355960901395E-2</v>
      </c>
      <c r="AC78">
        <v>0.302349129779447</v>
      </c>
      <c r="AD78">
        <v>0.31709811090856599</v>
      </c>
      <c r="AF78" t="s">
        <v>2170</v>
      </c>
      <c r="AG78" t="s">
        <v>2424</v>
      </c>
      <c r="AH78"/>
    </row>
    <row r="79" spans="1:34" x14ac:dyDescent="0.2">
      <c r="A79" t="s">
        <v>380</v>
      </c>
      <c r="B79" t="s">
        <v>381</v>
      </c>
      <c r="C79" t="s">
        <v>382</v>
      </c>
      <c r="D79">
        <v>0</v>
      </c>
      <c r="E79">
        <v>7.8760476420732195E-2</v>
      </c>
      <c r="F79">
        <v>4.4847645293905801E-2</v>
      </c>
      <c r="G79">
        <v>0.44549188196277201</v>
      </c>
      <c r="H79">
        <v>0.82380951057142904</v>
      </c>
      <c r="I79">
        <v>0.118475480874374</v>
      </c>
      <c r="J79">
        <v>0.216424894626741</v>
      </c>
      <c r="K79">
        <v>0.25303983108877898</v>
      </c>
      <c r="L79">
        <v>9.21527045635403E-2</v>
      </c>
      <c r="M79">
        <v>0</v>
      </c>
      <c r="N79">
        <v>5.3319344510745402E-2</v>
      </c>
      <c r="O79">
        <v>0</v>
      </c>
      <c r="R79" t="s">
        <v>2448</v>
      </c>
      <c r="S79">
        <v>4.0491012707019602E-2</v>
      </c>
      <c r="T79">
        <v>0</v>
      </c>
      <c r="U79">
        <v>6.1915965120113803E-4</v>
      </c>
      <c r="V79">
        <v>2.46640953014007E-2</v>
      </c>
      <c r="W79">
        <v>3.7663097513861203E-2</v>
      </c>
      <c r="X79">
        <v>3.6550910972878298E-8</v>
      </c>
      <c r="Y79">
        <v>0</v>
      </c>
      <c r="Z79">
        <v>0.12805182055873399</v>
      </c>
      <c r="AA79">
        <v>2.43570566793356E-2</v>
      </c>
      <c r="AB79">
        <v>3.3126854467821899E-3</v>
      </c>
      <c r="AC79">
        <v>0</v>
      </c>
      <c r="AD79">
        <v>1.94845106972933E-2</v>
      </c>
      <c r="AF79" t="s">
        <v>2171</v>
      </c>
      <c r="AG79" t="s">
        <v>2424</v>
      </c>
      <c r="AH79"/>
    </row>
    <row r="80" spans="1:34" x14ac:dyDescent="0.2">
      <c r="A80" t="s">
        <v>383</v>
      </c>
      <c r="B80" t="s">
        <v>384</v>
      </c>
      <c r="C80" t="s">
        <v>385</v>
      </c>
      <c r="D80">
        <v>2.3542453393701899</v>
      </c>
      <c r="E80">
        <v>0.469838818124936</v>
      </c>
      <c r="F80">
        <v>0</v>
      </c>
      <c r="G80">
        <v>0.31530163565464198</v>
      </c>
      <c r="H80">
        <v>0</v>
      </c>
      <c r="I80">
        <v>5.7933736259447997E-2</v>
      </c>
      <c r="J80">
        <v>0.68924775347046896</v>
      </c>
      <c r="K80">
        <v>0</v>
      </c>
      <c r="L80">
        <v>0</v>
      </c>
      <c r="M80">
        <v>0</v>
      </c>
      <c r="N80">
        <v>5.2261389799691201E-2</v>
      </c>
      <c r="O80">
        <v>2.4161822976549899E-2</v>
      </c>
      <c r="R80" t="s">
        <v>2449</v>
      </c>
      <c r="S80">
        <v>0.53772859589584798</v>
      </c>
      <c r="T80">
        <v>4.2361818725913096</v>
      </c>
      <c r="U80">
        <v>0.18577812468181401</v>
      </c>
      <c r="V80">
        <v>0.73787804028066895</v>
      </c>
      <c r="W80">
        <v>0.116842849343423</v>
      </c>
      <c r="X80">
        <v>0.22095171759342599</v>
      </c>
      <c r="Y80">
        <v>1.1514577942675199</v>
      </c>
      <c r="Z80">
        <v>7.9658089700396594E-5</v>
      </c>
      <c r="AA80">
        <v>2.3376252791085602E-6</v>
      </c>
      <c r="AB80">
        <v>0.21185310397822699</v>
      </c>
      <c r="AC80">
        <v>0.49074198351306098</v>
      </c>
      <c r="AD80">
        <v>0.59098663560472198</v>
      </c>
      <c r="AF80" t="s">
        <v>2172</v>
      </c>
      <c r="AG80" t="s">
        <v>2424</v>
      </c>
      <c r="AH80"/>
    </row>
    <row r="81" spans="1:34" x14ac:dyDescent="0.2">
      <c r="A81" t="s">
        <v>386</v>
      </c>
      <c r="B81" t="s">
        <v>387</v>
      </c>
      <c r="C81" t="s">
        <v>388</v>
      </c>
      <c r="D81">
        <v>1.0145420282014499</v>
      </c>
      <c r="E81">
        <v>0.32243463461828697</v>
      </c>
      <c r="F81">
        <v>0</v>
      </c>
      <c r="G81">
        <v>0.25274197298772599</v>
      </c>
      <c r="H81">
        <v>0</v>
      </c>
      <c r="I81">
        <v>0.17655640752152801</v>
      </c>
      <c r="J81">
        <v>0.115474639765935</v>
      </c>
      <c r="K81">
        <v>0.53413424188666303</v>
      </c>
      <c r="L81">
        <v>3.8775082363001603E-2</v>
      </c>
      <c r="M81">
        <v>7.8828981298770695E-4</v>
      </c>
      <c r="N81">
        <v>0</v>
      </c>
      <c r="O81">
        <v>0.40899576576250501</v>
      </c>
      <c r="R81" t="s">
        <v>2450</v>
      </c>
      <c r="S81">
        <v>0.18648395810834201</v>
      </c>
      <c r="T81">
        <v>0.224776706326835</v>
      </c>
      <c r="U81">
        <v>0.53939251228296903</v>
      </c>
      <c r="V81">
        <v>0</v>
      </c>
      <c r="W81">
        <v>0</v>
      </c>
      <c r="X81">
        <v>0.26049557320892602</v>
      </c>
      <c r="Y81">
        <v>1.36882603065303</v>
      </c>
      <c r="Z81">
        <v>0.56893825212647098</v>
      </c>
      <c r="AA81">
        <v>0</v>
      </c>
      <c r="AB81">
        <v>2.6364872800290901E-2</v>
      </c>
      <c r="AC81">
        <v>0</v>
      </c>
      <c r="AD81">
        <v>0</v>
      </c>
      <c r="AF81" t="s">
        <v>2175</v>
      </c>
      <c r="AG81" t="s">
        <v>2424</v>
      </c>
      <c r="AH81"/>
    </row>
    <row r="82" spans="1:34" x14ac:dyDescent="0.2">
      <c r="A82" t="s">
        <v>389</v>
      </c>
      <c r="B82" t="s">
        <v>390</v>
      </c>
      <c r="C82" t="s">
        <v>391</v>
      </c>
      <c r="D82">
        <v>0</v>
      </c>
      <c r="E82">
        <v>0.31309938119236203</v>
      </c>
      <c r="F82">
        <v>0.12352864650475499</v>
      </c>
      <c r="G82">
        <v>7.3041615674143495E-2</v>
      </c>
      <c r="H82">
        <v>0.50500431316632299</v>
      </c>
      <c r="I82">
        <v>4.7021609047529098E-2</v>
      </c>
      <c r="J82">
        <v>6.5931047873564602E-2</v>
      </c>
      <c r="K82">
        <v>0.24032850051904101</v>
      </c>
      <c r="L82">
        <v>5.0679363336569402E-2</v>
      </c>
      <c r="M82">
        <v>4.6806642691910601E-2</v>
      </c>
      <c r="N82">
        <v>0</v>
      </c>
      <c r="O82">
        <v>0.185644394416598</v>
      </c>
      <c r="R82" t="s">
        <v>2451</v>
      </c>
      <c r="S82">
        <v>0.26436921584422401</v>
      </c>
      <c r="T82">
        <v>1.8702228132594201E-2</v>
      </c>
      <c r="U82">
        <v>0.24793239951643101</v>
      </c>
      <c r="V82">
        <v>0.54036945721322305</v>
      </c>
      <c r="W82">
        <v>0.43376505289005202</v>
      </c>
      <c r="X82">
        <v>0</v>
      </c>
      <c r="Y82">
        <v>0</v>
      </c>
      <c r="Z82">
        <v>1.0804074009862001E-6</v>
      </c>
      <c r="AA82">
        <v>0.242970969846281</v>
      </c>
      <c r="AB82">
        <v>6.3774074020675597E-3</v>
      </c>
      <c r="AC82">
        <v>8.3918178179664696E-2</v>
      </c>
      <c r="AD82">
        <v>9.4079368570379407E-2</v>
      </c>
      <c r="AF82" t="s">
        <v>2176</v>
      </c>
      <c r="AG82" t="s">
        <v>2424</v>
      </c>
      <c r="AH82"/>
    </row>
    <row r="83" spans="1:34" x14ac:dyDescent="0.2">
      <c r="A83" t="s">
        <v>392</v>
      </c>
      <c r="B83" t="s">
        <v>393</v>
      </c>
      <c r="C83" t="s">
        <v>394</v>
      </c>
      <c r="D83">
        <v>0.32018201606105501</v>
      </c>
      <c r="E83">
        <v>0.24280840099780401</v>
      </c>
      <c r="F83">
        <v>0.35883043628665101</v>
      </c>
      <c r="G83">
        <v>3.1075257692750699E-2</v>
      </c>
      <c r="H83">
        <v>0</v>
      </c>
      <c r="I83">
        <v>1.31954423028291E-7</v>
      </c>
      <c r="J83">
        <v>0.30780672855654501</v>
      </c>
      <c r="K83">
        <v>0.114600133933418</v>
      </c>
      <c r="L83">
        <v>0.14319967875454101</v>
      </c>
      <c r="M83">
        <v>5.9867491225235802E-3</v>
      </c>
      <c r="N83">
        <v>0.22390401097608301</v>
      </c>
      <c r="O83">
        <v>6.65253215096962E-2</v>
      </c>
      <c r="R83" t="s">
        <v>2452</v>
      </c>
      <c r="S83">
        <v>0.397430385070007</v>
      </c>
      <c r="T83">
        <v>0.215673192467946</v>
      </c>
      <c r="U83">
        <v>0.205621056929816</v>
      </c>
      <c r="V83">
        <v>0.15300523483290801</v>
      </c>
      <c r="W83">
        <v>9.0758753465339695E-2</v>
      </c>
      <c r="X83">
        <v>6.2824189797723307E-2</v>
      </c>
      <c r="Y83">
        <v>1.1079146544580301</v>
      </c>
      <c r="Z83">
        <v>0.58139065545527102</v>
      </c>
      <c r="AA83">
        <v>0</v>
      </c>
      <c r="AB83">
        <v>0</v>
      </c>
      <c r="AC83">
        <v>4.7460817485927703E-2</v>
      </c>
      <c r="AD83">
        <v>0.265572989775826</v>
      </c>
      <c r="AF83" t="s">
        <v>2179</v>
      </c>
      <c r="AG83" t="s">
        <v>2424</v>
      </c>
      <c r="AH83"/>
    </row>
    <row r="84" spans="1:34" x14ac:dyDescent="0.2">
      <c r="A84" t="s">
        <v>395</v>
      </c>
      <c r="B84" t="s">
        <v>396</v>
      </c>
      <c r="C84" t="s">
        <v>397</v>
      </c>
      <c r="D84">
        <v>0.69266737068045203</v>
      </c>
      <c r="E84">
        <v>0</v>
      </c>
      <c r="F84">
        <v>0</v>
      </c>
      <c r="G84">
        <v>0.52084986821981605</v>
      </c>
      <c r="H84">
        <v>0</v>
      </c>
      <c r="I84">
        <v>0.126963708415848</v>
      </c>
      <c r="J84">
        <v>0.58574398398715799</v>
      </c>
      <c r="K84">
        <v>0.59407859448976197</v>
      </c>
      <c r="L84">
        <v>0</v>
      </c>
      <c r="M84">
        <v>0.129369340117962</v>
      </c>
      <c r="N84">
        <v>0.12149714706962</v>
      </c>
      <c r="O84">
        <v>3.9946165524464297E-2</v>
      </c>
      <c r="R84" t="s">
        <v>2453</v>
      </c>
      <c r="S84">
        <v>0.214773327484654</v>
      </c>
      <c r="T84">
        <v>3.5215591094814203E-2</v>
      </c>
      <c r="U84">
        <v>0.41905040527841902</v>
      </c>
      <c r="V84">
        <v>0.48242834536787499</v>
      </c>
      <c r="W84">
        <v>0.46887840832684502</v>
      </c>
      <c r="X84">
        <v>0</v>
      </c>
      <c r="Y84">
        <v>0</v>
      </c>
      <c r="Z84">
        <v>0</v>
      </c>
      <c r="AA84">
        <v>0.557361957875811</v>
      </c>
      <c r="AB84">
        <v>8.3187068758299801E-3</v>
      </c>
      <c r="AC84">
        <v>7.1434076940046304E-2</v>
      </c>
      <c r="AD84">
        <v>3.4713650787650097E-2</v>
      </c>
      <c r="AF84" t="s">
        <v>2183</v>
      </c>
      <c r="AG84" t="s">
        <v>2424</v>
      </c>
      <c r="AH84"/>
    </row>
    <row r="85" spans="1:34" x14ac:dyDescent="0.2">
      <c r="A85" t="s">
        <v>398</v>
      </c>
      <c r="B85" t="s">
        <v>399</v>
      </c>
      <c r="C85" t="s">
        <v>400</v>
      </c>
      <c r="D85">
        <v>0.29719860900075401</v>
      </c>
      <c r="E85">
        <v>0.24197891553324999</v>
      </c>
      <c r="F85">
        <v>0.26914200413512401</v>
      </c>
      <c r="G85">
        <v>8.7648921154301396E-2</v>
      </c>
      <c r="H85">
        <v>5.61468089964266E-2</v>
      </c>
      <c r="I85">
        <v>4.72136241281245E-2</v>
      </c>
      <c r="J85">
        <v>0.205391359918487</v>
      </c>
      <c r="K85">
        <v>0.30505024807964598</v>
      </c>
      <c r="L85">
        <v>0.100951216117871</v>
      </c>
      <c r="M85">
        <v>1.02831095857981E-2</v>
      </c>
      <c r="N85">
        <v>0.124120605274571</v>
      </c>
      <c r="O85">
        <v>2.0577116926145701E-2</v>
      </c>
      <c r="R85" t="s">
        <v>2454</v>
      </c>
      <c r="S85">
        <v>0.34766793405905999</v>
      </c>
      <c r="T85">
        <v>2.8146611783328201</v>
      </c>
      <c r="U85">
        <v>0.82947411841877905</v>
      </c>
      <c r="V85">
        <v>0</v>
      </c>
      <c r="W85">
        <v>2.5080953504392201E-2</v>
      </c>
      <c r="X85">
        <v>6.4651043917277598E-3</v>
      </c>
      <c r="Y85">
        <v>0</v>
      </c>
      <c r="Z85">
        <v>0</v>
      </c>
      <c r="AA85">
        <v>0</v>
      </c>
      <c r="AB85">
        <v>0.13570076924491201</v>
      </c>
      <c r="AC85">
        <v>1.4033969390181601E-10</v>
      </c>
      <c r="AD85">
        <v>4.4390289892792797E-2</v>
      </c>
      <c r="AF85" t="s">
        <v>2184</v>
      </c>
      <c r="AG85" t="s">
        <v>2424</v>
      </c>
      <c r="AH85"/>
    </row>
    <row r="86" spans="1:34" x14ac:dyDescent="0.2">
      <c r="A86" t="s">
        <v>401</v>
      </c>
      <c r="B86" t="s">
        <v>402</v>
      </c>
      <c r="C86" t="s">
        <v>400</v>
      </c>
      <c r="D86">
        <v>0.129639192529801</v>
      </c>
      <c r="E86">
        <v>0.151230989168609</v>
      </c>
      <c r="F86">
        <v>0</v>
      </c>
      <c r="G86">
        <v>0.19362445836140399</v>
      </c>
      <c r="H86">
        <v>0</v>
      </c>
      <c r="I86">
        <v>3.7010074879037499E-2</v>
      </c>
      <c r="J86">
        <v>8.3545018475339503E-2</v>
      </c>
      <c r="K86">
        <v>0.322064235190129</v>
      </c>
      <c r="L86">
        <v>0.134273086189484</v>
      </c>
      <c r="M86">
        <v>9.0522855767367102E-4</v>
      </c>
      <c r="N86">
        <v>0</v>
      </c>
      <c r="O86">
        <v>6.1286500134021503E-2</v>
      </c>
      <c r="R86" t="s">
        <v>2455</v>
      </c>
      <c r="S86">
        <v>1.7119418955453701E-3</v>
      </c>
      <c r="T86">
        <v>0</v>
      </c>
      <c r="U86">
        <v>0</v>
      </c>
      <c r="V86">
        <v>1.26630521993857</v>
      </c>
      <c r="W86">
        <v>0.2375826031561</v>
      </c>
      <c r="X86">
        <v>0</v>
      </c>
      <c r="Y86">
        <v>0.70574015548092095</v>
      </c>
      <c r="Z86">
        <v>0.93606136209651802</v>
      </c>
      <c r="AA86">
        <v>9.4090341049065995E-2</v>
      </c>
      <c r="AB86">
        <v>0</v>
      </c>
      <c r="AC86">
        <v>0</v>
      </c>
      <c r="AD86">
        <v>0</v>
      </c>
      <c r="AF86" t="s">
        <v>2187</v>
      </c>
      <c r="AG86" t="s">
        <v>2424</v>
      </c>
      <c r="AH86"/>
    </row>
    <row r="87" spans="1:34" x14ac:dyDescent="0.2">
      <c r="A87" t="s">
        <v>403</v>
      </c>
      <c r="B87" t="s">
        <v>404</v>
      </c>
      <c r="C87" t="s">
        <v>400</v>
      </c>
      <c r="D87">
        <v>0.25160457018423799</v>
      </c>
      <c r="E87">
        <v>9.1989459962307396E-2</v>
      </c>
      <c r="F87">
        <v>5.0595265929111899E-2</v>
      </c>
      <c r="G87">
        <v>0.42516326830582502</v>
      </c>
      <c r="H87">
        <v>0</v>
      </c>
      <c r="I87">
        <v>0</v>
      </c>
      <c r="J87">
        <v>6.1884498652256301E-2</v>
      </c>
      <c r="K87">
        <v>0.106852337909003</v>
      </c>
      <c r="L87">
        <v>0.20175610469685601</v>
      </c>
      <c r="M87">
        <v>0.12978930976852901</v>
      </c>
      <c r="N87">
        <v>0.14371908169803599</v>
      </c>
      <c r="O87">
        <v>0.112290804173566</v>
      </c>
      <c r="R87" t="s">
        <v>2456</v>
      </c>
      <c r="S87">
        <v>0.37028494556656399</v>
      </c>
      <c r="T87">
        <v>0.528879739362072</v>
      </c>
      <c r="U87">
        <v>0.88561411132140899</v>
      </c>
      <c r="V87">
        <v>0</v>
      </c>
      <c r="W87">
        <v>0.10114431735841301</v>
      </c>
      <c r="X87">
        <v>4.92997551355083E-2</v>
      </c>
      <c r="Y87">
        <v>0</v>
      </c>
      <c r="Z87">
        <v>0</v>
      </c>
      <c r="AA87">
        <v>0</v>
      </c>
      <c r="AB87">
        <v>0.285816284528917</v>
      </c>
      <c r="AC87">
        <v>0</v>
      </c>
      <c r="AD87">
        <v>0</v>
      </c>
      <c r="AF87" t="s">
        <v>2189</v>
      </c>
      <c r="AG87" t="s">
        <v>2424</v>
      </c>
      <c r="AH87"/>
    </row>
    <row r="88" spans="1:34" x14ac:dyDescent="0.2">
      <c r="A88" t="s">
        <v>405</v>
      </c>
      <c r="B88" t="s">
        <v>406</v>
      </c>
      <c r="C88" t="s">
        <v>400</v>
      </c>
      <c r="D88">
        <v>0.11008415780504199</v>
      </c>
      <c r="E88">
        <v>0.12566924248335401</v>
      </c>
      <c r="F88">
        <v>0.33542729657060599</v>
      </c>
      <c r="G88">
        <v>0.18490335243946199</v>
      </c>
      <c r="H88">
        <v>0.12836842217271199</v>
      </c>
      <c r="I88">
        <v>0.214043440580554</v>
      </c>
      <c r="J88">
        <v>9.5075990200897201E-2</v>
      </c>
      <c r="K88">
        <v>0</v>
      </c>
      <c r="L88">
        <v>4.1662600197911001E-2</v>
      </c>
      <c r="M88">
        <v>5.7919302686450201E-3</v>
      </c>
      <c r="N88">
        <v>6.3191164770230193E-2</v>
      </c>
      <c r="O88">
        <v>9.8520142878064404E-2</v>
      </c>
      <c r="R88" t="s">
        <v>2457</v>
      </c>
      <c r="S88">
        <v>0.12705955713261199</v>
      </c>
      <c r="T88">
        <v>0</v>
      </c>
      <c r="U88">
        <v>0</v>
      </c>
      <c r="V88">
        <v>1.63062948874267</v>
      </c>
      <c r="W88">
        <v>0.22290567860709301</v>
      </c>
      <c r="X88">
        <v>0</v>
      </c>
      <c r="Y88">
        <v>0.84068999631053998</v>
      </c>
      <c r="Z88">
        <v>1.3282295492040599</v>
      </c>
      <c r="AA88">
        <v>0.86827901918315298</v>
      </c>
      <c r="AB88">
        <v>0</v>
      </c>
      <c r="AC88">
        <v>2.6656414325345802E-5</v>
      </c>
      <c r="AD88">
        <v>0</v>
      </c>
      <c r="AF88" t="s">
        <v>2190</v>
      </c>
      <c r="AG88" t="s">
        <v>2424</v>
      </c>
      <c r="AH88"/>
    </row>
    <row r="89" spans="1:34" x14ac:dyDescent="0.2">
      <c r="A89" t="s">
        <v>407</v>
      </c>
      <c r="B89" t="s">
        <v>408</v>
      </c>
      <c r="C89" t="s">
        <v>409</v>
      </c>
      <c r="D89">
        <v>0.53053401321886295</v>
      </c>
      <c r="E89">
        <v>0.22968525325665201</v>
      </c>
      <c r="F89">
        <v>1.13146717870407E-2</v>
      </c>
      <c r="G89">
        <v>0.56710556980105498</v>
      </c>
      <c r="H89">
        <v>0</v>
      </c>
      <c r="I89">
        <v>0.114213309978733</v>
      </c>
      <c r="J89">
        <v>0.21586778224978101</v>
      </c>
      <c r="K89">
        <v>0.196465110298889</v>
      </c>
      <c r="L89">
        <v>0</v>
      </c>
      <c r="M89">
        <v>0</v>
      </c>
      <c r="N89">
        <v>0.348626079612886</v>
      </c>
      <c r="O89">
        <v>0.43944323031267502</v>
      </c>
      <c r="R89" t="s">
        <v>2458</v>
      </c>
      <c r="S89">
        <v>0.25602024281741598</v>
      </c>
      <c r="T89">
        <v>0.11606511723777301</v>
      </c>
      <c r="U89">
        <v>0.25872634750344498</v>
      </c>
      <c r="V89">
        <v>0.44383001083622398</v>
      </c>
      <c r="W89">
        <v>0.19128627977971099</v>
      </c>
      <c r="X89">
        <v>3.9649864744776197E-3</v>
      </c>
      <c r="Y89">
        <v>1.31648906592195E-2</v>
      </c>
      <c r="Z89">
        <v>0.177624526745227</v>
      </c>
      <c r="AA89">
        <v>0.46152448524003198</v>
      </c>
      <c r="AB89">
        <v>1.22977336760019E-2</v>
      </c>
      <c r="AC89">
        <v>0</v>
      </c>
      <c r="AD89">
        <v>0.39293763294641298</v>
      </c>
      <c r="AF89" t="s">
        <v>2191</v>
      </c>
      <c r="AG89" t="s">
        <v>2424</v>
      </c>
      <c r="AH89"/>
    </row>
    <row r="90" spans="1:34" x14ac:dyDescent="0.2">
      <c r="A90" t="s">
        <v>410</v>
      </c>
      <c r="B90" t="s">
        <v>411</v>
      </c>
      <c r="C90" t="s">
        <v>412</v>
      </c>
      <c r="D90">
        <v>1.2221225140152201</v>
      </c>
      <c r="E90">
        <v>0.229641643694976</v>
      </c>
      <c r="F90">
        <v>0.66011550492193505</v>
      </c>
      <c r="G90">
        <v>0</v>
      </c>
      <c r="H90">
        <v>0</v>
      </c>
      <c r="I90">
        <v>7.9040772640901799E-2</v>
      </c>
      <c r="J90">
        <v>2.49678454703233E-2</v>
      </c>
      <c r="K90">
        <v>0.44869189401596199</v>
      </c>
      <c r="L90">
        <v>0</v>
      </c>
      <c r="M90">
        <v>5.3995834189098903E-2</v>
      </c>
      <c r="N90">
        <v>0</v>
      </c>
      <c r="O90">
        <v>0</v>
      </c>
      <c r="R90" t="s">
        <v>2459</v>
      </c>
      <c r="S90">
        <v>0.19811281244908199</v>
      </c>
      <c r="T90">
        <v>0.27551385470544598</v>
      </c>
      <c r="U90">
        <v>0.19526867976926199</v>
      </c>
      <c r="V90">
        <v>0.30643610503372798</v>
      </c>
      <c r="W90">
        <v>0.11721265409100499</v>
      </c>
      <c r="X90">
        <v>0.28362640471643902</v>
      </c>
      <c r="Y90">
        <v>0.34535552058996299</v>
      </c>
      <c r="Z90">
        <v>0.204585974016744</v>
      </c>
      <c r="AA90">
        <v>5.28693034460525E-2</v>
      </c>
      <c r="AB90">
        <v>0.135607609091316</v>
      </c>
      <c r="AC90">
        <v>0.26925315837248698</v>
      </c>
      <c r="AD90">
        <v>0</v>
      </c>
      <c r="AF90" t="s">
        <v>2193</v>
      </c>
      <c r="AG90" t="s">
        <v>2424</v>
      </c>
      <c r="AH90"/>
    </row>
    <row r="91" spans="1:34" x14ac:dyDescent="0.2">
      <c r="A91" t="s">
        <v>413</v>
      </c>
      <c r="B91" t="s">
        <v>414</v>
      </c>
      <c r="C91" t="s">
        <v>415</v>
      </c>
      <c r="D91">
        <v>0.81264400959218097</v>
      </c>
      <c r="E91">
        <v>0.505493158907798</v>
      </c>
      <c r="F91">
        <v>0.39585940551004201</v>
      </c>
      <c r="G91">
        <v>9.6331344450351797E-2</v>
      </c>
      <c r="H91">
        <v>9.0148932346781306E-3</v>
      </c>
      <c r="I91">
        <v>1.16162324399448E-2</v>
      </c>
      <c r="J91">
        <v>0.28767535085240797</v>
      </c>
      <c r="K91">
        <v>0</v>
      </c>
      <c r="L91">
        <v>3.3943466297137799E-2</v>
      </c>
      <c r="M91">
        <v>0.16812090361798601</v>
      </c>
      <c r="N91">
        <v>4.0875236471805902E-2</v>
      </c>
      <c r="O91">
        <v>0.145347039840314</v>
      </c>
      <c r="R91" t="s">
        <v>2460</v>
      </c>
      <c r="S91">
        <v>0.19997439427956501</v>
      </c>
      <c r="T91">
        <v>0.280383921543362</v>
      </c>
      <c r="U91">
        <v>0.64477220721184603</v>
      </c>
      <c r="V91">
        <v>0.141399236472456</v>
      </c>
      <c r="W91">
        <v>0.111361122596124</v>
      </c>
      <c r="X91">
        <v>0</v>
      </c>
      <c r="Y91">
        <v>0</v>
      </c>
      <c r="Z91">
        <v>0</v>
      </c>
      <c r="AA91">
        <v>0</v>
      </c>
      <c r="AB91">
        <v>6.8512792346716604E-8</v>
      </c>
      <c r="AC91">
        <v>0.12562806336826099</v>
      </c>
      <c r="AD91">
        <v>1.3304323761888901</v>
      </c>
      <c r="AF91" t="s">
        <v>2131</v>
      </c>
      <c r="AG91" t="s">
        <v>2424</v>
      </c>
      <c r="AH91"/>
    </row>
    <row r="92" spans="1:34" x14ac:dyDescent="0.2">
      <c r="A92" t="s">
        <v>416</v>
      </c>
      <c r="B92" t="s">
        <v>417</v>
      </c>
      <c r="C92" t="s">
        <v>418</v>
      </c>
      <c r="D92">
        <v>0</v>
      </c>
      <c r="E92">
        <v>0.104759746793827</v>
      </c>
      <c r="F92">
        <v>0.29373965561276999</v>
      </c>
      <c r="G92">
        <v>0.35561305014021</v>
      </c>
      <c r="H92">
        <v>1.1517190194315901</v>
      </c>
      <c r="I92">
        <v>0.101477928109104</v>
      </c>
      <c r="J92">
        <v>3.4327179791081501E-3</v>
      </c>
      <c r="K92">
        <v>0.169517901839144</v>
      </c>
      <c r="L92">
        <v>6.1399874347751703E-2</v>
      </c>
      <c r="M92">
        <v>3.3005617631802098E-2</v>
      </c>
      <c r="N92">
        <v>0</v>
      </c>
      <c r="O92">
        <v>0</v>
      </c>
      <c r="R92" t="s">
        <v>2461</v>
      </c>
      <c r="S92">
        <v>4.3703126394395497E-9</v>
      </c>
      <c r="T92">
        <v>2.74121156730824E-2</v>
      </c>
      <c r="U92">
        <v>0</v>
      </c>
      <c r="V92">
        <v>0.38999326392014999</v>
      </c>
      <c r="W92">
        <v>0.11265744764599001</v>
      </c>
      <c r="X92">
        <v>0.20287734809538199</v>
      </c>
      <c r="Y92">
        <v>0.76757639746548401</v>
      </c>
      <c r="Z92">
        <v>0.81174516291111698</v>
      </c>
      <c r="AA92">
        <v>0.51132344109046401</v>
      </c>
      <c r="AB92">
        <v>3.4622200143985302E-2</v>
      </c>
      <c r="AC92">
        <v>0</v>
      </c>
      <c r="AD92">
        <v>0</v>
      </c>
      <c r="AF92" t="s">
        <v>2133</v>
      </c>
      <c r="AG92" t="s">
        <v>2424</v>
      </c>
      <c r="AH92"/>
    </row>
    <row r="93" spans="1:34" x14ac:dyDescent="0.2">
      <c r="A93" t="s">
        <v>419</v>
      </c>
      <c r="B93" t="s">
        <v>420</v>
      </c>
      <c r="C93" t="s">
        <v>421</v>
      </c>
      <c r="D93">
        <v>0</v>
      </c>
      <c r="E93">
        <v>3.7339204760184097E-2</v>
      </c>
      <c r="F93">
        <v>0.33201700032780901</v>
      </c>
      <c r="G93">
        <v>0.21944917748662399</v>
      </c>
      <c r="H93">
        <v>0.26493424960851703</v>
      </c>
      <c r="I93">
        <v>0.21662739123812999</v>
      </c>
      <c r="J93">
        <v>0.47742282725021801</v>
      </c>
      <c r="K93">
        <v>0.184179840692062</v>
      </c>
      <c r="L93">
        <v>0</v>
      </c>
      <c r="M93">
        <v>8.2165792121267796E-3</v>
      </c>
      <c r="N93">
        <v>0</v>
      </c>
      <c r="O93">
        <v>0</v>
      </c>
      <c r="R93" t="s">
        <v>2462</v>
      </c>
      <c r="S93">
        <v>0.19917102399995601</v>
      </c>
      <c r="T93">
        <v>0.56477760581083003</v>
      </c>
      <c r="U93">
        <v>0.62210141443133804</v>
      </c>
      <c r="V93">
        <v>0.25551417225814599</v>
      </c>
      <c r="W93">
        <v>0.16310452812825199</v>
      </c>
      <c r="X93">
        <v>0</v>
      </c>
      <c r="Y93">
        <v>0</v>
      </c>
      <c r="Z93">
        <v>0</v>
      </c>
      <c r="AA93">
        <v>0</v>
      </c>
      <c r="AB93">
        <v>1.33426291662806E-2</v>
      </c>
      <c r="AC93">
        <v>0.39179654790092899</v>
      </c>
      <c r="AD93">
        <v>1.38995443489521</v>
      </c>
      <c r="AF93" t="s">
        <v>2134</v>
      </c>
      <c r="AG93" t="s">
        <v>2424</v>
      </c>
      <c r="AH93"/>
    </row>
    <row r="94" spans="1:34" x14ac:dyDescent="0.2">
      <c r="A94" t="s">
        <v>422</v>
      </c>
      <c r="B94" t="s">
        <v>423</v>
      </c>
      <c r="C94" t="s">
        <v>424</v>
      </c>
      <c r="D94">
        <v>0.13526233645042399</v>
      </c>
      <c r="E94">
        <v>0.390936517060752</v>
      </c>
      <c r="F94">
        <v>0</v>
      </c>
      <c r="G94">
        <v>0.22142250541703401</v>
      </c>
      <c r="H94">
        <v>0</v>
      </c>
      <c r="I94">
        <v>5.23054643290796E-2</v>
      </c>
      <c r="J94">
        <v>0.302761824877682</v>
      </c>
      <c r="K94">
        <v>0</v>
      </c>
      <c r="L94">
        <v>0</v>
      </c>
      <c r="M94">
        <v>0</v>
      </c>
      <c r="N94">
        <v>0.130014454355559</v>
      </c>
      <c r="O94">
        <v>0.152039493347494</v>
      </c>
      <c r="R94" t="s">
        <v>2463</v>
      </c>
      <c r="S94">
        <v>0</v>
      </c>
      <c r="T94">
        <v>1.8578740319282399E-2</v>
      </c>
      <c r="U94">
        <v>0</v>
      </c>
      <c r="V94">
        <v>0.26737435910103702</v>
      </c>
      <c r="W94">
        <v>1.27569232931958E-3</v>
      </c>
      <c r="X94">
        <v>0.320858147165898</v>
      </c>
      <c r="Y94">
        <v>0.53778441530132404</v>
      </c>
      <c r="Z94">
        <v>1.05249234507598</v>
      </c>
      <c r="AA94">
        <v>0.84456531128329404</v>
      </c>
      <c r="AB94">
        <v>5.0325341040778999E-3</v>
      </c>
      <c r="AC94">
        <v>0</v>
      </c>
      <c r="AD94">
        <v>0</v>
      </c>
      <c r="AF94" t="s">
        <v>2129</v>
      </c>
      <c r="AG94" t="s">
        <v>2424</v>
      </c>
      <c r="AH94"/>
    </row>
    <row r="95" spans="1:34" x14ac:dyDescent="0.2">
      <c r="A95" t="s">
        <v>425</v>
      </c>
      <c r="B95" t="s">
        <v>426</v>
      </c>
      <c r="C95" t="s">
        <v>427</v>
      </c>
      <c r="D95">
        <v>0.146207833596769</v>
      </c>
      <c r="E95">
        <v>0.41906172889576598</v>
      </c>
      <c r="F95">
        <v>0.32320054453011998</v>
      </c>
      <c r="G95">
        <v>7.7896082951026097E-2</v>
      </c>
      <c r="H95">
        <v>0</v>
      </c>
      <c r="I95">
        <v>0.122136769572726</v>
      </c>
      <c r="J95">
        <v>0.181940344607356</v>
      </c>
      <c r="K95">
        <v>5.4504017759110499E-2</v>
      </c>
      <c r="L95">
        <v>0</v>
      </c>
      <c r="M95">
        <v>3.4017370087321197E-2</v>
      </c>
      <c r="N95">
        <v>9.0499143396279194E-2</v>
      </c>
      <c r="O95">
        <v>3.9945227204619599E-2</v>
      </c>
      <c r="R95" t="s">
        <v>2464</v>
      </c>
      <c r="S95">
        <v>0.12545188976440999</v>
      </c>
      <c r="T95">
        <v>0</v>
      </c>
      <c r="U95">
        <v>0.172822978767318</v>
      </c>
      <c r="V95">
        <v>0.70567583887912499</v>
      </c>
      <c r="W95">
        <v>0.39747104298597202</v>
      </c>
      <c r="X95">
        <v>0</v>
      </c>
      <c r="Y95">
        <v>0</v>
      </c>
      <c r="Z95">
        <v>0.21314936463663101</v>
      </c>
      <c r="AA95">
        <v>7.8381347946565802E-2</v>
      </c>
      <c r="AB95">
        <v>0.115569179845689</v>
      </c>
      <c r="AC95">
        <v>0</v>
      </c>
      <c r="AD95">
        <v>6.4518174395799599E-2</v>
      </c>
      <c r="AF95" t="s">
        <v>2138</v>
      </c>
      <c r="AG95" t="s">
        <v>2424</v>
      </c>
      <c r="AH95"/>
    </row>
    <row r="96" spans="1:34" x14ac:dyDescent="0.2">
      <c r="A96" t="s">
        <v>428</v>
      </c>
      <c r="B96" t="s">
        <v>429</v>
      </c>
      <c r="C96" t="s">
        <v>427</v>
      </c>
      <c r="D96">
        <v>0.14131860421547399</v>
      </c>
      <c r="E96">
        <v>0.34688938098308802</v>
      </c>
      <c r="F96">
        <v>0.23724494452054501</v>
      </c>
      <c r="G96">
        <v>0.266079583078215</v>
      </c>
      <c r="H96">
        <v>1.3011442149329601E-2</v>
      </c>
      <c r="I96">
        <v>0</v>
      </c>
      <c r="J96">
        <v>2.2080292661319102E-2</v>
      </c>
      <c r="K96">
        <v>0.10537680022201799</v>
      </c>
      <c r="L96">
        <v>3.6690348800168297E-2</v>
      </c>
      <c r="M96">
        <v>3.8037448086982499E-2</v>
      </c>
      <c r="N96">
        <v>9.2625262538861705E-2</v>
      </c>
      <c r="O96">
        <v>0.141060039369824</v>
      </c>
      <c r="R96" t="s">
        <v>2465</v>
      </c>
      <c r="S96">
        <v>0.41204492029536099</v>
      </c>
      <c r="T96">
        <v>3.7912116243757801</v>
      </c>
      <c r="U96">
        <v>0.18224338731960399</v>
      </c>
      <c r="V96">
        <v>0.45955031774844701</v>
      </c>
      <c r="W96">
        <v>0.16979064616984299</v>
      </c>
      <c r="X96">
        <v>9.5686083290574694E-2</v>
      </c>
      <c r="Y96">
        <v>1.31563170867718</v>
      </c>
      <c r="Z96">
        <v>0.50039759612917201</v>
      </c>
      <c r="AA96">
        <v>0</v>
      </c>
      <c r="AB96">
        <v>0</v>
      </c>
      <c r="AC96">
        <v>0.14702320286097501</v>
      </c>
      <c r="AD96">
        <v>0.256231040778922</v>
      </c>
      <c r="AF96" t="s">
        <v>2139</v>
      </c>
      <c r="AG96" t="s">
        <v>2424</v>
      </c>
      <c r="AH96"/>
    </row>
    <row r="97" spans="1:34" x14ac:dyDescent="0.2">
      <c r="A97" t="s">
        <v>430</v>
      </c>
      <c r="B97" t="s">
        <v>431</v>
      </c>
      <c r="C97" t="s">
        <v>432</v>
      </c>
      <c r="D97">
        <v>0</v>
      </c>
      <c r="E97">
        <v>0</v>
      </c>
      <c r="F97">
        <v>0</v>
      </c>
      <c r="G97">
        <v>1.78723583091228</v>
      </c>
      <c r="H97">
        <v>0</v>
      </c>
      <c r="I97">
        <v>2.7722009213785101E-4</v>
      </c>
      <c r="J97">
        <v>0.175982563341433</v>
      </c>
      <c r="K97">
        <v>0.16248985100267599</v>
      </c>
      <c r="L97">
        <v>7.1246967063228098E-2</v>
      </c>
      <c r="M97">
        <v>4.5982700731231297E-3</v>
      </c>
      <c r="N97">
        <v>0</v>
      </c>
      <c r="O97">
        <v>1.2982917585842E-2</v>
      </c>
      <c r="R97" t="s">
        <v>2466</v>
      </c>
      <c r="S97">
        <v>0.26550931021767998</v>
      </c>
      <c r="T97">
        <v>0.20140914991929301</v>
      </c>
      <c r="U97">
        <v>0.43530589133842001</v>
      </c>
      <c r="V97">
        <v>0.166977825559257</v>
      </c>
      <c r="W97">
        <v>0</v>
      </c>
      <c r="X97">
        <v>0.16967870573292301</v>
      </c>
      <c r="Y97">
        <v>0.666290022126375</v>
      </c>
      <c r="Z97">
        <v>1.21976366943228</v>
      </c>
      <c r="AA97">
        <v>0</v>
      </c>
      <c r="AB97">
        <v>0</v>
      </c>
      <c r="AC97">
        <v>0.12102700081248</v>
      </c>
      <c r="AD97">
        <v>0.19713136453391999</v>
      </c>
      <c r="AF97" t="s">
        <v>2144</v>
      </c>
      <c r="AG97" t="s">
        <v>2424</v>
      </c>
      <c r="AH97"/>
    </row>
    <row r="98" spans="1:34" x14ac:dyDescent="0.2">
      <c r="A98" t="s">
        <v>433</v>
      </c>
      <c r="B98" t="s">
        <v>434</v>
      </c>
      <c r="C98" t="s">
        <v>427</v>
      </c>
      <c r="D98">
        <v>7.3840493111367103E-2</v>
      </c>
      <c r="E98">
        <v>0.327593245636777</v>
      </c>
      <c r="F98">
        <v>0</v>
      </c>
      <c r="G98">
        <v>0.100967394960245</v>
      </c>
      <c r="H98">
        <v>3.5959319679671503E-2</v>
      </c>
      <c r="I98">
        <v>0</v>
      </c>
      <c r="J98">
        <v>0.19620666646415</v>
      </c>
      <c r="K98">
        <v>0.19826165568953999</v>
      </c>
      <c r="L98">
        <v>0.57741824647345197</v>
      </c>
      <c r="M98">
        <v>0</v>
      </c>
      <c r="N98">
        <v>0.22353385970147599</v>
      </c>
      <c r="O98">
        <v>0</v>
      </c>
      <c r="R98" t="s">
        <v>2467</v>
      </c>
      <c r="S98">
        <v>0.233485478073123</v>
      </c>
      <c r="T98">
        <v>0.15568067074495701</v>
      </c>
      <c r="U98">
        <v>0.346354231490418</v>
      </c>
      <c r="V98">
        <v>0.61978465021128804</v>
      </c>
      <c r="W98">
        <v>0.512615057011375</v>
      </c>
      <c r="X98">
        <v>0</v>
      </c>
      <c r="Y98">
        <v>3.2953229026045798E-2</v>
      </c>
      <c r="Z98">
        <v>0</v>
      </c>
      <c r="AA98">
        <v>0.96120236270565995</v>
      </c>
      <c r="AB98">
        <v>3.9949887655922597E-2</v>
      </c>
      <c r="AC98">
        <v>0.196084342846919</v>
      </c>
      <c r="AD98">
        <v>6.78370150969448E-2</v>
      </c>
      <c r="AF98" t="s">
        <v>2146</v>
      </c>
      <c r="AG98" t="s">
        <v>2424</v>
      </c>
      <c r="AH98"/>
    </row>
    <row r="99" spans="1:34" x14ac:dyDescent="0.2">
      <c r="A99" t="s">
        <v>435</v>
      </c>
      <c r="B99" t="s">
        <v>436</v>
      </c>
      <c r="C99" t="s">
        <v>427</v>
      </c>
      <c r="D99">
        <v>0.119057951941862</v>
      </c>
      <c r="E99">
        <v>0.34817892230048803</v>
      </c>
      <c r="F99">
        <v>0</v>
      </c>
      <c r="G99">
        <v>6.9954070179791702E-2</v>
      </c>
      <c r="H99">
        <v>0</v>
      </c>
      <c r="I99">
        <v>0</v>
      </c>
      <c r="J99">
        <v>0.207857181813629</v>
      </c>
      <c r="K99">
        <v>0.149342723453987</v>
      </c>
      <c r="L99">
        <v>0.10385436391446599</v>
      </c>
      <c r="M99">
        <v>5.2777403872180099E-2</v>
      </c>
      <c r="N99">
        <v>7.9311604894557894E-2</v>
      </c>
      <c r="O99">
        <v>0.12631027736176101</v>
      </c>
      <c r="R99" t="s">
        <v>2468</v>
      </c>
      <c r="S99">
        <v>8.8710735517922495E-2</v>
      </c>
      <c r="T99">
        <v>9.0942297261278296E-2</v>
      </c>
      <c r="U99">
        <v>0.313056190219756</v>
      </c>
      <c r="V99">
        <v>0</v>
      </c>
      <c r="W99">
        <v>1.25732133153857E-2</v>
      </c>
      <c r="X99">
        <v>1.43297620741534E-2</v>
      </c>
      <c r="Y99">
        <v>0</v>
      </c>
      <c r="Z99">
        <v>0</v>
      </c>
      <c r="AA99">
        <v>0.567786546529642</v>
      </c>
      <c r="AB99">
        <v>1.6010370526923601E-3</v>
      </c>
      <c r="AC99">
        <v>0</v>
      </c>
      <c r="AD99">
        <v>0.34063534453731298</v>
      </c>
      <c r="AF99" t="s">
        <v>2147</v>
      </c>
      <c r="AG99" t="s">
        <v>2424</v>
      </c>
      <c r="AH99"/>
    </row>
    <row r="100" spans="1:34" x14ac:dyDescent="0.2">
      <c r="A100" t="s">
        <v>437</v>
      </c>
      <c r="B100" t="s">
        <v>438</v>
      </c>
      <c r="C100" t="s">
        <v>439</v>
      </c>
      <c r="D100">
        <v>0</v>
      </c>
      <c r="E100">
        <v>0.25817550908238301</v>
      </c>
      <c r="F100">
        <v>0.776637770355187</v>
      </c>
      <c r="G100">
        <v>0</v>
      </c>
      <c r="H100">
        <v>0.25967766421425598</v>
      </c>
      <c r="I100">
        <v>0</v>
      </c>
      <c r="J100">
        <v>0.19173899691968499</v>
      </c>
      <c r="K100">
        <v>0.18817556617304401</v>
      </c>
      <c r="L100">
        <v>0.53159277548461903</v>
      </c>
      <c r="M100">
        <v>4.7212020398332402E-2</v>
      </c>
      <c r="N100">
        <v>6.4641933279116007E-2</v>
      </c>
      <c r="O100">
        <v>0</v>
      </c>
      <c r="R100" t="s">
        <v>2469</v>
      </c>
      <c r="S100">
        <v>0.194796612322584</v>
      </c>
      <c r="T100">
        <v>0</v>
      </c>
      <c r="U100">
        <v>0.12882517367687801</v>
      </c>
      <c r="V100">
        <v>1.42116641097916</v>
      </c>
      <c r="W100">
        <v>0.15261284102151099</v>
      </c>
      <c r="X100">
        <v>0</v>
      </c>
      <c r="Y100">
        <v>1.75231986471807</v>
      </c>
      <c r="Z100">
        <v>0.27946832574992497</v>
      </c>
      <c r="AA100">
        <v>2.55845900671158E-7</v>
      </c>
      <c r="AB100">
        <v>3.5196004296041701E-2</v>
      </c>
      <c r="AC100">
        <v>0</v>
      </c>
      <c r="AD100">
        <v>0.22879623732346299</v>
      </c>
      <c r="AF100" t="s">
        <v>2148</v>
      </c>
      <c r="AG100" t="s">
        <v>2424</v>
      </c>
      <c r="AH100"/>
    </row>
    <row r="101" spans="1:34" x14ac:dyDescent="0.2">
      <c r="A101" t="s">
        <v>440</v>
      </c>
      <c r="B101" t="s">
        <v>441</v>
      </c>
      <c r="C101" t="s">
        <v>427</v>
      </c>
      <c r="D101">
        <v>0.26887357790126798</v>
      </c>
      <c r="E101">
        <v>1.0830235994875099</v>
      </c>
      <c r="F101">
        <v>0.179694974876247</v>
      </c>
      <c r="G101">
        <v>0</v>
      </c>
      <c r="H101">
        <v>0</v>
      </c>
      <c r="I101">
        <v>5.3611682177454198E-2</v>
      </c>
      <c r="J101">
        <v>0.15914395034032799</v>
      </c>
      <c r="K101">
        <v>0.246680068045633</v>
      </c>
      <c r="L101">
        <v>3.7682538577020003E-2</v>
      </c>
      <c r="M101">
        <v>6.8142828944804598E-3</v>
      </c>
      <c r="N101">
        <v>0</v>
      </c>
      <c r="O101">
        <v>0</v>
      </c>
      <c r="R101" t="s">
        <v>2470</v>
      </c>
      <c r="S101">
        <v>5.6667839420176801E-2</v>
      </c>
      <c r="T101">
        <v>0.14361708801096701</v>
      </c>
      <c r="U101">
        <v>0.39917449137101002</v>
      </c>
      <c r="V101">
        <v>0</v>
      </c>
      <c r="W101">
        <v>3.8118582524476203E-5</v>
      </c>
      <c r="X101">
        <v>7.1384366574255495E-2</v>
      </c>
      <c r="Y101">
        <v>0</v>
      </c>
      <c r="Z101">
        <v>0</v>
      </c>
      <c r="AA101">
        <v>0.39652306627855599</v>
      </c>
      <c r="AB101">
        <v>7.2549290478991502E-3</v>
      </c>
      <c r="AC101">
        <v>7.0671916821438696E-2</v>
      </c>
      <c r="AD101">
        <v>0.47688970433368999</v>
      </c>
      <c r="AF101" t="s">
        <v>2149</v>
      </c>
      <c r="AG101" t="s">
        <v>2424</v>
      </c>
      <c r="AH101"/>
    </row>
    <row r="102" spans="1:34" x14ac:dyDescent="0.2">
      <c r="A102" t="s">
        <v>442</v>
      </c>
      <c r="B102" t="s">
        <v>443</v>
      </c>
      <c r="C102" t="s">
        <v>444</v>
      </c>
      <c r="D102">
        <v>1.14106624642707</v>
      </c>
      <c r="E102">
        <v>0.102840179359256</v>
      </c>
      <c r="F102">
        <v>0</v>
      </c>
      <c r="G102">
        <v>0.41306068134750501</v>
      </c>
      <c r="H102">
        <v>0</v>
      </c>
      <c r="I102">
        <v>0</v>
      </c>
      <c r="J102">
        <v>0.27497060299024001</v>
      </c>
      <c r="K102">
        <v>9.8347519413411605E-2</v>
      </c>
      <c r="L102">
        <v>7.2878726693722695E-2</v>
      </c>
      <c r="M102">
        <v>6.5587241121618897E-4</v>
      </c>
      <c r="N102">
        <v>4.9933039212960502E-2</v>
      </c>
      <c r="O102">
        <v>0</v>
      </c>
      <c r="R102" t="s">
        <v>2471</v>
      </c>
      <c r="S102">
        <v>0.171044958281802</v>
      </c>
      <c r="T102">
        <v>0.22468516713721501</v>
      </c>
      <c r="U102">
        <v>0</v>
      </c>
      <c r="V102">
        <v>1.4514233394159399</v>
      </c>
      <c r="W102">
        <v>8.0461222777734806E-2</v>
      </c>
      <c r="X102">
        <v>8.47533982828611E-9</v>
      </c>
      <c r="Y102">
        <v>1.4274187525339701</v>
      </c>
      <c r="Z102">
        <v>0.55749499309350303</v>
      </c>
      <c r="AA102">
        <v>7.2447277990834099E-6</v>
      </c>
      <c r="AB102">
        <v>1.7299736798913801E-3</v>
      </c>
      <c r="AC102">
        <v>1.18229740909008E-6</v>
      </c>
      <c r="AD102">
        <v>0.115592573787363</v>
      </c>
      <c r="AF102" t="s">
        <v>2196</v>
      </c>
      <c r="AG102" t="s">
        <v>2424</v>
      </c>
      <c r="AH102"/>
    </row>
    <row r="103" spans="1:34" x14ac:dyDescent="0.2">
      <c r="A103" t="s">
        <v>445</v>
      </c>
      <c r="B103" t="s">
        <v>446</v>
      </c>
      <c r="C103" t="s">
        <v>447</v>
      </c>
      <c r="D103">
        <v>0.17864619866345799</v>
      </c>
      <c r="E103">
        <v>3.7475370066099502E-2</v>
      </c>
      <c r="F103">
        <v>0.91482212634224702</v>
      </c>
      <c r="G103">
        <v>0.15384359848451701</v>
      </c>
      <c r="H103">
        <v>0.28622419713224101</v>
      </c>
      <c r="I103">
        <v>7.9349454267611405E-2</v>
      </c>
      <c r="J103">
        <v>0.14012817376505901</v>
      </c>
      <c r="K103">
        <v>0.16913147901832401</v>
      </c>
      <c r="L103">
        <v>7.8564203355612705E-2</v>
      </c>
      <c r="M103">
        <v>1.42009869726682E-2</v>
      </c>
      <c r="N103">
        <v>2.9146939869347702E-2</v>
      </c>
      <c r="O103">
        <v>4.7817593899968397E-2</v>
      </c>
      <c r="R103" t="s">
        <v>2472</v>
      </c>
      <c r="S103">
        <v>0.16673026043141401</v>
      </c>
      <c r="T103">
        <v>0.38794999217961301</v>
      </c>
      <c r="U103">
        <v>5.1084536155588001E-2</v>
      </c>
      <c r="V103">
        <v>0.91188316749840803</v>
      </c>
      <c r="W103">
        <v>7.9197159631955199E-10</v>
      </c>
      <c r="X103">
        <v>0.29921326884757099</v>
      </c>
      <c r="Y103">
        <v>5.6449772443047302E-2</v>
      </c>
      <c r="Z103">
        <v>0.158866721195454</v>
      </c>
      <c r="AA103">
        <v>0</v>
      </c>
      <c r="AB103">
        <v>2.4254593666208499E-2</v>
      </c>
      <c r="AC103">
        <v>0.183176007915068</v>
      </c>
      <c r="AD103">
        <v>0</v>
      </c>
      <c r="AF103" t="s">
        <v>2198</v>
      </c>
      <c r="AG103" t="s">
        <v>2424</v>
      </c>
      <c r="AH103"/>
    </row>
    <row r="104" spans="1:34" x14ac:dyDescent="0.2">
      <c r="A104" t="s">
        <v>448</v>
      </c>
      <c r="B104" t="s">
        <v>449</v>
      </c>
      <c r="C104" t="s">
        <v>450</v>
      </c>
      <c r="D104">
        <v>0</v>
      </c>
      <c r="E104">
        <v>0.53592603761608304</v>
      </c>
      <c r="F104">
        <v>4.6647546845893801E-3</v>
      </c>
      <c r="G104">
        <v>0.32465864525714699</v>
      </c>
      <c r="H104">
        <v>0.72260521587821003</v>
      </c>
      <c r="I104">
        <v>1.21105185248283E-2</v>
      </c>
      <c r="J104">
        <v>5.3133606930934899E-2</v>
      </c>
      <c r="K104">
        <v>0.25691874139527898</v>
      </c>
      <c r="L104">
        <v>0</v>
      </c>
      <c r="M104">
        <v>1.3174228357785501E-2</v>
      </c>
      <c r="N104">
        <v>0.106101501819481</v>
      </c>
      <c r="O104">
        <v>0</v>
      </c>
      <c r="R104" t="s">
        <v>2473</v>
      </c>
      <c r="S104">
        <v>0.12960213196642201</v>
      </c>
      <c r="T104">
        <v>0</v>
      </c>
      <c r="U104">
        <v>0.62854293743526901</v>
      </c>
      <c r="V104">
        <v>0</v>
      </c>
      <c r="W104">
        <v>0.20489665783779401</v>
      </c>
      <c r="X104">
        <v>0</v>
      </c>
      <c r="Y104">
        <v>0.66902205319365604</v>
      </c>
      <c r="Z104">
        <v>0.18100483614735099</v>
      </c>
      <c r="AA104">
        <v>1.89522209662741</v>
      </c>
      <c r="AB104">
        <v>0</v>
      </c>
      <c r="AC104">
        <v>0.52912843089544503</v>
      </c>
      <c r="AD104">
        <v>0.25721815590841601</v>
      </c>
      <c r="AF104" t="s">
        <v>2199</v>
      </c>
      <c r="AG104" t="s">
        <v>2424</v>
      </c>
      <c r="AH104"/>
    </row>
    <row r="105" spans="1:34" x14ac:dyDescent="0.2">
      <c r="A105" t="s">
        <v>451</v>
      </c>
      <c r="B105" t="s">
        <v>452</v>
      </c>
      <c r="C105" t="s">
        <v>453</v>
      </c>
      <c r="D105">
        <v>0.73828487058313397</v>
      </c>
      <c r="E105">
        <v>0.118393896796672</v>
      </c>
      <c r="F105">
        <v>2.29374778960315E-2</v>
      </c>
      <c r="G105">
        <v>0.118538266565185</v>
      </c>
      <c r="H105">
        <v>0</v>
      </c>
      <c r="I105">
        <v>9.1719316352365798E-3</v>
      </c>
      <c r="J105">
        <v>0.12429609448142299</v>
      </c>
      <c r="K105">
        <v>0.31754802624083001</v>
      </c>
      <c r="L105">
        <v>1.8791107395210602E-2</v>
      </c>
      <c r="M105">
        <v>1.6068596566238701E-3</v>
      </c>
      <c r="N105">
        <v>0</v>
      </c>
      <c r="O105">
        <v>9.2077862218423498E-2</v>
      </c>
      <c r="R105" t="s">
        <v>2474</v>
      </c>
      <c r="S105">
        <v>0.226373067854371</v>
      </c>
      <c r="T105">
        <v>0.472532236013816</v>
      </c>
      <c r="U105">
        <v>0</v>
      </c>
      <c r="V105">
        <v>0.67012303341354895</v>
      </c>
      <c r="W105">
        <v>4.7777848022894802E-2</v>
      </c>
      <c r="X105">
        <v>0.59933486297252703</v>
      </c>
      <c r="Y105">
        <v>0</v>
      </c>
      <c r="Z105">
        <v>0.55677103440935405</v>
      </c>
      <c r="AA105">
        <v>0</v>
      </c>
      <c r="AB105">
        <v>1.5573388961528999E-2</v>
      </c>
      <c r="AC105">
        <v>0.35368167844050102</v>
      </c>
      <c r="AD105">
        <v>0</v>
      </c>
      <c r="AF105" t="s">
        <v>2201</v>
      </c>
      <c r="AG105" t="s">
        <v>2424</v>
      </c>
      <c r="AH105"/>
    </row>
    <row r="106" spans="1:34" x14ac:dyDescent="0.2">
      <c r="A106" t="s">
        <v>454</v>
      </c>
      <c r="B106" t="s">
        <v>455</v>
      </c>
      <c r="C106" t="s">
        <v>456</v>
      </c>
      <c r="D106">
        <v>1.0264119686376201</v>
      </c>
      <c r="E106">
        <v>0</v>
      </c>
      <c r="F106">
        <v>0</v>
      </c>
      <c r="G106">
        <v>1.2617898777288801</v>
      </c>
      <c r="H106">
        <v>0</v>
      </c>
      <c r="I106">
        <v>1.7378734969934799E-2</v>
      </c>
      <c r="J106">
        <v>0.252779354183095</v>
      </c>
      <c r="K106">
        <v>0</v>
      </c>
      <c r="L106">
        <v>0</v>
      </c>
      <c r="M106">
        <v>0</v>
      </c>
      <c r="N106">
        <v>0.13179417918872999</v>
      </c>
      <c r="O106">
        <v>0</v>
      </c>
      <c r="R106" t="s">
        <v>2475</v>
      </c>
      <c r="S106">
        <v>0.16487902717289299</v>
      </c>
      <c r="T106">
        <v>0</v>
      </c>
      <c r="U106">
        <v>0.63136459785105803</v>
      </c>
      <c r="V106">
        <v>5.8404120458074499E-2</v>
      </c>
      <c r="W106">
        <v>0.35112348712554797</v>
      </c>
      <c r="X106">
        <v>0</v>
      </c>
      <c r="Y106">
        <v>0.57117651122174395</v>
      </c>
      <c r="Z106">
        <v>2.7446556219281E-2</v>
      </c>
      <c r="AA106">
        <v>1.5395566976498201</v>
      </c>
      <c r="AB106">
        <v>0</v>
      </c>
      <c r="AC106">
        <v>0.52364282289521902</v>
      </c>
      <c r="AD106">
        <v>0.29962630634991599</v>
      </c>
      <c r="AF106" t="s">
        <v>2203</v>
      </c>
      <c r="AG106" t="s">
        <v>2424</v>
      </c>
      <c r="AH106"/>
    </row>
    <row r="107" spans="1:34" x14ac:dyDescent="0.2">
      <c r="A107" t="s">
        <v>457</v>
      </c>
      <c r="B107" t="s">
        <v>458</v>
      </c>
      <c r="C107" t="s">
        <v>459</v>
      </c>
      <c r="D107">
        <v>0.17140760753572501</v>
      </c>
      <c r="E107">
        <v>2.04891053115888E-2</v>
      </c>
      <c r="F107">
        <v>0</v>
      </c>
      <c r="G107">
        <v>0.67026796127718402</v>
      </c>
      <c r="H107">
        <v>0</v>
      </c>
      <c r="I107">
        <v>3.3359983635210803E-2</v>
      </c>
      <c r="J107">
        <v>0.58968792699422101</v>
      </c>
      <c r="K107">
        <v>0</v>
      </c>
      <c r="L107">
        <v>4.70095963701819E-2</v>
      </c>
      <c r="M107">
        <v>0</v>
      </c>
      <c r="N107">
        <v>6.1302841944821197E-2</v>
      </c>
      <c r="O107">
        <v>0.10161307283094299</v>
      </c>
      <c r="R107" t="s">
        <v>2476</v>
      </c>
      <c r="S107">
        <v>0.484389181180779</v>
      </c>
      <c r="T107">
        <v>0.42175462606039898</v>
      </c>
      <c r="U107">
        <v>0.25825721416193298</v>
      </c>
      <c r="V107">
        <v>0.385223680312551</v>
      </c>
      <c r="W107">
        <v>1.26952382810019E-2</v>
      </c>
      <c r="X107">
        <v>0.33547897702771001</v>
      </c>
      <c r="Y107">
        <v>1.3785671846149501</v>
      </c>
      <c r="Z107">
        <v>3.4049672594949301</v>
      </c>
      <c r="AA107">
        <v>6.2229476338133499E-7</v>
      </c>
      <c r="AB107">
        <v>8.7268545890019797E-2</v>
      </c>
      <c r="AC107">
        <v>0</v>
      </c>
      <c r="AD107">
        <v>0.24670278457804901</v>
      </c>
      <c r="AF107" t="s">
        <v>2205</v>
      </c>
      <c r="AG107" t="s">
        <v>2424</v>
      </c>
      <c r="AH107"/>
    </row>
    <row r="108" spans="1:34" x14ac:dyDescent="0.2">
      <c r="A108" t="s">
        <v>460</v>
      </c>
      <c r="B108" t="s">
        <v>461</v>
      </c>
      <c r="C108" t="s">
        <v>462</v>
      </c>
      <c r="D108">
        <v>0.56749237455896495</v>
      </c>
      <c r="E108">
        <v>0.81509411561285505</v>
      </c>
      <c r="F108">
        <v>0.23608879487847501</v>
      </c>
      <c r="G108">
        <v>0.152157135387364</v>
      </c>
      <c r="H108">
        <v>0</v>
      </c>
      <c r="I108">
        <v>3.1814770354160297E-2</v>
      </c>
      <c r="J108">
        <v>0</v>
      </c>
      <c r="K108">
        <v>9.3631234006402997E-2</v>
      </c>
      <c r="L108">
        <v>0.33613838580538102</v>
      </c>
      <c r="M108">
        <v>3.71471297364738E-2</v>
      </c>
      <c r="N108">
        <v>0</v>
      </c>
      <c r="O108">
        <v>0</v>
      </c>
      <c r="R108" t="s">
        <v>2477</v>
      </c>
      <c r="S108">
        <v>0.48302904884283299</v>
      </c>
      <c r="T108">
        <v>0.38266557295020998</v>
      </c>
      <c r="U108">
        <v>0.66694238476317702</v>
      </c>
      <c r="V108">
        <v>0.73820495878258197</v>
      </c>
      <c r="W108">
        <v>0.54713715811526697</v>
      </c>
      <c r="X108">
        <v>0</v>
      </c>
      <c r="Y108">
        <v>0</v>
      </c>
      <c r="Z108">
        <v>0</v>
      </c>
      <c r="AA108">
        <v>0.147308200948984</v>
      </c>
      <c r="AB108">
        <v>3.5438591991477301E-2</v>
      </c>
      <c r="AC108">
        <v>0</v>
      </c>
      <c r="AD108">
        <v>0</v>
      </c>
      <c r="AF108" t="s">
        <v>2206</v>
      </c>
      <c r="AG108" t="s">
        <v>2424</v>
      </c>
      <c r="AH108"/>
    </row>
    <row r="109" spans="1:34" x14ac:dyDescent="0.2">
      <c r="A109" t="s">
        <v>463</v>
      </c>
      <c r="B109" t="s">
        <v>464</v>
      </c>
      <c r="C109" t="s">
        <v>465</v>
      </c>
      <c r="D109">
        <v>0.17064414751328899</v>
      </c>
      <c r="E109">
        <v>3.8375090442851298E-2</v>
      </c>
      <c r="F109">
        <v>0</v>
      </c>
      <c r="G109">
        <v>1.1312839992446799</v>
      </c>
      <c r="H109">
        <v>0.35487044655009298</v>
      </c>
      <c r="I109">
        <v>0.27279373303131399</v>
      </c>
      <c r="J109">
        <v>0.114266504411512</v>
      </c>
      <c r="K109">
        <v>9.1515776250263706E-2</v>
      </c>
      <c r="L109">
        <v>0.633913928594664</v>
      </c>
      <c r="M109">
        <v>3.85747643594146E-2</v>
      </c>
      <c r="N109">
        <v>2.71821023107086E-8</v>
      </c>
      <c r="O109">
        <v>0.335699468581103</v>
      </c>
      <c r="R109" t="s">
        <v>2478</v>
      </c>
      <c r="S109">
        <v>0.23042481472514201</v>
      </c>
      <c r="T109">
        <v>0.51517398421303595</v>
      </c>
      <c r="U109">
        <v>0.53776226817972195</v>
      </c>
      <c r="V109">
        <v>0.192873047165874</v>
      </c>
      <c r="W109">
        <v>0.49047075301020499</v>
      </c>
      <c r="X109">
        <v>4.2824922222234101E-2</v>
      </c>
      <c r="Y109">
        <v>0.51355020227203596</v>
      </c>
      <c r="Z109">
        <v>0.54585848312919805</v>
      </c>
      <c r="AA109">
        <v>0</v>
      </c>
      <c r="AB109">
        <v>0</v>
      </c>
      <c r="AC109">
        <v>2.3372534034613299E-2</v>
      </c>
      <c r="AD109">
        <v>0</v>
      </c>
      <c r="AF109" t="s">
        <v>2207</v>
      </c>
      <c r="AG109" t="s">
        <v>2424</v>
      </c>
      <c r="AH109"/>
    </row>
    <row r="110" spans="1:34" x14ac:dyDescent="0.2">
      <c r="A110" t="s">
        <v>466</v>
      </c>
      <c r="B110" t="s">
        <v>467</v>
      </c>
      <c r="C110" t="s">
        <v>468</v>
      </c>
      <c r="D110">
        <v>0.472756641809226</v>
      </c>
      <c r="E110">
        <v>6.7671360301099603E-2</v>
      </c>
      <c r="F110">
        <v>0</v>
      </c>
      <c r="G110">
        <v>0.29185638034131101</v>
      </c>
      <c r="H110">
        <v>0</v>
      </c>
      <c r="I110">
        <v>4.3776464142434003E-2</v>
      </c>
      <c r="J110">
        <v>0.37789603148571699</v>
      </c>
      <c r="K110">
        <v>0.428155046498507</v>
      </c>
      <c r="L110">
        <v>0</v>
      </c>
      <c r="M110">
        <v>2.5123117649257301E-3</v>
      </c>
      <c r="N110">
        <v>0.150586843727822</v>
      </c>
      <c r="O110">
        <v>0.100798173948868</v>
      </c>
      <c r="R110" t="s">
        <v>2479</v>
      </c>
      <c r="S110">
        <v>0.43909948070530702</v>
      </c>
      <c r="T110">
        <v>0</v>
      </c>
      <c r="U110">
        <v>0.23435474611266899</v>
      </c>
      <c r="V110">
        <v>0.85722902552970504</v>
      </c>
      <c r="W110">
        <v>0.23551850229101801</v>
      </c>
      <c r="X110">
        <v>0.214699595299084</v>
      </c>
      <c r="Y110">
        <v>8.2104155290060404E-2</v>
      </c>
      <c r="Z110">
        <v>0.74146615603854205</v>
      </c>
      <c r="AA110">
        <v>1.1207447902069301</v>
      </c>
      <c r="AB110">
        <v>9.0831112070007408E-3</v>
      </c>
      <c r="AC110">
        <v>2.85774632869705E-2</v>
      </c>
      <c r="AD110">
        <v>0.70452476374219097</v>
      </c>
      <c r="AF110" t="s">
        <v>2211</v>
      </c>
      <c r="AG110" t="s">
        <v>2424</v>
      </c>
      <c r="AH110"/>
    </row>
    <row r="111" spans="1:34" x14ac:dyDescent="0.2">
      <c r="A111" t="s">
        <v>469</v>
      </c>
      <c r="B111" t="s">
        <v>470</v>
      </c>
      <c r="C111" t="s">
        <v>471</v>
      </c>
      <c r="D111">
        <v>1.5239530415899201</v>
      </c>
      <c r="E111">
        <v>0.87948639248504401</v>
      </c>
      <c r="F111">
        <v>0</v>
      </c>
      <c r="G111">
        <v>1.5271295776762099E-6</v>
      </c>
      <c r="H111">
        <v>0</v>
      </c>
      <c r="I111">
        <v>0.66823692931970002</v>
      </c>
      <c r="J111">
        <v>6.5686493374598406E-2</v>
      </c>
      <c r="K111">
        <v>0</v>
      </c>
      <c r="L111">
        <v>1.5345778005327</v>
      </c>
      <c r="M111">
        <v>0.42339138436537299</v>
      </c>
      <c r="N111">
        <v>0</v>
      </c>
      <c r="O111">
        <v>1.9798946957886601</v>
      </c>
      <c r="R111" t="s">
        <v>2480</v>
      </c>
      <c r="S111">
        <v>0.12755815773160101</v>
      </c>
      <c r="T111">
        <v>0.50242662624117995</v>
      </c>
      <c r="U111">
        <v>0.59882565485189299</v>
      </c>
      <c r="V111">
        <v>0</v>
      </c>
      <c r="W111">
        <v>0.14137948137033399</v>
      </c>
      <c r="X111">
        <v>0</v>
      </c>
      <c r="Y111">
        <v>0.74454640103728997</v>
      </c>
      <c r="Z111">
        <v>0.38783005679785798</v>
      </c>
      <c r="AA111">
        <v>0</v>
      </c>
      <c r="AB111">
        <v>9.4616643812175608E-3</v>
      </c>
      <c r="AC111">
        <v>0.21654215537197599</v>
      </c>
      <c r="AD111">
        <v>0</v>
      </c>
      <c r="AF111" t="s">
        <v>2212</v>
      </c>
      <c r="AG111" t="s">
        <v>2424</v>
      </c>
      <c r="AH111"/>
    </row>
    <row r="112" spans="1:34" x14ac:dyDescent="0.2">
      <c r="A112" t="s">
        <v>472</v>
      </c>
      <c r="B112" t="s">
        <v>473</v>
      </c>
      <c r="C112" t="s">
        <v>474</v>
      </c>
      <c r="D112">
        <v>0.646878366770958</v>
      </c>
      <c r="E112">
        <v>9.1129162430957603E-2</v>
      </c>
      <c r="F112">
        <v>5.4347666592392298E-2</v>
      </c>
      <c r="G112">
        <v>0</v>
      </c>
      <c r="H112">
        <v>0</v>
      </c>
      <c r="I112">
        <v>5.0482721598163201E-2</v>
      </c>
      <c r="J112">
        <v>1.4112717951420499</v>
      </c>
      <c r="K112">
        <v>0.24484384536695</v>
      </c>
      <c r="L112">
        <v>2.6313074888971701E-2</v>
      </c>
      <c r="M112">
        <v>7.7244655965001303E-3</v>
      </c>
      <c r="N112">
        <v>0</v>
      </c>
      <c r="O112">
        <v>0</v>
      </c>
      <c r="R112" t="s">
        <v>2481</v>
      </c>
      <c r="S112">
        <v>0.204923160512368</v>
      </c>
      <c r="T112">
        <v>0</v>
      </c>
      <c r="U112">
        <v>0.15728763332710699</v>
      </c>
      <c r="V112">
        <v>2.3147166896556799</v>
      </c>
      <c r="W112">
        <v>0.24560069659526501</v>
      </c>
      <c r="X112">
        <v>0.28980863010207802</v>
      </c>
      <c r="Y112">
        <v>0</v>
      </c>
      <c r="Z112">
        <v>0.420238695581026</v>
      </c>
      <c r="AA112">
        <v>1.2298276494101701</v>
      </c>
      <c r="AB112">
        <v>0</v>
      </c>
      <c r="AC112">
        <v>0</v>
      </c>
      <c r="AD112">
        <v>0.46936197881199299</v>
      </c>
      <c r="AF112" t="s">
        <v>2213</v>
      </c>
      <c r="AG112" t="s">
        <v>2424</v>
      </c>
      <c r="AH112"/>
    </row>
    <row r="113" spans="1:34" x14ac:dyDescent="0.2">
      <c r="A113" t="s">
        <v>475</v>
      </c>
      <c r="B113" t="s">
        <v>476</v>
      </c>
      <c r="C113" t="s">
        <v>477</v>
      </c>
      <c r="D113">
        <v>0</v>
      </c>
      <c r="E113">
        <v>0.193135018028012</v>
      </c>
      <c r="F113">
        <v>0.27583560881601699</v>
      </c>
      <c r="G113">
        <v>0.742998282870868</v>
      </c>
      <c r="H113">
        <v>0.97959862050025504</v>
      </c>
      <c r="I113">
        <v>4.8736802370676201E-2</v>
      </c>
      <c r="J113">
        <v>0.105107304963228</v>
      </c>
      <c r="K113">
        <v>0</v>
      </c>
      <c r="L113">
        <v>0.38169298454223899</v>
      </c>
      <c r="M113">
        <v>2.0424900387978201E-3</v>
      </c>
      <c r="N113">
        <v>0.155146487966139</v>
      </c>
      <c r="O113">
        <v>0.32568517957322102</v>
      </c>
      <c r="R113" t="s">
        <v>2482</v>
      </c>
      <c r="S113">
        <v>0.17750871396682599</v>
      </c>
      <c r="T113">
        <v>0.21826091073497</v>
      </c>
      <c r="U113">
        <v>0.16171241720757401</v>
      </c>
      <c r="V113">
        <v>0.19713542039526299</v>
      </c>
      <c r="W113">
        <v>0.157518715853014</v>
      </c>
      <c r="X113">
        <v>5.8863872366806902E-2</v>
      </c>
      <c r="Y113">
        <v>0.18409792329921101</v>
      </c>
      <c r="Z113">
        <v>0.22143876556415201</v>
      </c>
      <c r="AA113">
        <v>1.4491309613279499E-2</v>
      </c>
      <c r="AB113">
        <v>8.7866178422291205E-2</v>
      </c>
      <c r="AC113">
        <v>3.86004651750655E-3</v>
      </c>
      <c r="AD113">
        <v>0.217618258220352</v>
      </c>
      <c r="AF113" t="s">
        <v>2214</v>
      </c>
      <c r="AG113" t="s">
        <v>2424</v>
      </c>
      <c r="AH113"/>
    </row>
    <row r="114" spans="1:34" x14ac:dyDescent="0.2">
      <c r="A114" t="s">
        <v>478</v>
      </c>
      <c r="B114" t="s">
        <v>479</v>
      </c>
      <c r="C114" t="s">
        <v>480</v>
      </c>
      <c r="D114">
        <v>1.4100367557460001</v>
      </c>
      <c r="E114">
        <v>0.112385840240563</v>
      </c>
      <c r="F114">
        <v>0.15334572027530299</v>
      </c>
      <c r="G114">
        <v>0</v>
      </c>
      <c r="H114">
        <v>0</v>
      </c>
      <c r="I114">
        <v>8.5004068772406793E-2</v>
      </c>
      <c r="J114">
        <v>0.67614101667017601</v>
      </c>
      <c r="K114">
        <v>0.43834494335602298</v>
      </c>
      <c r="L114">
        <v>0</v>
      </c>
      <c r="M114">
        <v>8.8957598932808794E-3</v>
      </c>
      <c r="N114">
        <v>0.214095041460417</v>
      </c>
      <c r="O114">
        <v>0</v>
      </c>
      <c r="R114" t="s">
        <v>2483</v>
      </c>
      <c r="S114">
        <v>0</v>
      </c>
      <c r="T114">
        <v>0</v>
      </c>
      <c r="U114">
        <v>1.5829719723245701</v>
      </c>
      <c r="V114">
        <v>0.112153784742639</v>
      </c>
      <c r="W114">
        <v>0</v>
      </c>
      <c r="X114">
        <v>0</v>
      </c>
      <c r="Y114">
        <v>0.127146806458104</v>
      </c>
      <c r="Z114">
        <v>0</v>
      </c>
      <c r="AA114">
        <v>0</v>
      </c>
      <c r="AB114">
        <v>0</v>
      </c>
      <c r="AC114">
        <v>1.5771335586401301</v>
      </c>
      <c r="AD114">
        <v>1.56404291380247E-3</v>
      </c>
      <c r="AF114" t="s">
        <v>2484</v>
      </c>
      <c r="AG114" t="s">
        <v>2424</v>
      </c>
      <c r="AH114"/>
    </row>
    <row r="115" spans="1:34" x14ac:dyDescent="0.2">
      <c r="A115" t="s">
        <v>481</v>
      </c>
      <c r="B115" t="s">
        <v>482</v>
      </c>
      <c r="C115" t="s">
        <v>483</v>
      </c>
      <c r="D115">
        <v>0</v>
      </c>
      <c r="E115">
        <v>5.4470214941848297E-2</v>
      </c>
      <c r="F115">
        <v>7.4309258002989601E-5</v>
      </c>
      <c r="G115">
        <v>0.22099271907367901</v>
      </c>
      <c r="H115">
        <v>0.24963360946079999</v>
      </c>
      <c r="I115">
        <v>7.96992879373917E-2</v>
      </c>
      <c r="J115">
        <v>0.50853395408844004</v>
      </c>
      <c r="K115">
        <v>0</v>
      </c>
      <c r="L115">
        <v>0.28863212771495</v>
      </c>
      <c r="M115">
        <v>2.1791583534072701E-3</v>
      </c>
      <c r="N115">
        <v>0</v>
      </c>
      <c r="O115">
        <v>0.18232761962312699</v>
      </c>
      <c r="R115" t="s">
        <v>2485</v>
      </c>
      <c r="S115">
        <v>2.5821251728239999E-2</v>
      </c>
      <c r="T115">
        <v>0.26948110851852602</v>
      </c>
      <c r="U115">
        <v>0.26163414098844201</v>
      </c>
      <c r="V115">
        <v>3.6601257381933101E-2</v>
      </c>
      <c r="W115">
        <v>3.4900024283053797E-2</v>
      </c>
      <c r="X115">
        <v>5.1759919998367199E-3</v>
      </c>
      <c r="Y115">
        <v>1.42452260687034E-2</v>
      </c>
      <c r="Z115">
        <v>0.106616460145617</v>
      </c>
      <c r="AA115">
        <v>0.71283850884197997</v>
      </c>
      <c r="AB115">
        <v>3.87998043116445E-3</v>
      </c>
      <c r="AC115">
        <v>6.28499937047408E-2</v>
      </c>
      <c r="AD115">
        <v>0.417713940835303</v>
      </c>
      <c r="AF115" t="s">
        <v>2219</v>
      </c>
      <c r="AG115" t="s">
        <v>2424</v>
      </c>
      <c r="AH115"/>
    </row>
    <row r="116" spans="1:34" x14ac:dyDescent="0.2">
      <c r="A116" t="s">
        <v>484</v>
      </c>
      <c r="B116" t="s">
        <v>485</v>
      </c>
      <c r="C116" t="s">
        <v>486</v>
      </c>
      <c r="D116">
        <v>0.530984071811471</v>
      </c>
      <c r="E116">
        <v>0.67910742212065101</v>
      </c>
      <c r="F116">
        <v>4.3927680853565201E-2</v>
      </c>
      <c r="G116">
        <v>4.44318322493382E-2</v>
      </c>
      <c r="H116">
        <v>0</v>
      </c>
      <c r="I116">
        <v>1.68464307460039E-2</v>
      </c>
      <c r="J116">
        <v>7.4081423025065707E-2</v>
      </c>
      <c r="K116">
        <v>0</v>
      </c>
      <c r="L116">
        <v>0.48526843250201501</v>
      </c>
      <c r="M116">
        <v>1.0175040314535E-2</v>
      </c>
      <c r="N116">
        <v>0</v>
      </c>
      <c r="O116">
        <v>0.106022540737266</v>
      </c>
      <c r="R116" t="s">
        <v>2486</v>
      </c>
      <c r="S116">
        <v>0.22657145154434</v>
      </c>
      <c r="T116">
        <v>0.19234332627196801</v>
      </c>
      <c r="U116">
        <v>9.1785300706056505E-2</v>
      </c>
      <c r="V116">
        <v>0.68534444267543404</v>
      </c>
      <c r="W116">
        <v>0.42680014278196798</v>
      </c>
      <c r="X116">
        <v>0.241507576136022</v>
      </c>
      <c r="Y116">
        <v>0.845710627742152</v>
      </c>
      <c r="Z116">
        <v>0.335813063144899</v>
      </c>
      <c r="AA116">
        <v>0</v>
      </c>
      <c r="AB116">
        <v>0.13219034421121401</v>
      </c>
      <c r="AC116">
        <v>9.3820320766492896E-2</v>
      </c>
      <c r="AD116">
        <v>0</v>
      </c>
      <c r="AF116" t="s">
        <v>2223</v>
      </c>
      <c r="AG116" t="s">
        <v>2424</v>
      </c>
      <c r="AH116"/>
    </row>
    <row r="117" spans="1:34" x14ac:dyDescent="0.2">
      <c r="A117" t="s">
        <v>487</v>
      </c>
      <c r="B117" t="s">
        <v>488</v>
      </c>
      <c r="C117" t="s">
        <v>2487</v>
      </c>
      <c r="D117">
        <v>0.42086976220449801</v>
      </c>
      <c r="E117">
        <v>1.5193465119530201</v>
      </c>
      <c r="F117">
        <v>2.5746349686298302</v>
      </c>
      <c r="G117">
        <v>0</v>
      </c>
      <c r="H117">
        <v>0</v>
      </c>
      <c r="I117">
        <v>0</v>
      </c>
      <c r="J117">
        <v>2.1920506959930301E-2</v>
      </c>
      <c r="K117">
        <v>0</v>
      </c>
      <c r="L117">
        <v>0</v>
      </c>
      <c r="M117">
        <v>4.4905549192478002E-2</v>
      </c>
      <c r="N117">
        <v>0</v>
      </c>
      <c r="O117">
        <v>0</v>
      </c>
      <c r="R117" t="s">
        <v>2488</v>
      </c>
      <c r="S117">
        <v>0.114775498771669</v>
      </c>
      <c r="T117">
        <v>0.36974134825279398</v>
      </c>
      <c r="U117">
        <v>0.17942150800998999</v>
      </c>
      <c r="V117">
        <v>6.5425979309765599E-7</v>
      </c>
      <c r="W117">
        <v>0.103583030868802</v>
      </c>
      <c r="X117">
        <v>5.5904524197634003E-3</v>
      </c>
      <c r="Y117">
        <v>9.8313199321821601E-2</v>
      </c>
      <c r="Z117">
        <v>8.4012994442820205E-2</v>
      </c>
      <c r="AA117">
        <v>0.49295695946979401</v>
      </c>
      <c r="AB117">
        <v>4.0809431764815302E-2</v>
      </c>
      <c r="AC117">
        <v>4.5322889851490002E-2</v>
      </c>
      <c r="AD117">
        <v>0.26700784263467198</v>
      </c>
      <c r="AF117" t="s">
        <v>2224</v>
      </c>
      <c r="AG117" t="s">
        <v>2424</v>
      </c>
      <c r="AH117"/>
    </row>
    <row r="118" spans="1:34" x14ac:dyDescent="0.2">
      <c r="A118" t="s">
        <v>490</v>
      </c>
      <c r="B118" t="s">
        <v>491</v>
      </c>
      <c r="C118" t="s">
        <v>492</v>
      </c>
      <c r="D118">
        <v>0</v>
      </c>
      <c r="E118">
        <v>0</v>
      </c>
      <c r="F118">
        <v>3.6650967348552797E-2</v>
      </c>
      <c r="G118">
        <v>0.24557505681745101</v>
      </c>
      <c r="H118">
        <v>0.605563283594312</v>
      </c>
      <c r="I118">
        <v>3.0750447745089601E-2</v>
      </c>
      <c r="J118">
        <v>0.32080088846304</v>
      </c>
      <c r="K118">
        <v>0.13004158198988999</v>
      </c>
      <c r="L118">
        <v>0</v>
      </c>
      <c r="M118">
        <v>0</v>
      </c>
      <c r="N118">
        <v>0</v>
      </c>
      <c r="O118">
        <v>0.100326673456421</v>
      </c>
      <c r="R118" t="s">
        <v>2489</v>
      </c>
      <c r="S118">
        <v>0.24811534178685099</v>
      </c>
      <c r="T118">
        <v>0.18586669310745199</v>
      </c>
      <c r="U118">
        <v>0.18366103738095799</v>
      </c>
      <c r="V118">
        <v>0.82756947360541899</v>
      </c>
      <c r="W118">
        <v>0.57090385116886999</v>
      </c>
      <c r="X118">
        <v>0.103484425888211</v>
      </c>
      <c r="Y118">
        <v>0.47065709230878999</v>
      </c>
      <c r="Z118">
        <v>0.38479320914390203</v>
      </c>
      <c r="AA118">
        <v>0</v>
      </c>
      <c r="AB118">
        <v>6.7717833687449199E-7</v>
      </c>
      <c r="AC118">
        <v>5.8423783457193103E-2</v>
      </c>
      <c r="AD118">
        <v>0</v>
      </c>
      <c r="AF118" t="s">
        <v>2225</v>
      </c>
      <c r="AG118" t="s">
        <v>2424</v>
      </c>
      <c r="AH118"/>
    </row>
    <row r="119" spans="1:34" x14ac:dyDescent="0.2">
      <c r="A119" t="s">
        <v>493</v>
      </c>
      <c r="B119" t="s">
        <v>494</v>
      </c>
      <c r="C119" t="s">
        <v>495</v>
      </c>
      <c r="D119">
        <v>4.00485458703463E-2</v>
      </c>
      <c r="E119">
        <v>0.146159674265744</v>
      </c>
      <c r="F119">
        <v>0</v>
      </c>
      <c r="G119">
        <v>8.8670262022451901E-2</v>
      </c>
      <c r="H119">
        <v>0</v>
      </c>
      <c r="I119">
        <v>0.191114886369049</v>
      </c>
      <c r="J119">
        <v>0.61764267237521497</v>
      </c>
      <c r="K119">
        <v>0.204062452089288</v>
      </c>
      <c r="L119">
        <v>0.61846703228041799</v>
      </c>
      <c r="M119">
        <v>0.34472455628649901</v>
      </c>
      <c r="N119">
        <v>0</v>
      </c>
      <c r="O119">
        <v>0.156515980178633</v>
      </c>
      <c r="R119" t="s">
        <v>2490</v>
      </c>
      <c r="S119">
        <v>0.190543641891747</v>
      </c>
      <c r="T119">
        <v>0.27227477126266297</v>
      </c>
      <c r="U119">
        <v>0.15089770312426601</v>
      </c>
      <c r="V119">
        <v>0.66798787984624497</v>
      </c>
      <c r="W119">
        <v>0.23754765296677699</v>
      </c>
      <c r="X119">
        <v>0</v>
      </c>
      <c r="Y119">
        <v>0.68644460260326501</v>
      </c>
      <c r="Z119">
        <v>0.36370200984358803</v>
      </c>
      <c r="AA119">
        <v>1.66294109057585E-2</v>
      </c>
      <c r="AB119">
        <v>2.8671822847236199E-8</v>
      </c>
      <c r="AC119">
        <v>1.5369059943425399E-2</v>
      </c>
      <c r="AD119">
        <v>3.5361781136988298E-2</v>
      </c>
      <c r="AF119" t="s">
        <v>2226</v>
      </c>
      <c r="AG119" t="s">
        <v>2424</v>
      </c>
      <c r="AH119"/>
    </row>
    <row r="120" spans="1:34" x14ac:dyDescent="0.2">
      <c r="A120" t="s">
        <v>496</v>
      </c>
      <c r="B120" t="s">
        <v>497</v>
      </c>
      <c r="C120" t="s">
        <v>498</v>
      </c>
      <c r="D120">
        <v>0</v>
      </c>
      <c r="E120">
        <v>8.2016660020884799E-2</v>
      </c>
      <c r="F120">
        <v>0.20297747644497799</v>
      </c>
      <c r="G120">
        <v>0.25589354389283098</v>
      </c>
      <c r="H120">
        <v>0.74866331625564497</v>
      </c>
      <c r="I120">
        <v>0.192948749046222</v>
      </c>
      <c r="J120">
        <v>0.337066695589673</v>
      </c>
      <c r="K120">
        <v>9.0575493642102906E-2</v>
      </c>
      <c r="L120">
        <v>0</v>
      </c>
      <c r="M120">
        <v>0</v>
      </c>
      <c r="N120">
        <v>0.20349151198724799</v>
      </c>
      <c r="O120">
        <v>0.101470456515437</v>
      </c>
      <c r="R120" t="s">
        <v>2491</v>
      </c>
      <c r="S120">
        <v>5.2530515773383302E-2</v>
      </c>
      <c r="T120">
        <v>5.9178351754298003E-2</v>
      </c>
      <c r="U120">
        <v>0.30561829263783202</v>
      </c>
      <c r="V120">
        <v>0.14321526809710999</v>
      </c>
      <c r="W120">
        <v>0.23187296491019899</v>
      </c>
      <c r="X120">
        <v>0.13705237806481099</v>
      </c>
      <c r="Y120">
        <v>0.43540969096496601</v>
      </c>
      <c r="Z120">
        <v>0</v>
      </c>
      <c r="AA120">
        <v>0.413059463339844</v>
      </c>
      <c r="AB120">
        <v>2.8755823103798199E-2</v>
      </c>
      <c r="AC120">
        <v>1.9550102835706399E-9</v>
      </c>
      <c r="AD120">
        <v>0.72369225966244</v>
      </c>
      <c r="AF120" t="s">
        <v>2227</v>
      </c>
      <c r="AG120" t="s">
        <v>2424</v>
      </c>
      <c r="AH120"/>
    </row>
    <row r="121" spans="1:34" x14ac:dyDescent="0.2">
      <c r="A121" t="s">
        <v>499</v>
      </c>
      <c r="B121" t="s">
        <v>500</v>
      </c>
      <c r="C121" t="s">
        <v>501</v>
      </c>
      <c r="D121">
        <v>0</v>
      </c>
      <c r="E121">
        <v>0.36029250903049598</v>
      </c>
      <c r="F121">
        <v>1.1834321117350799E-2</v>
      </c>
      <c r="G121">
        <v>0.60049040780595897</v>
      </c>
      <c r="H121">
        <v>0.25815732013655501</v>
      </c>
      <c r="I121">
        <v>2.07145037184444E-2</v>
      </c>
      <c r="J121">
        <v>0</v>
      </c>
      <c r="K121">
        <v>0.41268275543650401</v>
      </c>
      <c r="L121">
        <v>0</v>
      </c>
      <c r="M121">
        <v>2.7477389299289699E-2</v>
      </c>
      <c r="N121">
        <v>0</v>
      </c>
      <c r="O121">
        <v>1.47298493439915E-2</v>
      </c>
      <c r="R121" t="s">
        <v>2492</v>
      </c>
      <c r="S121">
        <v>0.193582479457726</v>
      </c>
      <c r="T121">
        <v>0.29276455972049997</v>
      </c>
      <c r="U121">
        <v>0.141188663895255</v>
      </c>
      <c r="V121">
        <v>0.16280638860668301</v>
      </c>
      <c r="W121">
        <v>0.24315345747527001</v>
      </c>
      <c r="X121">
        <v>0</v>
      </c>
      <c r="Y121">
        <v>0.87028843576208603</v>
      </c>
      <c r="Z121">
        <v>0.51521741992690295</v>
      </c>
      <c r="AA121">
        <v>3.4241768788905102E-5</v>
      </c>
      <c r="AB121">
        <v>4.3126568096415602E-2</v>
      </c>
      <c r="AC121">
        <v>8.1397558318493102E-10</v>
      </c>
      <c r="AD121">
        <v>0</v>
      </c>
      <c r="AF121" t="s">
        <v>2493</v>
      </c>
      <c r="AG121" t="s">
        <v>2424</v>
      </c>
      <c r="AH121"/>
    </row>
    <row r="122" spans="1:34" x14ac:dyDescent="0.2">
      <c r="A122" t="s">
        <v>502</v>
      </c>
      <c r="B122" t="s">
        <v>503</v>
      </c>
      <c r="C122" t="s">
        <v>504</v>
      </c>
      <c r="D122">
        <v>0.83413703738762301</v>
      </c>
      <c r="E122">
        <v>6.37851692100561E-2</v>
      </c>
      <c r="F122">
        <v>0</v>
      </c>
      <c r="G122">
        <v>0.91507499283688198</v>
      </c>
      <c r="H122">
        <v>0</v>
      </c>
      <c r="I122">
        <v>0</v>
      </c>
      <c r="J122">
        <v>0.25698085859271702</v>
      </c>
      <c r="K122">
        <v>8.2744316544892504E-2</v>
      </c>
      <c r="L122">
        <v>2.2648164181667201E-5</v>
      </c>
      <c r="M122">
        <v>0</v>
      </c>
      <c r="N122">
        <v>0.144058365079412</v>
      </c>
      <c r="O122">
        <v>0.107727179366347</v>
      </c>
      <c r="R122" t="s">
        <v>2494</v>
      </c>
      <c r="S122">
        <v>7.7783699007058402E-7</v>
      </c>
      <c r="T122">
        <v>1.50762168582107E-9</v>
      </c>
      <c r="U122">
        <v>9.4699075667758897E-2</v>
      </c>
      <c r="V122">
        <v>0.33087135905772702</v>
      </c>
      <c r="W122">
        <v>0.174760272279325</v>
      </c>
      <c r="X122">
        <v>0.70287010094168001</v>
      </c>
      <c r="Y122">
        <v>0.35838670095349501</v>
      </c>
      <c r="Z122">
        <v>0</v>
      </c>
      <c r="AA122">
        <v>0.64931871516517903</v>
      </c>
      <c r="AB122">
        <v>0</v>
      </c>
      <c r="AC122">
        <v>0</v>
      </c>
      <c r="AD122">
        <v>1.03799713914805</v>
      </c>
      <c r="AF122" t="s">
        <v>2495</v>
      </c>
      <c r="AG122" t="s">
        <v>2424</v>
      </c>
      <c r="AH122"/>
    </row>
    <row r="123" spans="1:34" x14ac:dyDescent="0.2">
      <c r="A123" t="s">
        <v>505</v>
      </c>
      <c r="B123" t="s">
        <v>506</v>
      </c>
      <c r="C123" t="s">
        <v>507</v>
      </c>
      <c r="D123">
        <v>0.31354159838054402</v>
      </c>
      <c r="E123">
        <v>0.63178415706063895</v>
      </c>
      <c r="F123">
        <v>0.37831778087902301</v>
      </c>
      <c r="G123">
        <v>6.1251744930239702E-2</v>
      </c>
      <c r="H123">
        <v>0</v>
      </c>
      <c r="I123">
        <v>0.110861347155177</v>
      </c>
      <c r="J123">
        <v>1.9762191570229199E-2</v>
      </c>
      <c r="K123">
        <v>0.11119017141203</v>
      </c>
      <c r="L123">
        <v>0</v>
      </c>
      <c r="M123">
        <v>8.0831552341019703E-3</v>
      </c>
      <c r="N123">
        <v>3.0090973484569399E-2</v>
      </c>
      <c r="O123">
        <v>7.7018632291369297E-3</v>
      </c>
      <c r="R123" t="s">
        <v>2496</v>
      </c>
      <c r="S123">
        <v>6.7970695960437699E-2</v>
      </c>
      <c r="T123">
        <v>0.26216699951272399</v>
      </c>
      <c r="U123">
        <v>0.34583206306898401</v>
      </c>
      <c r="V123">
        <v>0.25450875314215099</v>
      </c>
      <c r="W123">
        <v>0.224320222511386</v>
      </c>
      <c r="X123">
        <v>0</v>
      </c>
      <c r="Y123">
        <v>0.77235279161056203</v>
      </c>
      <c r="Z123">
        <v>0.53058673916287202</v>
      </c>
      <c r="AA123">
        <v>9.6501896425232794E-3</v>
      </c>
      <c r="AB123">
        <v>3.8139517569180902E-3</v>
      </c>
      <c r="AC123">
        <v>0.15743077742363401</v>
      </c>
      <c r="AD123">
        <v>0</v>
      </c>
      <c r="AF123" t="s">
        <v>2497</v>
      </c>
      <c r="AG123" t="s">
        <v>2424</v>
      </c>
      <c r="AH123"/>
    </row>
    <row r="124" spans="1:34" x14ac:dyDescent="0.2">
      <c r="A124" t="s">
        <v>508</v>
      </c>
      <c r="B124" t="s">
        <v>509</v>
      </c>
      <c r="C124" t="s">
        <v>510</v>
      </c>
      <c r="D124">
        <v>4.7014751466396901E-3</v>
      </c>
      <c r="E124">
        <v>0.14737784932457801</v>
      </c>
      <c r="F124">
        <v>7.3564829415246407E-5</v>
      </c>
      <c r="G124">
        <v>7.49482770249605E-2</v>
      </c>
      <c r="H124">
        <v>8.5753410625085801E-3</v>
      </c>
      <c r="I124">
        <v>0</v>
      </c>
      <c r="J124">
        <v>0.25713776830780399</v>
      </c>
      <c r="K124">
        <v>0.69321808043214095</v>
      </c>
      <c r="L124">
        <v>7.0962738171832296E-2</v>
      </c>
      <c r="M124">
        <v>2.0173272218611399E-2</v>
      </c>
      <c r="N124">
        <v>0</v>
      </c>
      <c r="O124">
        <v>5.4788455320914503E-2</v>
      </c>
      <c r="R124" t="s">
        <v>2498</v>
      </c>
      <c r="S124">
        <v>7.5246485323073806E-2</v>
      </c>
      <c r="T124">
        <v>1.1326427112641601E-9</v>
      </c>
      <c r="U124">
        <v>0.10589449257883</v>
      </c>
      <c r="V124">
        <v>0.18730922612168599</v>
      </c>
      <c r="W124">
        <v>0.120590516155438</v>
      </c>
      <c r="X124">
        <v>0.74453520851287702</v>
      </c>
      <c r="Y124">
        <v>0.408086336829802</v>
      </c>
      <c r="Z124">
        <v>0</v>
      </c>
      <c r="AA124">
        <v>0.76228140144551604</v>
      </c>
      <c r="AB124">
        <v>2.92639479617193E-2</v>
      </c>
      <c r="AC124">
        <v>0</v>
      </c>
      <c r="AD124">
        <v>1.09242680566636</v>
      </c>
      <c r="AF124" t="s">
        <v>2499</v>
      </c>
      <c r="AG124" t="s">
        <v>2424</v>
      </c>
      <c r="AH124"/>
    </row>
    <row r="125" spans="1:34" x14ac:dyDescent="0.2">
      <c r="A125" t="s">
        <v>511</v>
      </c>
      <c r="B125" t="s">
        <v>512</v>
      </c>
      <c r="C125" t="s">
        <v>513</v>
      </c>
      <c r="D125">
        <v>0.12378150345496</v>
      </c>
      <c r="E125">
        <v>0.17296939414618401</v>
      </c>
      <c r="F125">
        <v>0.108134109143111</v>
      </c>
      <c r="G125">
        <v>0.46074285775319801</v>
      </c>
      <c r="H125">
        <v>2.19430655181961E-10</v>
      </c>
      <c r="I125">
        <v>9.6880504222105202E-2</v>
      </c>
      <c r="J125">
        <v>0.33304441986411298</v>
      </c>
      <c r="K125">
        <v>0</v>
      </c>
      <c r="L125">
        <v>4.2162949468349696E-9</v>
      </c>
      <c r="M125">
        <v>2.9592078438570001E-2</v>
      </c>
      <c r="N125">
        <v>0</v>
      </c>
      <c r="O125">
        <v>0.250597063310665</v>
      </c>
      <c r="R125" t="s">
        <v>2500</v>
      </c>
      <c r="S125">
        <v>0.21628386764454199</v>
      </c>
      <c r="T125">
        <v>0.101906026137319</v>
      </c>
      <c r="U125">
        <v>0.25120083017904898</v>
      </c>
      <c r="V125">
        <v>0.12891340980754101</v>
      </c>
      <c r="W125">
        <v>8.3894528830708304E-2</v>
      </c>
      <c r="X125">
        <v>0</v>
      </c>
      <c r="Y125">
        <v>2.8998720105733899E-2</v>
      </c>
      <c r="Z125">
        <v>0.13708318989652599</v>
      </c>
      <c r="AA125">
        <v>2.19499124368027E-2</v>
      </c>
      <c r="AB125">
        <v>0.113037883817629</v>
      </c>
      <c r="AC125">
        <v>8.0040969081490498E-2</v>
      </c>
      <c r="AD125">
        <v>1.267294653065</v>
      </c>
      <c r="AF125" t="s">
        <v>2236</v>
      </c>
      <c r="AG125" t="s">
        <v>2424</v>
      </c>
      <c r="AH125"/>
    </row>
    <row r="126" spans="1:34" x14ac:dyDescent="0.2">
      <c r="A126" t="s">
        <v>514</v>
      </c>
      <c r="B126" t="s">
        <v>515</v>
      </c>
      <c r="C126" t="s">
        <v>516</v>
      </c>
      <c r="D126">
        <v>0</v>
      </c>
      <c r="E126">
        <v>0.154879027785644</v>
      </c>
      <c r="F126">
        <v>0</v>
      </c>
      <c r="G126">
        <v>0.79756726746383899</v>
      </c>
      <c r="H126">
        <v>0.23473954019377699</v>
      </c>
      <c r="I126">
        <v>2.3535063346671499E-2</v>
      </c>
      <c r="J126">
        <v>0.64626392791799303</v>
      </c>
      <c r="K126">
        <v>0</v>
      </c>
      <c r="L126">
        <v>0</v>
      </c>
      <c r="M126">
        <v>2.4286179961259501E-2</v>
      </c>
      <c r="N126">
        <v>8.7587135724841503E-2</v>
      </c>
      <c r="O126">
        <v>0.102114098033475</v>
      </c>
      <c r="R126" t="s">
        <v>2501</v>
      </c>
      <c r="S126">
        <v>0.13047708950850201</v>
      </c>
      <c r="T126">
        <v>0.11250055728338899</v>
      </c>
      <c r="U126">
        <v>7.0441521216661904E-2</v>
      </c>
      <c r="V126">
        <v>0.51595648548122597</v>
      </c>
      <c r="W126">
        <v>0.30842265842297101</v>
      </c>
      <c r="X126">
        <v>0.36265795472380602</v>
      </c>
      <c r="Y126">
        <v>0.52309078401180897</v>
      </c>
      <c r="Z126">
        <v>0.26532982497938501</v>
      </c>
      <c r="AA126">
        <v>0.26380957535326799</v>
      </c>
      <c r="AB126">
        <v>0</v>
      </c>
      <c r="AC126">
        <v>0.28818022986762198</v>
      </c>
      <c r="AD126">
        <v>0</v>
      </c>
      <c r="AF126" t="s">
        <v>2237</v>
      </c>
      <c r="AG126" t="s">
        <v>2424</v>
      </c>
      <c r="AH126"/>
    </row>
    <row r="127" spans="1:34" x14ac:dyDescent="0.2">
      <c r="A127" t="s">
        <v>517</v>
      </c>
      <c r="B127" t="s">
        <v>518</v>
      </c>
      <c r="C127" t="s">
        <v>519</v>
      </c>
      <c r="D127">
        <v>1.6022273600486301</v>
      </c>
      <c r="E127">
        <v>0</v>
      </c>
      <c r="F127">
        <v>0</v>
      </c>
      <c r="G127">
        <v>0.46953168558728797</v>
      </c>
      <c r="H127">
        <v>0</v>
      </c>
      <c r="I127">
        <v>7.7711226295399602E-2</v>
      </c>
      <c r="J127">
        <v>0.44197948191342401</v>
      </c>
      <c r="K127">
        <v>0.1585162698124</v>
      </c>
      <c r="L127">
        <v>0</v>
      </c>
      <c r="M127">
        <v>6.0875884118761201E-4</v>
      </c>
      <c r="N127">
        <v>9.5453449114851693E-2</v>
      </c>
      <c r="O127">
        <v>3.77044984245751E-2</v>
      </c>
      <c r="R127" t="s">
        <v>2502</v>
      </c>
      <c r="S127">
        <v>0.138054121745879</v>
      </c>
      <c r="T127">
        <v>0.27859059232752698</v>
      </c>
      <c r="U127">
        <v>0.33591569138521798</v>
      </c>
      <c r="V127">
        <v>0.14989069583334599</v>
      </c>
      <c r="W127">
        <v>1.1384697713105901E-3</v>
      </c>
      <c r="X127">
        <v>0</v>
      </c>
      <c r="Y127">
        <v>9.6644112078094299E-2</v>
      </c>
      <c r="Z127">
        <v>6.4898764748427498E-2</v>
      </c>
      <c r="AA127">
        <v>2.5427626226496101E-2</v>
      </c>
      <c r="AB127">
        <v>0</v>
      </c>
      <c r="AC127">
        <v>8.7569240965298001E-2</v>
      </c>
      <c r="AD127">
        <v>1.0384835738965299</v>
      </c>
      <c r="AF127" t="s">
        <v>2238</v>
      </c>
      <c r="AG127" t="s">
        <v>2424</v>
      </c>
      <c r="AH127"/>
    </row>
    <row r="128" spans="1:34" x14ac:dyDescent="0.2">
      <c r="A128" t="s">
        <v>520</v>
      </c>
      <c r="B128" t="s">
        <v>521</v>
      </c>
      <c r="C128" t="s">
        <v>522</v>
      </c>
      <c r="D128">
        <v>0.106682792034464</v>
      </c>
      <c r="E128">
        <v>3.8360717704272802E-2</v>
      </c>
      <c r="F128">
        <v>0.30289304421572499</v>
      </c>
      <c r="G128">
        <v>0.17031437402906499</v>
      </c>
      <c r="H128">
        <v>8.2553645701870706E-3</v>
      </c>
      <c r="I128">
        <v>0</v>
      </c>
      <c r="J128">
        <v>0</v>
      </c>
      <c r="K128">
        <v>0.27637480129413999</v>
      </c>
      <c r="L128">
        <v>0.18284254863171401</v>
      </c>
      <c r="M128">
        <v>2.8396034676886599E-2</v>
      </c>
      <c r="N128">
        <v>0</v>
      </c>
      <c r="O128">
        <v>8.1085699498520306E-2</v>
      </c>
      <c r="R128" t="s">
        <v>2503</v>
      </c>
      <c r="S128">
        <v>0.13963784770468199</v>
      </c>
      <c r="T128">
        <v>4.5825095041457299E-2</v>
      </c>
      <c r="U128">
        <v>3.7990343943268903E-2</v>
      </c>
      <c r="V128">
        <v>0.63215302707080701</v>
      </c>
      <c r="W128">
        <v>0.43115845837362399</v>
      </c>
      <c r="X128">
        <v>0.49394851614992402</v>
      </c>
      <c r="Y128">
        <v>0.16259181416258001</v>
      </c>
      <c r="Z128">
        <v>0.43949557468727701</v>
      </c>
      <c r="AA128">
        <v>0.51265339180364999</v>
      </c>
      <c r="AB128">
        <v>4.6815473425330101E-2</v>
      </c>
      <c r="AC128">
        <v>0.39727583256591698</v>
      </c>
      <c r="AD128">
        <v>0</v>
      </c>
      <c r="AF128" t="s">
        <v>2239</v>
      </c>
      <c r="AG128" t="s">
        <v>2424</v>
      </c>
      <c r="AH128"/>
    </row>
    <row r="129" spans="1:34" x14ac:dyDescent="0.2">
      <c r="A129" t="s">
        <v>523</v>
      </c>
      <c r="B129" t="s">
        <v>524</v>
      </c>
      <c r="C129" t="s">
        <v>525</v>
      </c>
      <c r="D129">
        <v>0.38231335929267801</v>
      </c>
      <c r="E129">
        <v>0.201937359638101</v>
      </c>
      <c r="F129">
        <v>0.18323302559449001</v>
      </c>
      <c r="G129">
        <v>0.29478454278404598</v>
      </c>
      <c r="H129">
        <v>1.10838063244976E-4</v>
      </c>
      <c r="I129">
        <v>2.85872377747333E-2</v>
      </c>
      <c r="J129">
        <v>1.7432572984243701E-2</v>
      </c>
      <c r="K129">
        <v>6.3551369230118698E-2</v>
      </c>
      <c r="L129">
        <v>0.12661931959122</v>
      </c>
      <c r="M129">
        <v>1.9699189534113499E-2</v>
      </c>
      <c r="N129">
        <v>0.14503432637919</v>
      </c>
      <c r="O129">
        <v>0.144871619997159</v>
      </c>
      <c r="R129" t="s">
        <v>2504</v>
      </c>
      <c r="S129">
        <v>0.38363683998106402</v>
      </c>
      <c r="T129">
        <v>0.365630036750825</v>
      </c>
      <c r="U129">
        <v>0.27952839110389599</v>
      </c>
      <c r="V129">
        <v>0.63658537510809898</v>
      </c>
      <c r="W129">
        <v>0.19884162718834</v>
      </c>
      <c r="X129">
        <v>1.4216210742607399E-2</v>
      </c>
      <c r="Y129">
        <v>0.20790262348845401</v>
      </c>
      <c r="Z129">
        <v>0.221457341297848</v>
      </c>
      <c r="AA129">
        <v>0</v>
      </c>
      <c r="AB129">
        <v>2.0962814226563601E-2</v>
      </c>
      <c r="AC129">
        <v>1.14134848005614</v>
      </c>
      <c r="AD129">
        <v>0</v>
      </c>
      <c r="AF129" t="s">
        <v>2240</v>
      </c>
      <c r="AG129" t="s">
        <v>2424</v>
      </c>
      <c r="AH129"/>
    </row>
    <row r="130" spans="1:34" x14ac:dyDescent="0.2">
      <c r="A130" t="s">
        <v>526</v>
      </c>
      <c r="B130" t="s">
        <v>527</v>
      </c>
      <c r="C130" t="s">
        <v>528</v>
      </c>
      <c r="D130">
        <v>0</v>
      </c>
      <c r="E130">
        <v>0.45450018719412399</v>
      </c>
      <c r="F130">
        <v>0.149727864047183</v>
      </c>
      <c r="G130">
        <v>5.4252500935590198E-2</v>
      </c>
      <c r="H130">
        <v>0.63245649139098903</v>
      </c>
      <c r="I130">
        <v>8.3253218037766405E-2</v>
      </c>
      <c r="J130">
        <v>0.14969996503056299</v>
      </c>
      <c r="K130">
        <v>0.117413391240034</v>
      </c>
      <c r="L130">
        <v>1.9607062580418999E-2</v>
      </c>
      <c r="M130">
        <v>6.6061966362731504E-3</v>
      </c>
      <c r="N130">
        <v>0.20606145406644599</v>
      </c>
      <c r="O130">
        <v>4.1892225149180999E-2</v>
      </c>
      <c r="R130" t="s">
        <v>2505</v>
      </c>
      <c r="S130">
        <v>0.15010025689367601</v>
      </c>
      <c r="T130">
        <v>0.60766061253545001</v>
      </c>
      <c r="U130">
        <v>0.183923767668906</v>
      </c>
      <c r="V130">
        <v>0.36428599440432202</v>
      </c>
      <c r="W130">
        <v>0.312683393315066</v>
      </c>
      <c r="X130">
        <v>7.5605433098472605E-2</v>
      </c>
      <c r="Y130">
        <v>0.14079998481293199</v>
      </c>
      <c r="Z130">
        <v>0.270241292411668</v>
      </c>
      <c r="AA130">
        <v>0.31137950000298797</v>
      </c>
      <c r="AB130">
        <v>1.3011556078440199E-3</v>
      </c>
      <c r="AC130">
        <v>0</v>
      </c>
      <c r="AD130">
        <v>8.3578960943521796E-2</v>
      </c>
      <c r="AF130" t="s">
        <v>2244</v>
      </c>
      <c r="AG130" t="s">
        <v>2424</v>
      </c>
      <c r="AH130"/>
    </row>
    <row r="131" spans="1:34" x14ac:dyDescent="0.2">
      <c r="A131" t="s">
        <v>529</v>
      </c>
      <c r="B131" t="s">
        <v>530</v>
      </c>
      <c r="C131" t="s">
        <v>531</v>
      </c>
      <c r="D131">
        <v>8.3193223143930295E-2</v>
      </c>
      <c r="E131">
        <v>0.40169554671720198</v>
      </c>
      <c r="F131">
        <v>0.20942981412941999</v>
      </c>
      <c r="G131">
        <v>0</v>
      </c>
      <c r="H131">
        <v>0</v>
      </c>
      <c r="I131">
        <v>0.49556103410959301</v>
      </c>
      <c r="J131">
        <v>0.26470648453050299</v>
      </c>
      <c r="K131">
        <v>0.439930616029727</v>
      </c>
      <c r="L131">
        <v>5.5263262057047097E-2</v>
      </c>
      <c r="M131">
        <v>0.113312064671156</v>
      </c>
      <c r="N131">
        <v>0</v>
      </c>
      <c r="O131">
        <v>0.17391355837512601</v>
      </c>
      <c r="R131" t="s">
        <v>2506</v>
      </c>
      <c r="S131">
        <v>0.156167740137058</v>
      </c>
      <c r="T131">
        <v>0.96899801515716699</v>
      </c>
      <c r="U131">
        <v>2.9206799585558301</v>
      </c>
      <c r="V131">
        <v>3.9056035880150899E-2</v>
      </c>
      <c r="W131">
        <v>0</v>
      </c>
      <c r="X131">
        <v>2.3370373678680198E-9</v>
      </c>
      <c r="Y131">
        <v>6.3910839374205295E-10</v>
      </c>
      <c r="Z131">
        <v>0</v>
      </c>
      <c r="AA131">
        <v>0</v>
      </c>
      <c r="AB131">
        <v>0.15420167851150601</v>
      </c>
      <c r="AC131">
        <v>0</v>
      </c>
      <c r="AD131">
        <v>0</v>
      </c>
      <c r="AF131" t="s">
        <v>2245</v>
      </c>
      <c r="AG131" t="s">
        <v>2424</v>
      </c>
      <c r="AH131"/>
    </row>
    <row r="132" spans="1:34" x14ac:dyDescent="0.2">
      <c r="A132" t="s">
        <v>532</v>
      </c>
      <c r="B132" t="s">
        <v>533</v>
      </c>
      <c r="C132" t="s">
        <v>534</v>
      </c>
      <c r="D132">
        <v>1.3551160801686799</v>
      </c>
      <c r="E132">
        <v>0</v>
      </c>
      <c r="F132">
        <v>0.23785452645333599</v>
      </c>
      <c r="G132">
        <v>0</v>
      </c>
      <c r="H132">
        <v>0</v>
      </c>
      <c r="I132">
        <v>0</v>
      </c>
      <c r="J132">
        <v>0.115716443088097</v>
      </c>
      <c r="K132">
        <v>5.3279889665057499E-2</v>
      </c>
      <c r="L132">
        <v>1.29916653195848</v>
      </c>
      <c r="M132">
        <v>0</v>
      </c>
      <c r="N132">
        <v>0.75769152127824702</v>
      </c>
      <c r="O132">
        <v>0</v>
      </c>
      <c r="R132" t="s">
        <v>2507</v>
      </c>
      <c r="S132">
        <v>0.75316374139318198</v>
      </c>
      <c r="T132">
        <v>1.4586058092604599</v>
      </c>
      <c r="U132">
        <v>0</v>
      </c>
      <c r="V132">
        <v>0.41926532703282299</v>
      </c>
      <c r="W132">
        <v>1.1382905576286799</v>
      </c>
      <c r="X132">
        <v>0.24139719725679801</v>
      </c>
      <c r="Y132">
        <v>0.12647034658048101</v>
      </c>
      <c r="Z132">
        <v>0.24600800869678499</v>
      </c>
      <c r="AA132">
        <v>0.72741032362756297</v>
      </c>
      <c r="AB132">
        <v>0</v>
      </c>
      <c r="AC132">
        <v>0.123805846277034</v>
      </c>
      <c r="AD132">
        <v>0.46235921512258199</v>
      </c>
      <c r="AF132" t="s">
        <v>2508</v>
      </c>
      <c r="AG132" t="s">
        <v>2424</v>
      </c>
      <c r="AH132"/>
    </row>
    <row r="133" spans="1:34" x14ac:dyDescent="0.2">
      <c r="A133" t="s">
        <v>535</v>
      </c>
      <c r="B133" t="s">
        <v>536</v>
      </c>
      <c r="C133" t="s">
        <v>537</v>
      </c>
      <c r="D133">
        <v>0.94726313668500794</v>
      </c>
      <c r="E133">
        <v>0.59940850601819096</v>
      </c>
      <c r="F133">
        <v>0.361199624413228</v>
      </c>
      <c r="G133">
        <v>5.75870043008938E-2</v>
      </c>
      <c r="H133">
        <v>1.37266735611724E-3</v>
      </c>
      <c r="I133">
        <v>0</v>
      </c>
      <c r="J133">
        <v>7.1940654694189005E-2</v>
      </c>
      <c r="K133">
        <v>0.13874051929078299</v>
      </c>
      <c r="L133">
        <v>0.23125938305222399</v>
      </c>
      <c r="M133">
        <v>4.3234487791836702E-2</v>
      </c>
      <c r="N133">
        <v>0</v>
      </c>
      <c r="O133">
        <v>0.108105407988207</v>
      </c>
      <c r="R133" t="s">
        <v>2509</v>
      </c>
      <c r="S133">
        <v>7.2831472840683698E-2</v>
      </c>
      <c r="T133">
        <v>0.116220818197873</v>
      </c>
      <c r="U133">
        <v>6.34436897730844E-2</v>
      </c>
      <c r="V133">
        <v>0.525102344980653</v>
      </c>
      <c r="W133">
        <v>0.33284066495715697</v>
      </c>
      <c r="X133">
        <v>0</v>
      </c>
      <c r="Y133">
        <v>0.19367751496624999</v>
      </c>
      <c r="Z133">
        <v>0.18844293722465899</v>
      </c>
      <c r="AA133">
        <v>0.32695725032387102</v>
      </c>
      <c r="AB133">
        <v>4.0743433263964101E-3</v>
      </c>
      <c r="AC133">
        <v>6.6394508141122799E-2</v>
      </c>
      <c r="AD133">
        <v>3.6135659964603897E-2</v>
      </c>
      <c r="AF133" t="s">
        <v>2510</v>
      </c>
      <c r="AG133" t="s">
        <v>2424</v>
      </c>
      <c r="AH133"/>
    </row>
    <row r="134" spans="1:34" x14ac:dyDescent="0.2">
      <c r="A134" t="s">
        <v>538</v>
      </c>
      <c r="B134" t="s">
        <v>539</v>
      </c>
      <c r="C134" t="s">
        <v>540</v>
      </c>
      <c r="D134">
        <v>0.49967529690617901</v>
      </c>
      <c r="E134">
        <v>0</v>
      </c>
      <c r="F134">
        <v>5.4825544802446502E-3</v>
      </c>
      <c r="G134">
        <v>5.1481348846515798E-2</v>
      </c>
      <c r="H134">
        <v>0</v>
      </c>
      <c r="I134">
        <v>0.10014841899841299</v>
      </c>
      <c r="J134">
        <v>0.75563337229541505</v>
      </c>
      <c r="K134">
        <v>0.38127714101438598</v>
      </c>
      <c r="L134">
        <v>0.42702081831660998</v>
      </c>
      <c r="M134">
        <v>0</v>
      </c>
      <c r="N134">
        <v>0</v>
      </c>
      <c r="O134">
        <v>8.0701281163877106E-2</v>
      </c>
      <c r="R134" t="s">
        <v>2511</v>
      </c>
      <c r="S134">
        <v>0.192469955695838</v>
      </c>
      <c r="T134">
        <v>0.106790940054831</v>
      </c>
      <c r="U134">
        <v>0.47823477447733098</v>
      </c>
      <c r="V134">
        <v>0.12051303484199299</v>
      </c>
      <c r="W134">
        <v>5.6039230187907803E-2</v>
      </c>
      <c r="X134">
        <v>0.254683087917974</v>
      </c>
      <c r="Y134">
        <v>0.36955839015605901</v>
      </c>
      <c r="Z134">
        <v>0.26470495748509298</v>
      </c>
      <c r="AA134">
        <v>0.101683548238802</v>
      </c>
      <c r="AB134">
        <v>8.6480693282138699E-2</v>
      </c>
      <c r="AC134">
        <v>7.5076627347690106E-2</v>
      </c>
      <c r="AD134">
        <v>4.5360484459241797E-2</v>
      </c>
      <c r="AF134" t="s">
        <v>2252</v>
      </c>
      <c r="AG134" t="s">
        <v>2424</v>
      </c>
      <c r="AH134"/>
    </row>
    <row r="135" spans="1:34" x14ac:dyDescent="0.2">
      <c r="A135" t="s">
        <v>541</v>
      </c>
      <c r="B135" t="s">
        <v>542</v>
      </c>
      <c r="C135" t="s">
        <v>543</v>
      </c>
      <c r="D135">
        <v>0</v>
      </c>
      <c r="E135">
        <v>1.08049131795416E-2</v>
      </c>
      <c r="F135">
        <v>0</v>
      </c>
      <c r="G135">
        <v>0</v>
      </c>
      <c r="H135">
        <v>1.0815422737595599</v>
      </c>
      <c r="I135">
        <v>0.186039673804132</v>
      </c>
      <c r="J135">
        <v>3.14739730540445</v>
      </c>
      <c r="K135">
        <v>0</v>
      </c>
      <c r="L135">
        <v>0</v>
      </c>
      <c r="M135">
        <v>1.47989538310817E-2</v>
      </c>
      <c r="N135">
        <v>2.2455548124152801E-5</v>
      </c>
      <c r="O135">
        <v>3.7311733705116798E-2</v>
      </c>
      <c r="R135" t="s">
        <v>2512</v>
      </c>
      <c r="S135">
        <v>0.16403557755909901</v>
      </c>
      <c r="T135">
        <v>0.165066759800958</v>
      </c>
      <c r="U135">
        <v>7.1677934915222202E-2</v>
      </c>
      <c r="V135">
        <v>0.34211215047711602</v>
      </c>
      <c r="W135">
        <v>0.27576094234607501</v>
      </c>
      <c r="X135">
        <v>0</v>
      </c>
      <c r="Y135">
        <v>0.11328105192079201</v>
      </c>
      <c r="Z135">
        <v>0.29014153568790702</v>
      </c>
      <c r="AA135">
        <v>0.32990020863290298</v>
      </c>
      <c r="AB135">
        <v>3.8251387672393602E-3</v>
      </c>
      <c r="AC135">
        <v>0</v>
      </c>
      <c r="AD135">
        <v>0</v>
      </c>
      <c r="AF135" t="s">
        <v>2254</v>
      </c>
      <c r="AG135" t="s">
        <v>2424</v>
      </c>
      <c r="AH135"/>
    </row>
    <row r="136" spans="1:34" x14ac:dyDescent="0.2">
      <c r="A136" t="s">
        <v>544</v>
      </c>
      <c r="B136" t="s">
        <v>545</v>
      </c>
      <c r="C136" t="s">
        <v>546</v>
      </c>
      <c r="D136">
        <v>0.113234526429682</v>
      </c>
      <c r="E136">
        <v>0.30282166397781901</v>
      </c>
      <c r="F136">
        <v>0.25071732361476701</v>
      </c>
      <c r="G136">
        <v>0.15121254557953701</v>
      </c>
      <c r="H136">
        <v>0</v>
      </c>
      <c r="I136">
        <v>0.13275762482457901</v>
      </c>
      <c r="J136">
        <v>0.24730201417188999</v>
      </c>
      <c r="K136">
        <v>0</v>
      </c>
      <c r="L136">
        <v>0.14609386134372901</v>
      </c>
      <c r="M136">
        <v>0</v>
      </c>
      <c r="N136">
        <v>4.03398850166806E-2</v>
      </c>
      <c r="O136">
        <v>0.10841571680277499</v>
      </c>
      <c r="R136" t="s">
        <v>2513</v>
      </c>
      <c r="S136">
        <v>0.258040598672307</v>
      </c>
      <c r="T136">
        <v>0.15237816834594101</v>
      </c>
      <c r="U136">
        <v>0.28294585607918998</v>
      </c>
      <c r="V136">
        <v>0.16020805778661701</v>
      </c>
      <c r="W136">
        <v>8.0431876665579896E-2</v>
      </c>
      <c r="X136">
        <v>0.19656458593523601</v>
      </c>
      <c r="Y136">
        <v>0.231467544543599</v>
      </c>
      <c r="Z136">
        <v>0.47313770403851901</v>
      </c>
      <c r="AA136">
        <v>4.81099889851586E-2</v>
      </c>
      <c r="AB136">
        <v>0.122663626762929</v>
      </c>
      <c r="AC136">
        <v>0.23245981032487101</v>
      </c>
      <c r="AD136">
        <v>0.25729963362404201</v>
      </c>
      <c r="AE136" s="1"/>
      <c r="AF136" t="s">
        <v>2255</v>
      </c>
      <c r="AG136" t="s">
        <v>2424</v>
      </c>
      <c r="AH136"/>
    </row>
    <row r="137" spans="1:34" x14ac:dyDescent="0.2">
      <c r="A137" t="s">
        <v>547</v>
      </c>
      <c r="B137" t="s">
        <v>548</v>
      </c>
      <c r="C137" t="s">
        <v>549</v>
      </c>
      <c r="D137">
        <v>0</v>
      </c>
      <c r="E137">
        <v>0.31356797503477202</v>
      </c>
      <c r="F137">
        <v>0</v>
      </c>
      <c r="G137">
        <v>0.27375719689292299</v>
      </c>
      <c r="H137">
        <v>1.30895050959448</v>
      </c>
      <c r="I137">
        <v>0.33327426060981902</v>
      </c>
      <c r="J137">
        <v>7.8742861099507802E-2</v>
      </c>
      <c r="K137">
        <v>0.10781524126818599</v>
      </c>
      <c r="L137">
        <v>0</v>
      </c>
      <c r="M137">
        <v>0</v>
      </c>
      <c r="N137">
        <v>4.8633634759181997E-2</v>
      </c>
      <c r="O137">
        <v>9.4270959942186303E-2</v>
      </c>
      <c r="R137" t="s">
        <v>2514</v>
      </c>
      <c r="S137">
        <v>8.2397611733798296E-2</v>
      </c>
      <c r="T137">
        <v>0.14321825440038</v>
      </c>
      <c r="U137">
        <v>4.0923994251538602E-7</v>
      </c>
      <c r="V137">
        <v>0.14835861745592399</v>
      </c>
      <c r="W137">
        <v>0.30656823518780701</v>
      </c>
      <c r="X137">
        <v>2.4594081305433799E-8</v>
      </c>
      <c r="Y137">
        <v>0</v>
      </c>
      <c r="Z137">
        <v>0.53117530731290796</v>
      </c>
      <c r="AA137">
        <v>1.77559232351778</v>
      </c>
      <c r="AB137">
        <v>4.8948332556931998E-2</v>
      </c>
      <c r="AC137">
        <v>0</v>
      </c>
      <c r="AD137">
        <v>0.15293522717987301</v>
      </c>
      <c r="AF137" t="s">
        <v>2256</v>
      </c>
      <c r="AG137" t="s">
        <v>2424</v>
      </c>
      <c r="AH137"/>
    </row>
    <row r="138" spans="1:34" x14ac:dyDescent="0.2">
      <c r="A138" t="s">
        <v>550</v>
      </c>
      <c r="B138" t="s">
        <v>551</v>
      </c>
      <c r="C138" t="s">
        <v>552</v>
      </c>
      <c r="D138">
        <v>0.66536763854212899</v>
      </c>
      <c r="E138">
        <v>0.92752312567207995</v>
      </c>
      <c r="F138">
        <v>0.12535363154888499</v>
      </c>
      <c r="G138">
        <v>0.24227566600004199</v>
      </c>
      <c r="H138">
        <v>9.5988478428339092E-3</v>
      </c>
      <c r="I138">
        <v>8.6249027758231404E-3</v>
      </c>
      <c r="J138">
        <v>0</v>
      </c>
      <c r="K138">
        <v>5.0969514130829702E-2</v>
      </c>
      <c r="L138">
        <v>0.10306614794313899</v>
      </c>
      <c r="M138">
        <v>7.3930979318038003E-3</v>
      </c>
      <c r="N138">
        <v>0</v>
      </c>
      <c r="O138">
        <v>2.9951176908013698E-2</v>
      </c>
      <c r="R138" t="s">
        <v>2515</v>
      </c>
      <c r="S138">
        <v>0.31631445756177401</v>
      </c>
      <c r="T138">
        <v>0.301754794185007</v>
      </c>
      <c r="U138">
        <v>0.25731564633495302</v>
      </c>
      <c r="V138">
        <v>0.25590016001577198</v>
      </c>
      <c r="W138">
        <v>0.38531051789524401</v>
      </c>
      <c r="X138">
        <v>0.55261353894724397</v>
      </c>
      <c r="Y138">
        <v>0.38288873937618401</v>
      </c>
      <c r="Z138">
        <v>0.14885842864202001</v>
      </c>
      <c r="AA138">
        <v>0</v>
      </c>
      <c r="AB138">
        <v>6.0875851051466799E-3</v>
      </c>
      <c r="AC138">
        <v>0.44882405283356303</v>
      </c>
      <c r="AD138">
        <v>0.135385663987656</v>
      </c>
      <c r="AF138" t="s">
        <v>2258</v>
      </c>
      <c r="AG138" t="s">
        <v>2424</v>
      </c>
      <c r="AH138"/>
    </row>
    <row r="139" spans="1:34" x14ac:dyDescent="0.2">
      <c r="A139" t="s">
        <v>553</v>
      </c>
      <c r="B139" t="s">
        <v>554</v>
      </c>
      <c r="C139" t="s">
        <v>555</v>
      </c>
      <c r="D139">
        <v>0.44929668000197798</v>
      </c>
      <c r="E139">
        <v>0.24861094973591799</v>
      </c>
      <c r="F139">
        <v>0.20328231114260401</v>
      </c>
      <c r="G139">
        <v>0.29214013939047401</v>
      </c>
      <c r="H139">
        <v>5.8909196674936298E-2</v>
      </c>
      <c r="I139">
        <v>0</v>
      </c>
      <c r="J139">
        <v>6.3498297811945201E-2</v>
      </c>
      <c r="K139">
        <v>1.7746142881432898E-2</v>
      </c>
      <c r="L139">
        <v>0</v>
      </c>
      <c r="M139">
        <v>5.2433371917932903E-3</v>
      </c>
      <c r="N139">
        <v>4.5714139782697699E-2</v>
      </c>
      <c r="O139">
        <v>0.15651687873105499</v>
      </c>
      <c r="R139" t="s">
        <v>2516</v>
      </c>
      <c r="S139">
        <v>3.16636919916134E-7</v>
      </c>
      <c r="T139">
        <v>0.10731432871271999</v>
      </c>
      <c r="U139">
        <v>0</v>
      </c>
      <c r="V139">
        <v>0.37116493598427303</v>
      </c>
      <c r="W139">
        <v>0.21632662155594001</v>
      </c>
      <c r="X139">
        <v>0</v>
      </c>
      <c r="Y139">
        <v>0.33580815616243398</v>
      </c>
      <c r="Z139">
        <v>0.72442696565828602</v>
      </c>
      <c r="AA139">
        <v>1.5249968771490201</v>
      </c>
      <c r="AB139">
        <v>7.9708954399432902E-2</v>
      </c>
      <c r="AC139">
        <v>0</v>
      </c>
      <c r="AD139">
        <v>0.15652806438115399</v>
      </c>
      <c r="AF139" t="s">
        <v>2259</v>
      </c>
      <c r="AG139" t="s">
        <v>2424</v>
      </c>
      <c r="AH139"/>
    </row>
    <row r="140" spans="1:34" x14ac:dyDescent="0.2">
      <c r="A140" t="s">
        <v>556</v>
      </c>
      <c r="B140" t="s">
        <v>557</v>
      </c>
      <c r="C140" t="s">
        <v>558</v>
      </c>
      <c r="D140">
        <v>0</v>
      </c>
      <c r="E140">
        <v>0.250242919302408</v>
      </c>
      <c r="F140">
        <v>0.46179495007802102</v>
      </c>
      <c r="G140">
        <v>0</v>
      </c>
      <c r="H140">
        <v>0.30621573210947001</v>
      </c>
      <c r="I140">
        <v>0</v>
      </c>
      <c r="J140">
        <v>1.08591356581262</v>
      </c>
      <c r="K140">
        <v>0.37599407440153798</v>
      </c>
      <c r="L140">
        <v>8.6044410159152096E-2</v>
      </c>
      <c r="M140">
        <v>0</v>
      </c>
      <c r="N140">
        <v>7.3224440574030505E-2</v>
      </c>
      <c r="O140">
        <v>0</v>
      </c>
      <c r="R140" t="s">
        <v>2517</v>
      </c>
      <c r="S140">
        <v>0.251278001042058</v>
      </c>
      <c r="T140">
        <v>0.34873829303769099</v>
      </c>
      <c r="U140">
        <v>0.34470374705493301</v>
      </c>
      <c r="V140">
        <v>0.14996748145576899</v>
      </c>
      <c r="W140">
        <v>0.28338291608819699</v>
      </c>
      <c r="X140">
        <v>0.63994422254523597</v>
      </c>
      <c r="Y140">
        <v>8.3106208938618906E-2</v>
      </c>
      <c r="Z140">
        <v>0.15198448732952</v>
      </c>
      <c r="AA140">
        <v>0</v>
      </c>
      <c r="AB140">
        <v>6.0935027481621501E-3</v>
      </c>
      <c r="AC140">
        <v>0.61152040848966405</v>
      </c>
      <c r="AD140">
        <v>9.1903067056740506E-2</v>
      </c>
      <c r="AF140" t="s">
        <v>2262</v>
      </c>
      <c r="AG140" t="s">
        <v>2424</v>
      </c>
      <c r="AH140"/>
    </row>
    <row r="141" spans="1:34" x14ac:dyDescent="0.2">
      <c r="A141" t="s">
        <v>559</v>
      </c>
      <c r="B141" t="s">
        <v>560</v>
      </c>
      <c r="C141" t="s">
        <v>558</v>
      </c>
      <c r="D141">
        <v>0</v>
      </c>
      <c r="E141">
        <v>7.6278520410806502E-2</v>
      </c>
      <c r="F141">
        <v>0.21855330419705299</v>
      </c>
      <c r="G141">
        <v>0</v>
      </c>
      <c r="H141">
        <v>1.9221010387598001</v>
      </c>
      <c r="I141">
        <v>2.1231430357273701E-10</v>
      </c>
      <c r="J141">
        <v>0.29441509841805402</v>
      </c>
      <c r="K141">
        <v>0.54839778137650597</v>
      </c>
      <c r="L141">
        <v>0.103133583574366</v>
      </c>
      <c r="M141">
        <v>0</v>
      </c>
      <c r="N141">
        <v>0.185123848936287</v>
      </c>
      <c r="O141">
        <v>0</v>
      </c>
      <c r="R141" t="s">
        <v>2518</v>
      </c>
      <c r="S141">
        <v>0.12875612830531399</v>
      </c>
      <c r="T141">
        <v>8.7887391763302902E-2</v>
      </c>
      <c r="U141">
        <v>0.36180014196798899</v>
      </c>
      <c r="V141">
        <v>0.19978239115726401</v>
      </c>
      <c r="W141">
        <v>0.21030978436105299</v>
      </c>
      <c r="X141">
        <v>0.30717956691069298</v>
      </c>
      <c r="Y141">
        <v>0</v>
      </c>
      <c r="Z141">
        <v>2.2501831891223699E-2</v>
      </c>
      <c r="AA141">
        <v>6.55856912967131E-2</v>
      </c>
      <c r="AB141">
        <v>6.8122234549970198E-2</v>
      </c>
      <c r="AC141">
        <v>0.285720191750512</v>
      </c>
      <c r="AD141">
        <v>0.50440309615043</v>
      </c>
      <c r="AF141" t="s">
        <v>2263</v>
      </c>
      <c r="AG141" t="s">
        <v>2424</v>
      </c>
      <c r="AH141"/>
    </row>
    <row r="142" spans="1:34" x14ac:dyDescent="0.2">
      <c r="A142" t="s">
        <v>561</v>
      </c>
      <c r="B142" t="s">
        <v>562</v>
      </c>
      <c r="C142" t="s">
        <v>563</v>
      </c>
      <c r="D142">
        <v>1.6415856679924301</v>
      </c>
      <c r="E142">
        <v>0.37338612672017801</v>
      </c>
      <c r="F142">
        <v>0.48252823893867602</v>
      </c>
      <c r="G142">
        <v>0</v>
      </c>
      <c r="H142">
        <v>0</v>
      </c>
      <c r="I142">
        <v>7.4606810068454897E-3</v>
      </c>
      <c r="J142">
        <v>0.16464999375228201</v>
      </c>
      <c r="K142">
        <v>7.0396171068056596E-2</v>
      </c>
      <c r="L142">
        <v>0</v>
      </c>
      <c r="M142">
        <v>0.13983132678136301</v>
      </c>
      <c r="N142">
        <v>0</v>
      </c>
      <c r="O142">
        <v>0</v>
      </c>
      <c r="R142" t="s">
        <v>2519</v>
      </c>
      <c r="S142">
        <v>0.16514957531424901</v>
      </c>
      <c r="T142">
        <v>0.19313188616645</v>
      </c>
      <c r="U142">
        <v>0.183189792967312</v>
      </c>
      <c r="V142">
        <v>0.32986611698548401</v>
      </c>
      <c r="W142">
        <v>0.107358863241518</v>
      </c>
      <c r="X142">
        <v>0</v>
      </c>
      <c r="Y142">
        <v>0.53983280804895495</v>
      </c>
      <c r="Z142">
        <v>0.75269978717298602</v>
      </c>
      <c r="AA142">
        <v>0.24350785881290199</v>
      </c>
      <c r="AB142">
        <v>4.1740040484792504E-3</v>
      </c>
      <c r="AC142">
        <v>0</v>
      </c>
      <c r="AD142">
        <v>0</v>
      </c>
      <c r="AF142" t="s">
        <v>2266</v>
      </c>
      <c r="AG142" t="s">
        <v>2424</v>
      </c>
      <c r="AH142"/>
    </row>
    <row r="143" spans="1:34" x14ac:dyDescent="0.2">
      <c r="A143" t="s">
        <v>564</v>
      </c>
      <c r="B143" t="s">
        <v>565</v>
      </c>
      <c r="C143" t="s">
        <v>566</v>
      </c>
      <c r="D143">
        <v>0.48310527355872002</v>
      </c>
      <c r="E143">
        <v>0</v>
      </c>
      <c r="F143">
        <v>0</v>
      </c>
      <c r="G143">
        <v>5.2479347470782603E-2</v>
      </c>
      <c r="H143">
        <v>0</v>
      </c>
      <c r="I143">
        <v>4.7217514516005497E-2</v>
      </c>
      <c r="J143">
        <v>2.19887439257176</v>
      </c>
      <c r="K143">
        <v>0.25116992517798797</v>
      </c>
      <c r="L143">
        <v>0</v>
      </c>
      <c r="M143">
        <v>5.9399038133643299E-2</v>
      </c>
      <c r="N143">
        <v>0</v>
      </c>
      <c r="O143">
        <v>0.234421485113816</v>
      </c>
      <c r="R143" t="s">
        <v>2520</v>
      </c>
      <c r="S143">
        <v>0.126074071239445</v>
      </c>
      <c r="T143">
        <v>5.3440436368997202E-2</v>
      </c>
      <c r="U143">
        <v>0.266352239354814</v>
      </c>
      <c r="V143">
        <v>0.118916557375308</v>
      </c>
      <c r="W143">
        <v>0.23839887621298</v>
      </c>
      <c r="X143">
        <v>0.65065923530411596</v>
      </c>
      <c r="Y143">
        <v>0</v>
      </c>
      <c r="Z143">
        <v>0</v>
      </c>
      <c r="AA143">
        <v>0.215836074405863</v>
      </c>
      <c r="AB143">
        <v>9.0120191209476005E-3</v>
      </c>
      <c r="AC143">
        <v>0.404108657393698</v>
      </c>
      <c r="AD143">
        <v>0.65459423428708297</v>
      </c>
      <c r="AF143" t="s">
        <v>2268</v>
      </c>
      <c r="AG143" t="s">
        <v>2424</v>
      </c>
      <c r="AH143"/>
    </row>
    <row r="144" spans="1:34" x14ac:dyDescent="0.2">
      <c r="A144" t="s">
        <v>567</v>
      </c>
      <c r="B144" t="s">
        <v>568</v>
      </c>
      <c r="C144" t="s">
        <v>569</v>
      </c>
      <c r="D144">
        <v>0</v>
      </c>
      <c r="E144">
        <v>0.61661930380572705</v>
      </c>
      <c r="F144">
        <v>0.247532559578129</v>
      </c>
      <c r="G144">
        <v>0</v>
      </c>
      <c r="H144">
        <v>0.30274042792002598</v>
      </c>
      <c r="I144">
        <v>0.128482776188418</v>
      </c>
      <c r="J144">
        <v>0.167836237907903</v>
      </c>
      <c r="K144">
        <v>6.0902078521611596E-3</v>
      </c>
      <c r="L144">
        <v>4.5661109677274402E-2</v>
      </c>
      <c r="M144">
        <v>1.34267297002733E-2</v>
      </c>
      <c r="N144">
        <v>0.292903172951539</v>
      </c>
      <c r="O144">
        <v>0.12524061393490399</v>
      </c>
      <c r="R144" t="s">
        <v>2521</v>
      </c>
      <c r="S144">
        <v>0.12757271526762801</v>
      </c>
      <c r="T144">
        <v>0.145975276784332</v>
      </c>
      <c r="U144">
        <v>3.8553260807780598E-2</v>
      </c>
      <c r="V144">
        <v>0.395078674835663</v>
      </c>
      <c r="W144">
        <v>0.28880417952846399</v>
      </c>
      <c r="X144">
        <v>0</v>
      </c>
      <c r="Y144">
        <v>0.64722384955252599</v>
      </c>
      <c r="Z144">
        <v>0.86606733833087701</v>
      </c>
      <c r="AA144">
        <v>0.31755099798995001</v>
      </c>
      <c r="AB144">
        <v>7.1067727705586402E-3</v>
      </c>
      <c r="AC144">
        <v>0</v>
      </c>
      <c r="AD144">
        <v>0</v>
      </c>
      <c r="AF144" t="s">
        <v>2269</v>
      </c>
      <c r="AG144" t="s">
        <v>2424</v>
      </c>
      <c r="AH144"/>
    </row>
    <row r="145" spans="1:34" x14ac:dyDescent="0.2">
      <c r="A145" t="s">
        <v>570</v>
      </c>
      <c r="B145" t="s">
        <v>571</v>
      </c>
      <c r="C145" t="s">
        <v>572</v>
      </c>
      <c r="D145">
        <v>0.70274336568558105</v>
      </c>
      <c r="E145">
        <v>0</v>
      </c>
      <c r="F145">
        <v>0.20925305470696001</v>
      </c>
      <c r="G145">
        <v>0.33323256695007297</v>
      </c>
      <c r="H145">
        <v>1.9205120291576599E-2</v>
      </c>
      <c r="I145">
        <v>0</v>
      </c>
      <c r="J145">
        <v>0.31206417742384102</v>
      </c>
      <c r="K145">
        <v>6.6259556187829507E-5</v>
      </c>
      <c r="L145">
        <v>0.13170750821346699</v>
      </c>
      <c r="M145">
        <v>4.6469005000916398E-3</v>
      </c>
      <c r="N145">
        <v>3.20439194707592E-2</v>
      </c>
      <c r="O145">
        <v>0</v>
      </c>
      <c r="R145" t="s">
        <v>2522</v>
      </c>
      <c r="S145">
        <v>0.237258241875443</v>
      </c>
      <c r="T145">
        <v>0.18494606446106701</v>
      </c>
      <c r="U145">
        <v>0.72010278369302205</v>
      </c>
      <c r="V145">
        <v>0.108636639743715</v>
      </c>
      <c r="W145">
        <v>0.13502197783237199</v>
      </c>
      <c r="X145">
        <v>2.7072745027661101E-2</v>
      </c>
      <c r="Y145">
        <v>1.00046403174173E-4</v>
      </c>
      <c r="Z145">
        <v>0</v>
      </c>
      <c r="AA145">
        <v>0</v>
      </c>
      <c r="AB145">
        <v>1.2448751359338799E-2</v>
      </c>
      <c r="AC145">
        <v>0.13067472664851601</v>
      </c>
      <c r="AD145">
        <v>1.50883100195083</v>
      </c>
      <c r="AF145" t="s">
        <v>2270</v>
      </c>
      <c r="AG145" t="s">
        <v>2424</v>
      </c>
      <c r="AH145"/>
    </row>
    <row r="146" spans="1:34" x14ac:dyDescent="0.2">
      <c r="A146" t="s">
        <v>573</v>
      </c>
      <c r="B146" t="s">
        <v>574</v>
      </c>
      <c r="C146" t="s">
        <v>575</v>
      </c>
      <c r="D146">
        <v>0.73451694749173602</v>
      </c>
      <c r="E146">
        <v>0.52619798526640804</v>
      </c>
      <c r="F146">
        <v>0.17439334356703201</v>
      </c>
      <c r="G146">
        <v>8.3758530709385506E-2</v>
      </c>
      <c r="H146">
        <v>0</v>
      </c>
      <c r="I146">
        <v>2.3608816425638401E-2</v>
      </c>
      <c r="J146">
        <v>3.1560291152250099E-2</v>
      </c>
      <c r="K146">
        <v>0.26080687351682103</v>
      </c>
      <c r="L146">
        <v>8.5361563381889397E-2</v>
      </c>
      <c r="M146">
        <v>1.96320338425203E-2</v>
      </c>
      <c r="N146">
        <v>0</v>
      </c>
      <c r="O146">
        <v>4.2548665383018401E-2</v>
      </c>
      <c r="R146" t="s">
        <v>2523</v>
      </c>
      <c r="S146">
        <v>4.4730005422316997E-2</v>
      </c>
      <c r="T146">
        <v>0.109130661962982</v>
      </c>
      <c r="U146">
        <v>0</v>
      </c>
      <c r="V146">
        <v>0.73110336567449197</v>
      </c>
      <c r="W146">
        <v>0.144468783778435</v>
      </c>
      <c r="X146">
        <v>0.26873970136062603</v>
      </c>
      <c r="Y146">
        <v>0.906569627491284</v>
      </c>
      <c r="Z146">
        <v>0.73558871100446799</v>
      </c>
      <c r="AA146">
        <v>0.279003680488359</v>
      </c>
      <c r="AB146">
        <v>8.0201207332200493E-3</v>
      </c>
      <c r="AC146">
        <v>0</v>
      </c>
      <c r="AD146">
        <v>0</v>
      </c>
      <c r="AF146" t="s">
        <v>2271</v>
      </c>
      <c r="AG146" t="s">
        <v>2424</v>
      </c>
      <c r="AH146"/>
    </row>
    <row r="147" spans="1:34" x14ac:dyDescent="0.2">
      <c r="A147" t="s">
        <v>576</v>
      </c>
      <c r="B147" t="s">
        <v>577</v>
      </c>
      <c r="C147" t="s">
        <v>578</v>
      </c>
      <c r="D147">
        <v>0.43705035339911102</v>
      </c>
      <c r="E147">
        <v>0</v>
      </c>
      <c r="F147">
        <v>5.6361044921547199E-2</v>
      </c>
      <c r="G147">
        <v>0.81242718875633602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8.7989258207635104E-2</v>
      </c>
      <c r="O147">
        <v>0.24734090699833999</v>
      </c>
      <c r="R147" t="s">
        <v>2524</v>
      </c>
      <c r="S147">
        <v>0.25081254034691802</v>
      </c>
      <c r="T147">
        <v>0.41630094629528802</v>
      </c>
      <c r="U147">
        <v>0.60868859710674905</v>
      </c>
      <c r="V147">
        <v>0.19588644618839901</v>
      </c>
      <c r="W147">
        <v>0.290516380579315</v>
      </c>
      <c r="X147">
        <v>9.5907253869093705E-3</v>
      </c>
      <c r="Y147">
        <v>4.8650612550259299E-2</v>
      </c>
      <c r="Z147">
        <v>0</v>
      </c>
      <c r="AA147">
        <v>0</v>
      </c>
      <c r="AB147">
        <v>5.4049678873805997E-3</v>
      </c>
      <c r="AC147">
        <v>0.136861187018673</v>
      </c>
      <c r="AD147">
        <v>1.5882235617691001</v>
      </c>
      <c r="AF147" t="s">
        <v>2272</v>
      </c>
      <c r="AG147" t="s">
        <v>2424</v>
      </c>
      <c r="AH147"/>
    </row>
    <row r="148" spans="1:34" x14ac:dyDescent="0.2">
      <c r="A148" t="s">
        <v>579</v>
      </c>
      <c r="B148" t="s">
        <v>580</v>
      </c>
      <c r="C148" t="s">
        <v>581</v>
      </c>
      <c r="D148">
        <v>0.46952678513131202</v>
      </c>
      <c r="E148">
        <v>0</v>
      </c>
      <c r="F148">
        <v>0.16295011110244301</v>
      </c>
      <c r="G148">
        <v>0.42947739132028601</v>
      </c>
      <c r="H148">
        <v>5.5479805869519901E-2</v>
      </c>
      <c r="I148">
        <v>0</v>
      </c>
      <c r="J148">
        <v>6.1892741605099E-2</v>
      </c>
      <c r="K148">
        <v>4.6940027382921898E-2</v>
      </c>
      <c r="L148">
        <v>0.23816891287244699</v>
      </c>
      <c r="M148">
        <v>0.10198522599773301</v>
      </c>
      <c r="N148">
        <v>0.114131083473847</v>
      </c>
      <c r="O148">
        <v>0</v>
      </c>
      <c r="R148" t="s">
        <v>2525</v>
      </c>
      <c r="S148">
        <v>0</v>
      </c>
      <c r="T148">
        <v>2.1408774983262401E-2</v>
      </c>
      <c r="U148">
        <v>0</v>
      </c>
      <c r="V148">
        <v>0.44051629294767602</v>
      </c>
      <c r="W148">
        <v>0.150451160096992</v>
      </c>
      <c r="X148">
        <v>0.26770431785493798</v>
      </c>
      <c r="Y148">
        <v>0.67337628358792501</v>
      </c>
      <c r="Z148">
        <v>0.87165101797974298</v>
      </c>
      <c r="AA148">
        <v>0.59681566989387502</v>
      </c>
      <c r="AB148">
        <v>3.9774012920747601E-2</v>
      </c>
      <c r="AC148">
        <v>0</v>
      </c>
      <c r="AD148">
        <v>0</v>
      </c>
      <c r="AF148" t="s">
        <v>2273</v>
      </c>
      <c r="AG148" t="s">
        <v>2424</v>
      </c>
      <c r="AH148"/>
    </row>
    <row r="149" spans="1:34" x14ac:dyDescent="0.2">
      <c r="A149" t="s">
        <v>582</v>
      </c>
      <c r="B149" t="s">
        <v>583</v>
      </c>
      <c r="C149" t="s">
        <v>584</v>
      </c>
      <c r="D149">
        <v>0</v>
      </c>
      <c r="E149">
        <v>2.4006697675358402E-2</v>
      </c>
      <c r="F149">
        <v>3.5538541542691801E-2</v>
      </c>
      <c r="G149">
        <v>0.21562326922882799</v>
      </c>
      <c r="H149">
        <v>0.50265648808335295</v>
      </c>
      <c r="I149">
        <v>3.9432971619574299E-2</v>
      </c>
      <c r="J149">
        <v>0.39287294729701799</v>
      </c>
      <c r="K149">
        <v>0.69804407083967102</v>
      </c>
      <c r="L149">
        <v>0</v>
      </c>
      <c r="M149">
        <v>0</v>
      </c>
      <c r="N149">
        <v>0.14373340085556999</v>
      </c>
      <c r="O149">
        <v>0.52377725043147705</v>
      </c>
      <c r="R149" t="s">
        <v>2526</v>
      </c>
      <c r="S149">
        <v>0.103740542475399</v>
      </c>
      <c r="T149">
        <v>0.15980865187100901</v>
      </c>
      <c r="U149">
        <v>0.34015244636456099</v>
      </c>
      <c r="V149">
        <v>0</v>
      </c>
      <c r="W149">
        <v>0.16916269818466101</v>
      </c>
      <c r="X149">
        <v>1.5211865977909E-2</v>
      </c>
      <c r="Y149">
        <v>0.46627438922561798</v>
      </c>
      <c r="Z149">
        <v>0.79126660304994301</v>
      </c>
      <c r="AA149">
        <v>0.13954688522615899</v>
      </c>
      <c r="AB149">
        <v>7.6290477369846996E-2</v>
      </c>
      <c r="AC149">
        <v>0.25145779639417398</v>
      </c>
      <c r="AD149">
        <v>0.19685365900025101</v>
      </c>
      <c r="AF149" t="s">
        <v>2274</v>
      </c>
      <c r="AG149" t="s">
        <v>2424</v>
      </c>
      <c r="AH149"/>
    </row>
    <row r="150" spans="1:34" x14ac:dyDescent="0.2">
      <c r="A150" t="s">
        <v>585</v>
      </c>
      <c r="B150" t="s">
        <v>586</v>
      </c>
      <c r="C150" t="s">
        <v>587</v>
      </c>
      <c r="D150">
        <v>0</v>
      </c>
      <c r="E150">
        <v>0.85937477439546595</v>
      </c>
      <c r="F150">
        <v>0.54971228962142804</v>
      </c>
      <c r="G150">
        <v>0.21073968087026901</v>
      </c>
      <c r="H150">
        <v>0.69515762489107902</v>
      </c>
      <c r="I150">
        <v>2.13950110878794E-2</v>
      </c>
      <c r="J150">
        <v>7.2711758504571997E-2</v>
      </c>
      <c r="K150">
        <v>1.83193895407989E-10</v>
      </c>
      <c r="L150">
        <v>0</v>
      </c>
      <c r="M150">
        <v>6.82696107418605E-3</v>
      </c>
      <c r="N150">
        <v>0.25743280353103498</v>
      </c>
      <c r="O150">
        <v>0.58937463384247302</v>
      </c>
      <c r="R150" t="s">
        <v>2527</v>
      </c>
      <c r="S150">
        <v>0.20103410913553901</v>
      </c>
      <c r="T150">
        <v>7.0861739920102904E-2</v>
      </c>
      <c r="U150">
        <v>0</v>
      </c>
      <c r="V150">
        <v>0.75717411326220996</v>
      </c>
      <c r="W150">
        <v>0.20988883782671899</v>
      </c>
      <c r="X150">
        <v>1.2527120347056699</v>
      </c>
      <c r="Y150">
        <v>0</v>
      </c>
      <c r="Z150">
        <v>0</v>
      </c>
      <c r="AA150">
        <v>0.71356105295725303</v>
      </c>
      <c r="AB150">
        <v>1.8270220706004001E-3</v>
      </c>
      <c r="AC150">
        <v>0</v>
      </c>
      <c r="AD150">
        <v>0.31419587829759799</v>
      </c>
      <c r="AF150" t="s">
        <v>2275</v>
      </c>
      <c r="AG150" t="s">
        <v>2424</v>
      </c>
      <c r="AH150"/>
    </row>
    <row r="151" spans="1:34" x14ac:dyDescent="0.2">
      <c r="A151" t="s">
        <v>588</v>
      </c>
      <c r="B151" t="s">
        <v>589</v>
      </c>
      <c r="C151" t="s">
        <v>590</v>
      </c>
      <c r="D151">
        <v>0.14123643465552399</v>
      </c>
      <c r="E151">
        <v>0</v>
      </c>
      <c r="F151">
        <v>0.181512674477389</v>
      </c>
      <c r="G151">
        <v>1.6600737833510899</v>
      </c>
      <c r="H151">
        <v>0</v>
      </c>
      <c r="I151">
        <v>0</v>
      </c>
      <c r="J151">
        <v>0</v>
      </c>
      <c r="K151">
        <v>0</v>
      </c>
      <c r="L151">
        <v>0.41578844923806402</v>
      </c>
      <c r="M151">
        <v>1.7593917942250799E-2</v>
      </c>
      <c r="N151">
        <v>5.8125347353526001E-2</v>
      </c>
      <c r="O151">
        <v>0</v>
      </c>
      <c r="R151" t="s">
        <v>2528</v>
      </c>
      <c r="S151">
        <v>0.232529122455503</v>
      </c>
      <c r="T151">
        <v>0.275904971901411</v>
      </c>
      <c r="U151">
        <v>0.403533530695455</v>
      </c>
      <c r="V151">
        <v>0</v>
      </c>
      <c r="W151">
        <v>9.5088465657556798E-2</v>
      </c>
      <c r="X151">
        <v>0</v>
      </c>
      <c r="Y151">
        <v>0.33824306653806002</v>
      </c>
      <c r="Z151">
        <v>0.82599482362697396</v>
      </c>
      <c r="AA151">
        <v>7.2274456930292594E-2</v>
      </c>
      <c r="AB151">
        <v>2.2330892135654999E-2</v>
      </c>
      <c r="AC151">
        <v>0.47063562633564898</v>
      </c>
      <c r="AD151">
        <v>0.13085357926414901</v>
      </c>
      <c r="AF151" t="s">
        <v>2276</v>
      </c>
      <c r="AG151" t="s">
        <v>2424</v>
      </c>
      <c r="AH151"/>
    </row>
    <row r="152" spans="1:34" x14ac:dyDescent="0.2">
      <c r="A152" t="s">
        <v>591</v>
      </c>
      <c r="B152" t="s">
        <v>592</v>
      </c>
      <c r="C152" t="s">
        <v>593</v>
      </c>
      <c r="D152">
        <v>0</v>
      </c>
      <c r="E152">
        <v>0.29918993468523197</v>
      </c>
      <c r="F152">
        <v>0.16256122668939799</v>
      </c>
      <c r="G152">
        <v>9.5001464617047796E-2</v>
      </c>
      <c r="H152">
        <v>0.96554590477646196</v>
      </c>
      <c r="I152">
        <v>0.26027478011771998</v>
      </c>
      <c r="J152">
        <v>0</v>
      </c>
      <c r="K152">
        <v>0</v>
      </c>
      <c r="L152">
        <v>0.255017035212871</v>
      </c>
      <c r="M152">
        <v>4.1458531078440601E-2</v>
      </c>
      <c r="N152">
        <v>0.14379857672127</v>
      </c>
      <c r="O152">
        <v>0.20827859414810301</v>
      </c>
      <c r="R152" t="s">
        <v>2529</v>
      </c>
      <c r="S152">
        <v>0.30042797038903901</v>
      </c>
      <c r="T152">
        <v>1.58187828450736E-3</v>
      </c>
      <c r="U152">
        <v>0</v>
      </c>
      <c r="V152">
        <v>0.58401995669389195</v>
      </c>
      <c r="W152">
        <v>0.28743128015637798</v>
      </c>
      <c r="X152">
        <v>1.1184575259660301</v>
      </c>
      <c r="Y152">
        <v>0</v>
      </c>
      <c r="Z152">
        <v>0</v>
      </c>
      <c r="AA152">
        <v>0.80826188212623096</v>
      </c>
      <c r="AB152">
        <v>0.129783310597227</v>
      </c>
      <c r="AC152">
        <v>0</v>
      </c>
      <c r="AD152">
        <v>0.40654985494250301</v>
      </c>
      <c r="AF152" t="s">
        <v>2277</v>
      </c>
      <c r="AG152" t="s">
        <v>2424</v>
      </c>
      <c r="AH152"/>
    </row>
    <row r="153" spans="1:34" x14ac:dyDescent="0.2">
      <c r="A153" t="s">
        <v>594</v>
      </c>
      <c r="B153" t="s">
        <v>595</v>
      </c>
      <c r="C153" t="s">
        <v>596</v>
      </c>
      <c r="D153">
        <v>0</v>
      </c>
      <c r="E153">
        <v>0.15169213782513999</v>
      </c>
      <c r="F153">
        <v>0.63594502344041104</v>
      </c>
      <c r="G153">
        <v>0</v>
      </c>
      <c r="H153">
        <v>0.419758845675332</v>
      </c>
      <c r="I153">
        <v>9.0753708638039304E-2</v>
      </c>
      <c r="J153">
        <v>0.48939896686273798</v>
      </c>
      <c r="K153">
        <v>0.55088335791543497</v>
      </c>
      <c r="L153">
        <v>3.7197124679950497E-2</v>
      </c>
      <c r="M153">
        <v>0</v>
      </c>
      <c r="N153">
        <v>0.10589251877717901</v>
      </c>
      <c r="O153">
        <v>0</v>
      </c>
      <c r="R153" t="s">
        <v>2530</v>
      </c>
      <c r="S153">
        <v>0.18665278608857</v>
      </c>
      <c r="T153">
        <v>0.10884367925664599</v>
      </c>
      <c r="U153">
        <v>0.216479519091927</v>
      </c>
      <c r="V153">
        <v>6.6760587934693097E-2</v>
      </c>
      <c r="W153">
        <v>0.104028132402885</v>
      </c>
      <c r="X153">
        <v>0.119689534433153</v>
      </c>
      <c r="Y153">
        <v>3.3754987924270598E-2</v>
      </c>
      <c r="Z153">
        <v>0</v>
      </c>
      <c r="AA153">
        <v>0.387732833700485</v>
      </c>
      <c r="AB153">
        <v>6.3965681322008002E-10</v>
      </c>
      <c r="AC153">
        <v>9.8599102000716296E-2</v>
      </c>
      <c r="AD153">
        <v>0</v>
      </c>
      <c r="AF153" t="s">
        <v>2285</v>
      </c>
      <c r="AG153" t="s">
        <v>2424</v>
      </c>
      <c r="AH153"/>
    </row>
    <row r="154" spans="1:34" x14ac:dyDescent="0.2">
      <c r="A154" t="s">
        <v>597</v>
      </c>
      <c r="B154" t="s">
        <v>598</v>
      </c>
      <c r="C154" t="s">
        <v>599</v>
      </c>
      <c r="D154">
        <v>0.627838982157231</v>
      </c>
      <c r="E154">
        <v>0.17110488421027301</v>
      </c>
      <c r="F154">
        <v>0.29368629178446298</v>
      </c>
      <c r="G154">
        <v>0</v>
      </c>
      <c r="H154">
        <v>0</v>
      </c>
      <c r="I154">
        <v>0.11085471852997</v>
      </c>
      <c r="J154">
        <v>0.46925731459817299</v>
      </c>
      <c r="K154">
        <v>0.66039859642430698</v>
      </c>
      <c r="L154">
        <v>0</v>
      </c>
      <c r="M154">
        <v>8.8621282326315897E-4</v>
      </c>
      <c r="N154">
        <v>0.144271611687073</v>
      </c>
      <c r="O154">
        <v>0.40836115663837802</v>
      </c>
      <c r="R154" t="s">
        <v>2531</v>
      </c>
      <c r="S154">
        <v>0.22548966336593701</v>
      </c>
      <c r="T154">
        <v>0.40184405291693398</v>
      </c>
      <c r="U154">
        <v>1.9786266802371801E-2</v>
      </c>
      <c r="V154">
        <v>0.79448908616726099</v>
      </c>
      <c r="W154">
        <v>0.31541480734503302</v>
      </c>
      <c r="X154">
        <v>0</v>
      </c>
      <c r="Y154">
        <v>0.44421758300016101</v>
      </c>
      <c r="Z154">
        <v>0.72672755427331703</v>
      </c>
      <c r="AA154">
        <v>0</v>
      </c>
      <c r="AB154">
        <v>5.4128970623337602E-2</v>
      </c>
      <c r="AC154">
        <v>2.5892640706985401E-7</v>
      </c>
      <c r="AD154">
        <v>0.111689886565547</v>
      </c>
      <c r="AF154" t="s">
        <v>2286</v>
      </c>
      <c r="AG154" t="s">
        <v>2424</v>
      </c>
      <c r="AH154"/>
    </row>
    <row r="155" spans="1:34" x14ac:dyDescent="0.2">
      <c r="A155" t="s">
        <v>600</v>
      </c>
      <c r="B155" t="s">
        <v>601</v>
      </c>
      <c r="C155" t="s">
        <v>602</v>
      </c>
      <c r="D155">
        <v>0.82622344352863497</v>
      </c>
      <c r="E155">
        <v>8.7937551465115005E-2</v>
      </c>
      <c r="F155">
        <v>8.8769462631940299E-2</v>
      </c>
      <c r="G155">
        <v>0.59153849189572105</v>
      </c>
      <c r="H155">
        <v>0</v>
      </c>
      <c r="I155">
        <v>0.101810163015399</v>
      </c>
      <c r="J155">
        <v>0.28081398149307701</v>
      </c>
      <c r="K155">
        <v>0</v>
      </c>
      <c r="L155">
        <v>0</v>
      </c>
      <c r="M155">
        <v>1.21746861522717E-3</v>
      </c>
      <c r="N155">
        <v>0.27775131675033099</v>
      </c>
      <c r="O155">
        <v>0.20096405847606499</v>
      </c>
      <c r="R155" t="s">
        <v>2532</v>
      </c>
      <c r="S155">
        <v>0.12639869103631199</v>
      </c>
      <c r="T155">
        <v>0.123442349477205</v>
      </c>
      <c r="U155">
        <v>0.50885312503685798</v>
      </c>
      <c r="V155">
        <v>0.20553759164924501</v>
      </c>
      <c r="W155">
        <v>7.8214150687509407E-2</v>
      </c>
      <c r="X155">
        <v>0</v>
      </c>
      <c r="Y155">
        <v>2.3130230497591098E-2</v>
      </c>
      <c r="Z155">
        <v>0</v>
      </c>
      <c r="AA155">
        <v>0.114618837484775</v>
      </c>
      <c r="AB155">
        <v>9.2765101219946106E-2</v>
      </c>
      <c r="AC155">
        <v>6.5298574877165005E-2</v>
      </c>
      <c r="AD155">
        <v>2.1333750654590099E-2</v>
      </c>
      <c r="AF155" t="s">
        <v>2288</v>
      </c>
      <c r="AG155" t="s">
        <v>2424</v>
      </c>
      <c r="AH155"/>
    </row>
    <row r="156" spans="1:34" x14ac:dyDescent="0.2">
      <c r="A156" t="s">
        <v>603</v>
      </c>
      <c r="B156" t="s">
        <v>604</v>
      </c>
      <c r="C156" t="s">
        <v>605</v>
      </c>
      <c r="D156">
        <v>0.172694899522497</v>
      </c>
      <c r="E156">
        <v>3.0794861046906701E-2</v>
      </c>
      <c r="F156">
        <v>0</v>
      </c>
      <c r="G156">
        <v>0.86209580259720298</v>
      </c>
      <c r="H156">
        <v>0</v>
      </c>
      <c r="I156">
        <v>7.7880520892155497E-2</v>
      </c>
      <c r="J156">
        <v>0.31135812493374099</v>
      </c>
      <c r="K156">
        <v>0</v>
      </c>
      <c r="L156">
        <v>7.9905068505084095E-2</v>
      </c>
      <c r="M156">
        <v>0</v>
      </c>
      <c r="N156">
        <v>0</v>
      </c>
      <c r="O156">
        <v>4.79479262467166E-2</v>
      </c>
      <c r="R156" t="s">
        <v>2533</v>
      </c>
      <c r="S156">
        <v>0.27175897537370702</v>
      </c>
      <c r="T156">
        <v>0.20094743116130501</v>
      </c>
      <c r="U156">
        <v>0.112516795498802</v>
      </c>
      <c r="V156">
        <v>0.59725430180677697</v>
      </c>
      <c r="W156">
        <v>0.41324005310727702</v>
      </c>
      <c r="X156">
        <v>3.6788293155905699E-3</v>
      </c>
      <c r="Y156">
        <v>0.33772277160939601</v>
      </c>
      <c r="Z156">
        <v>0.72671371674477803</v>
      </c>
      <c r="AA156">
        <v>0</v>
      </c>
      <c r="AB156">
        <v>0</v>
      </c>
      <c r="AC156">
        <v>6.68681829636215E-2</v>
      </c>
      <c r="AD156">
        <v>1.53606878702935E-2</v>
      </c>
      <c r="AF156" t="s">
        <v>2290</v>
      </c>
      <c r="AG156" t="s">
        <v>2424</v>
      </c>
      <c r="AH156"/>
    </row>
    <row r="157" spans="1:34" x14ac:dyDescent="0.2">
      <c r="A157" t="s">
        <v>606</v>
      </c>
      <c r="B157" t="s">
        <v>607</v>
      </c>
      <c r="C157" t="s">
        <v>608</v>
      </c>
      <c r="D157">
        <v>0.10596444144023601</v>
      </c>
      <c r="E157">
        <v>0.47413507277682898</v>
      </c>
      <c r="F157">
        <v>2.86936754772836E-2</v>
      </c>
      <c r="G157">
        <v>0.1888518714272</v>
      </c>
      <c r="H157">
        <v>0.229536283922634</v>
      </c>
      <c r="I157">
        <v>0.181680709960513</v>
      </c>
      <c r="J157">
        <v>0.10438104643695099</v>
      </c>
      <c r="K157">
        <v>0.35726374745256501</v>
      </c>
      <c r="L157">
        <v>1.2406217298604199E-2</v>
      </c>
      <c r="M157">
        <v>1.41951772307009E-3</v>
      </c>
      <c r="N157">
        <v>0.451702463393991</v>
      </c>
      <c r="O157">
        <v>0.15576689389541101</v>
      </c>
      <c r="R157" t="s">
        <v>2534</v>
      </c>
      <c r="S157">
        <v>0.23680239314904999</v>
      </c>
      <c r="T157">
        <v>0.15145757454428299</v>
      </c>
      <c r="U157">
        <v>0</v>
      </c>
      <c r="V157">
        <v>0.56615086868997</v>
      </c>
      <c r="W157">
        <v>0.31061247278648102</v>
      </c>
      <c r="X157">
        <v>3.0704120168605401E-4</v>
      </c>
      <c r="Y157">
        <v>0.59799968860570696</v>
      </c>
      <c r="Z157">
        <v>0.63888224376486802</v>
      </c>
      <c r="AA157">
        <v>1.6875464074814201E-6</v>
      </c>
      <c r="AB157">
        <v>0</v>
      </c>
      <c r="AC157">
        <v>7.4046856395227199</v>
      </c>
      <c r="AD157">
        <v>0</v>
      </c>
      <c r="AF157" t="s">
        <v>2292</v>
      </c>
      <c r="AG157" t="s">
        <v>2424</v>
      </c>
      <c r="AH157"/>
    </row>
    <row r="158" spans="1:34" x14ac:dyDescent="0.2">
      <c r="A158" t="s">
        <v>609</v>
      </c>
      <c r="B158" t="s">
        <v>610</v>
      </c>
      <c r="C158" t="s">
        <v>611</v>
      </c>
      <c r="D158">
        <v>0.34090284994737802</v>
      </c>
      <c r="E158">
        <v>0.37295412689109703</v>
      </c>
      <c r="F158">
        <v>4.02261193140493E-5</v>
      </c>
      <c r="G158">
        <v>0.21985498070654</v>
      </c>
      <c r="H158">
        <v>0</v>
      </c>
      <c r="I158">
        <v>0.16656449543600901</v>
      </c>
      <c r="J158">
        <v>0.95068350933843604</v>
      </c>
      <c r="K158">
        <v>0.87159610464232495</v>
      </c>
      <c r="L158">
        <v>2.4503767959575401E-2</v>
      </c>
      <c r="M158">
        <v>0</v>
      </c>
      <c r="N158">
        <v>0.46457691810438201</v>
      </c>
      <c r="O158">
        <v>6.0517233129466497E-2</v>
      </c>
      <c r="R158" t="s">
        <v>2535</v>
      </c>
      <c r="S158">
        <v>0</v>
      </c>
      <c r="T158">
        <v>5.6907883443013299E-2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0.37393201916184399</v>
      </c>
      <c r="AA158">
        <v>2.2583672513170301</v>
      </c>
      <c r="AB158">
        <v>0.20058948698013199</v>
      </c>
      <c r="AC158">
        <v>0</v>
      </c>
      <c r="AD158">
        <v>2.9356931187045E-2</v>
      </c>
      <c r="AF158" t="s">
        <v>2293</v>
      </c>
      <c r="AG158" t="s">
        <v>2424</v>
      </c>
      <c r="AH158"/>
    </row>
    <row r="159" spans="1:34" x14ac:dyDescent="0.2">
      <c r="A159" t="s">
        <v>612</v>
      </c>
      <c r="B159" t="s">
        <v>613</v>
      </c>
      <c r="C159" t="s">
        <v>614</v>
      </c>
      <c r="D159">
        <v>0.78709892843136198</v>
      </c>
      <c r="E159">
        <v>0</v>
      </c>
      <c r="F159">
        <v>0.15843028414219801</v>
      </c>
      <c r="G159">
        <v>0.15085972143391199</v>
      </c>
      <c r="H159">
        <v>3.2334510734670099E-2</v>
      </c>
      <c r="I159">
        <v>2.2847913382439099E-2</v>
      </c>
      <c r="J159">
        <v>0.52757428719431099</v>
      </c>
      <c r="K159">
        <v>0.58032076890825901</v>
      </c>
      <c r="L159">
        <v>0.17979337058464701</v>
      </c>
      <c r="M159">
        <v>4.0072730065632098E-2</v>
      </c>
      <c r="N159">
        <v>7.1913096574234295E-2</v>
      </c>
      <c r="O159">
        <v>0</v>
      </c>
      <c r="R159" t="s">
        <v>2536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1.0633257334270201</v>
      </c>
      <c r="Y159">
        <v>0</v>
      </c>
      <c r="Z159">
        <v>0</v>
      </c>
      <c r="AA159">
        <v>2.3814038073453601</v>
      </c>
      <c r="AB159">
        <v>5.0827937143156997E-2</v>
      </c>
      <c r="AC159">
        <v>0</v>
      </c>
      <c r="AD159">
        <v>0.62975475672904002</v>
      </c>
      <c r="AF159" t="s">
        <v>2294</v>
      </c>
      <c r="AG159" t="s">
        <v>2424</v>
      </c>
      <c r="AH159"/>
    </row>
    <row r="160" spans="1:34" x14ac:dyDescent="0.2">
      <c r="A160" t="s">
        <v>615</v>
      </c>
      <c r="B160" t="s">
        <v>616</v>
      </c>
      <c r="C160" t="s">
        <v>617</v>
      </c>
      <c r="D160">
        <v>0.71610344067965703</v>
      </c>
      <c r="E160">
        <v>0.16167464252573499</v>
      </c>
      <c r="F160">
        <v>0</v>
      </c>
      <c r="G160">
        <v>0.136053160315628</v>
      </c>
      <c r="H160">
        <v>0</v>
      </c>
      <c r="I160">
        <v>0</v>
      </c>
      <c r="J160">
        <v>0.85981570281752795</v>
      </c>
      <c r="K160">
        <v>0</v>
      </c>
      <c r="L160">
        <v>0.18849638084195799</v>
      </c>
      <c r="M160">
        <v>6.8714757738384301E-3</v>
      </c>
      <c r="N160">
        <v>0.127983751633264</v>
      </c>
      <c r="O160">
        <v>9.4186190255810501E-2</v>
      </c>
      <c r="R160" t="s">
        <v>2537</v>
      </c>
      <c r="S160">
        <v>0.112748431255974</v>
      </c>
      <c r="T160">
        <v>0.18302774847755601</v>
      </c>
      <c r="U160">
        <v>3.3698762936301099E-2</v>
      </c>
      <c r="V160">
        <v>0.81441873652020202</v>
      </c>
      <c r="W160">
        <v>6.2467479407932902E-2</v>
      </c>
      <c r="X160">
        <v>0</v>
      </c>
      <c r="Y160">
        <v>2.8626696624017298</v>
      </c>
      <c r="Z160">
        <v>1.23561061399641</v>
      </c>
      <c r="AA160">
        <v>0</v>
      </c>
      <c r="AB160">
        <v>0</v>
      </c>
      <c r="AC160">
        <v>7.3535452564465004E-2</v>
      </c>
      <c r="AD160">
        <v>0</v>
      </c>
      <c r="AF160" t="s">
        <v>2296</v>
      </c>
      <c r="AG160" t="s">
        <v>2424</v>
      </c>
      <c r="AH160"/>
    </row>
    <row r="161" spans="1:34" x14ac:dyDescent="0.2">
      <c r="A161" t="s">
        <v>618</v>
      </c>
      <c r="B161" t="s">
        <v>619</v>
      </c>
      <c r="C161" t="s">
        <v>620</v>
      </c>
      <c r="D161">
        <v>0.97710183076989998</v>
      </c>
      <c r="E161">
        <v>0</v>
      </c>
      <c r="F161">
        <v>0.11154327381590599</v>
      </c>
      <c r="G161">
        <v>0.248412386383665</v>
      </c>
      <c r="H161">
        <v>2.3350606136923599E-7</v>
      </c>
      <c r="I161">
        <v>1.09124632756237E-6</v>
      </c>
      <c r="J161">
        <v>0</v>
      </c>
      <c r="K161">
        <v>6.83798213068669E-2</v>
      </c>
      <c r="L161">
        <v>2.8419851461514E-3</v>
      </c>
      <c r="M161">
        <v>4.48140823714299E-4</v>
      </c>
      <c r="N161">
        <v>0.114862247690003</v>
      </c>
      <c r="O161">
        <v>7.4115383003394306E-2</v>
      </c>
      <c r="R161" t="s">
        <v>2538</v>
      </c>
      <c r="S161">
        <v>0.18627156177374801</v>
      </c>
      <c r="T161">
        <v>0.13136546825859799</v>
      </c>
      <c r="U161">
        <v>0.20385840489419099</v>
      </c>
      <c r="V161">
        <v>0.100597056600137</v>
      </c>
      <c r="W161">
        <v>0.14087180773515701</v>
      </c>
      <c r="X161">
        <v>0</v>
      </c>
      <c r="Y161">
        <v>0.61195992831621904</v>
      </c>
      <c r="Z161">
        <v>0.10233005501983899</v>
      </c>
      <c r="AA161">
        <v>0</v>
      </c>
      <c r="AB161">
        <v>0</v>
      </c>
      <c r="AC161">
        <v>0.43702327897190701</v>
      </c>
      <c r="AD161">
        <v>0.27149820938088498</v>
      </c>
      <c r="AF161" t="s">
        <v>2297</v>
      </c>
      <c r="AG161" t="s">
        <v>2424</v>
      </c>
      <c r="AH161"/>
    </row>
    <row r="162" spans="1:34" x14ac:dyDescent="0.2">
      <c r="A162" t="s">
        <v>621</v>
      </c>
      <c r="B162" t="s">
        <v>622</v>
      </c>
      <c r="C162" t="s">
        <v>623</v>
      </c>
      <c r="D162">
        <v>3.5385824024291697E-2</v>
      </c>
      <c r="E162">
        <v>0.12975314688294801</v>
      </c>
      <c r="F162">
        <v>0.14142969940380501</v>
      </c>
      <c r="G162">
        <v>0.18899115336116601</v>
      </c>
      <c r="H162">
        <v>7.6282779932515907E-2</v>
      </c>
      <c r="I162">
        <v>0.109350716961334</v>
      </c>
      <c r="J162">
        <v>0.29672017951834001</v>
      </c>
      <c r="K162">
        <v>3.2184697988974401E-2</v>
      </c>
      <c r="L162">
        <v>8.5188497797701407E-2</v>
      </c>
      <c r="M162">
        <v>9.8233623862110306E-3</v>
      </c>
      <c r="N162">
        <v>8.0194630606392606E-2</v>
      </c>
      <c r="O162">
        <v>2.0041569302364601E-2</v>
      </c>
      <c r="R162" t="s">
        <v>2539</v>
      </c>
      <c r="S162">
        <v>0.127490905125798</v>
      </c>
      <c r="T162">
        <v>0.201920329846835</v>
      </c>
      <c r="U162">
        <v>0.17852721697964</v>
      </c>
      <c r="V162">
        <v>0.40436384447888102</v>
      </c>
      <c r="W162">
        <v>0.13183330732531801</v>
      </c>
      <c r="X162">
        <v>2.7296536780015E-2</v>
      </c>
      <c r="Y162">
        <v>0</v>
      </c>
      <c r="Z162">
        <v>0.23946795868385001</v>
      </c>
      <c r="AA162">
        <v>0.88420916940450101</v>
      </c>
      <c r="AB162">
        <v>0.13489198700185401</v>
      </c>
      <c r="AC162">
        <v>9.3244193868914104E-5</v>
      </c>
      <c r="AD162">
        <v>4.4796979373903603E-2</v>
      </c>
      <c r="AF162" t="s">
        <v>2298</v>
      </c>
      <c r="AG162" t="s">
        <v>2424</v>
      </c>
      <c r="AH162"/>
    </row>
    <row r="163" spans="1:34" x14ac:dyDescent="0.2">
      <c r="A163" t="s">
        <v>624</v>
      </c>
      <c r="B163" t="s">
        <v>625</v>
      </c>
      <c r="C163" t="s">
        <v>626</v>
      </c>
      <c r="D163">
        <v>0.76738221252202998</v>
      </c>
      <c r="E163">
        <v>0.70876213830451396</v>
      </c>
      <c r="F163">
        <v>0.156331709858441</v>
      </c>
      <c r="G163">
        <v>7.2728684073834302E-2</v>
      </c>
      <c r="H163">
        <v>2.05608893177705E-2</v>
      </c>
      <c r="I163">
        <v>1.42062075610884E-2</v>
      </c>
      <c r="J163">
        <v>4.6164330451365504E-3</v>
      </c>
      <c r="K163">
        <v>4.1684876435097801E-2</v>
      </c>
      <c r="L163">
        <v>5.0230927324091901E-2</v>
      </c>
      <c r="M163">
        <v>5.6484714396517803E-2</v>
      </c>
      <c r="N163">
        <v>0.15006239091132501</v>
      </c>
      <c r="O163">
        <v>8.7163215561301494E-2</v>
      </c>
      <c r="R163" t="s">
        <v>2540</v>
      </c>
      <c r="S163">
        <v>0.123802047264264</v>
      </c>
      <c r="T163">
        <v>0.115554707256997</v>
      </c>
      <c r="U163">
        <v>0.22062690168704699</v>
      </c>
      <c r="V163">
        <v>0.63111321902203099</v>
      </c>
      <c r="W163">
        <v>2.5007843779226799E-2</v>
      </c>
      <c r="X163">
        <v>0.31858813821101001</v>
      </c>
      <c r="Y163">
        <v>0.26028703304745099</v>
      </c>
      <c r="Z163">
        <v>9.5040026667737296E-2</v>
      </c>
      <c r="AA163">
        <v>0</v>
      </c>
      <c r="AB163">
        <v>0</v>
      </c>
      <c r="AC163">
        <v>0.48425309972908798</v>
      </c>
      <c r="AD163">
        <v>0.38711855391675098</v>
      </c>
      <c r="AF163" t="s">
        <v>2299</v>
      </c>
      <c r="AG163" t="s">
        <v>2424</v>
      </c>
      <c r="AH163"/>
    </row>
    <row r="164" spans="1:34" x14ac:dyDescent="0.2">
      <c r="A164" t="s">
        <v>627</v>
      </c>
      <c r="B164" t="s">
        <v>628</v>
      </c>
      <c r="C164" t="s">
        <v>629</v>
      </c>
      <c r="D164">
        <v>0.38432824257591702</v>
      </c>
      <c r="E164">
        <v>0.19177636194742001</v>
      </c>
      <c r="F164">
        <v>0</v>
      </c>
      <c r="G164">
        <v>0.118955036231881</v>
      </c>
      <c r="H164">
        <v>2.2681726902315999E-2</v>
      </c>
      <c r="I164">
        <v>6.4857980551239702E-2</v>
      </c>
      <c r="J164">
        <v>0.27272512967491502</v>
      </c>
      <c r="K164">
        <v>0</v>
      </c>
      <c r="L164">
        <v>0.35424734587318901</v>
      </c>
      <c r="M164">
        <v>4.36158086566227E-2</v>
      </c>
      <c r="N164">
        <v>3.11847411485618E-2</v>
      </c>
      <c r="O164">
        <v>0</v>
      </c>
      <c r="R164" t="s">
        <v>2541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3.0536280898538701E-10</v>
      </c>
      <c r="Z164">
        <v>1.08868220690194E-6</v>
      </c>
      <c r="AA164">
        <v>0</v>
      </c>
      <c r="AB164">
        <v>14.4233287949427</v>
      </c>
      <c r="AC164">
        <v>0</v>
      </c>
      <c r="AD164">
        <v>0</v>
      </c>
      <c r="AF164" t="s">
        <v>2300</v>
      </c>
      <c r="AG164" t="s">
        <v>2424</v>
      </c>
      <c r="AH164"/>
    </row>
    <row r="165" spans="1:34" x14ac:dyDescent="0.2">
      <c r="A165" t="s">
        <v>630</v>
      </c>
      <c r="B165" t="s">
        <v>631</v>
      </c>
      <c r="C165" t="s">
        <v>632</v>
      </c>
      <c r="D165">
        <v>0</v>
      </c>
      <c r="E165">
        <v>0.18556988911018599</v>
      </c>
      <c r="F165">
        <v>0.39615958101597198</v>
      </c>
      <c r="G165">
        <v>0.16971488880612801</v>
      </c>
      <c r="H165">
        <v>0.414135295404159</v>
      </c>
      <c r="I165">
        <v>3.5507411095665797E-2</v>
      </c>
      <c r="J165">
        <v>0.33464475799208598</v>
      </c>
      <c r="K165">
        <v>8.8125173017348499E-2</v>
      </c>
      <c r="L165">
        <v>9.6762265931020705E-2</v>
      </c>
      <c r="M165">
        <v>2.7919112807032902E-2</v>
      </c>
      <c r="N165">
        <v>0</v>
      </c>
      <c r="O165">
        <v>0</v>
      </c>
      <c r="R165" t="s">
        <v>2542</v>
      </c>
      <c r="S165">
        <v>0.150035331712259</v>
      </c>
      <c r="T165">
        <v>0.10447107166198701</v>
      </c>
      <c r="U165">
        <v>4.0361364813079399E-2</v>
      </c>
      <c r="V165">
        <v>0.31248511433628601</v>
      </c>
      <c r="W165">
        <v>0.114740110246139</v>
      </c>
      <c r="X165">
        <v>6.3834240383998306E-2</v>
      </c>
      <c r="Y165">
        <v>2.29717878066849E-2</v>
      </c>
      <c r="Z165">
        <v>0</v>
      </c>
      <c r="AA165">
        <v>1.2641592269414099</v>
      </c>
      <c r="AB165">
        <v>9.1499907169692807E-2</v>
      </c>
      <c r="AC165">
        <v>0</v>
      </c>
      <c r="AD165">
        <v>0.169459052233707</v>
      </c>
      <c r="AF165" t="s">
        <v>2301</v>
      </c>
      <c r="AG165" t="s">
        <v>2424</v>
      </c>
      <c r="AH165"/>
    </row>
    <row r="166" spans="1:34" x14ac:dyDescent="0.2">
      <c r="A166" t="s">
        <v>633</v>
      </c>
      <c r="B166" t="s">
        <v>634</v>
      </c>
      <c r="C166" t="s">
        <v>635</v>
      </c>
      <c r="D166">
        <v>0.29002732572779599</v>
      </c>
      <c r="E166">
        <v>0</v>
      </c>
      <c r="F166">
        <v>0.357218853532765</v>
      </c>
      <c r="G166">
        <v>0.112253637873979</v>
      </c>
      <c r="H166">
        <v>4.1543978105312601E-2</v>
      </c>
      <c r="I166">
        <v>0</v>
      </c>
      <c r="J166">
        <v>9.1588597729516996E-2</v>
      </c>
      <c r="K166">
        <v>0.26764114543302597</v>
      </c>
      <c r="L166">
        <v>0.41244695046198798</v>
      </c>
      <c r="M166">
        <v>9.4240799986460205E-2</v>
      </c>
      <c r="N166">
        <v>8.2583693736349204E-2</v>
      </c>
      <c r="O166">
        <v>6.9055763874269094E-2</v>
      </c>
      <c r="R166" t="s">
        <v>2543</v>
      </c>
      <c r="S166">
        <v>4.7491928686700401E-2</v>
      </c>
      <c r="T166">
        <v>0.227565345587526</v>
      </c>
      <c r="U166">
        <v>0.167948638261323</v>
      </c>
      <c r="V166">
        <v>0.23637121336599701</v>
      </c>
      <c r="W166">
        <v>0.180332779410494</v>
      </c>
      <c r="X166">
        <v>1.4641240679985601E-7</v>
      </c>
      <c r="Y166">
        <v>0.46605038335951199</v>
      </c>
      <c r="Z166">
        <v>0.98616530752524301</v>
      </c>
      <c r="AA166">
        <v>0</v>
      </c>
      <c r="AB166">
        <v>0</v>
      </c>
      <c r="AC166">
        <v>0.46967114056897402</v>
      </c>
      <c r="AD166">
        <v>0.30149913780836801</v>
      </c>
      <c r="AF166" t="s">
        <v>2302</v>
      </c>
      <c r="AG166" t="s">
        <v>2424</v>
      </c>
      <c r="AH166"/>
    </row>
    <row r="167" spans="1:34" x14ac:dyDescent="0.2">
      <c r="A167" t="s">
        <v>636</v>
      </c>
      <c r="B167" t="s">
        <v>637</v>
      </c>
      <c r="C167" t="s">
        <v>638</v>
      </c>
      <c r="D167">
        <v>0.42231862750382598</v>
      </c>
      <c r="E167">
        <v>0.15251594253534001</v>
      </c>
      <c r="F167">
        <v>0</v>
      </c>
      <c r="G167">
        <v>0.49075802513490902</v>
      </c>
      <c r="H167">
        <v>0</v>
      </c>
      <c r="I167">
        <v>6.4740958423795902E-2</v>
      </c>
      <c r="J167">
        <v>0.25575199524034797</v>
      </c>
      <c r="K167">
        <v>0.25407628561707701</v>
      </c>
      <c r="L167">
        <v>0.24029015514492499</v>
      </c>
      <c r="M167">
        <v>2.97137598571235E-2</v>
      </c>
      <c r="N167">
        <v>9.0896463540334996E-2</v>
      </c>
      <c r="O167">
        <v>6.0834440563845103E-3</v>
      </c>
      <c r="R167" t="s">
        <v>2544</v>
      </c>
      <c r="S167">
        <v>0.166862378962156</v>
      </c>
      <c r="T167">
        <v>0.198967426434175</v>
      </c>
      <c r="U167">
        <v>0.10947581734645601</v>
      </c>
      <c r="V167">
        <v>0.167328495517369</v>
      </c>
      <c r="W167">
        <v>9.3541413887402499E-3</v>
      </c>
      <c r="X167">
        <v>4.3285362562769103E-2</v>
      </c>
      <c r="Y167">
        <v>8.5991949243998694E-2</v>
      </c>
      <c r="Z167">
        <v>0</v>
      </c>
      <c r="AA167">
        <v>1.3106636605339399</v>
      </c>
      <c r="AB167">
        <v>6.9771827522189106E-2</v>
      </c>
      <c r="AC167">
        <v>0</v>
      </c>
      <c r="AD167">
        <v>0.114753794793734</v>
      </c>
      <c r="AF167" t="s">
        <v>2304</v>
      </c>
      <c r="AG167" t="s">
        <v>2424</v>
      </c>
      <c r="AH167"/>
    </row>
    <row r="168" spans="1:34" x14ac:dyDescent="0.2">
      <c r="A168" t="s">
        <v>639</v>
      </c>
      <c r="B168" t="s">
        <v>640</v>
      </c>
      <c r="C168" t="s">
        <v>641</v>
      </c>
      <c r="D168">
        <v>0.33053962004755499</v>
      </c>
      <c r="E168">
        <v>0.20952947444127201</v>
      </c>
      <c r="F168">
        <v>0.62976783058640695</v>
      </c>
      <c r="G168">
        <v>6.86251806717246E-2</v>
      </c>
      <c r="H168">
        <v>5.6876906089365999E-2</v>
      </c>
      <c r="I168">
        <v>0.116216164169732</v>
      </c>
      <c r="J168">
        <v>0</v>
      </c>
      <c r="K168">
        <v>1.62289599349477E-2</v>
      </c>
      <c r="L168">
        <v>5.9553555895117197E-2</v>
      </c>
      <c r="M168">
        <v>3.3795932026455498E-2</v>
      </c>
      <c r="N168">
        <v>0</v>
      </c>
      <c r="O168">
        <v>0.10603703952881501</v>
      </c>
      <c r="R168" t="s">
        <v>2545</v>
      </c>
      <c r="S168">
        <v>6.0259830249677203E-2</v>
      </c>
      <c r="T168">
        <v>0.174389276200351</v>
      </c>
      <c r="U168">
        <v>0.134858897861445</v>
      </c>
      <c r="V168">
        <v>0.28050051697325501</v>
      </c>
      <c r="W168">
        <v>0.28129474190447401</v>
      </c>
      <c r="X168">
        <v>0.23517219378149801</v>
      </c>
      <c r="Y168">
        <v>0.28819932573543799</v>
      </c>
      <c r="Z168">
        <v>1.3179272777501301</v>
      </c>
      <c r="AA168">
        <v>0</v>
      </c>
      <c r="AB168">
        <v>3.7996080913432501E-3</v>
      </c>
      <c r="AC168">
        <v>0.25352415906480502</v>
      </c>
      <c r="AD168">
        <v>0.50732926786894605</v>
      </c>
      <c r="AF168" t="s">
        <v>2305</v>
      </c>
      <c r="AG168" t="s">
        <v>2424</v>
      </c>
      <c r="AH168"/>
    </row>
    <row r="169" spans="1:34" x14ac:dyDescent="0.2">
      <c r="A169" t="s">
        <v>642</v>
      </c>
      <c r="B169" t="s">
        <v>643</v>
      </c>
      <c r="C169" t="s">
        <v>644</v>
      </c>
      <c r="D169">
        <v>0.18054372459498799</v>
      </c>
      <c r="E169">
        <v>0.20257926876950599</v>
      </c>
      <c r="F169">
        <v>0.45829667571753502</v>
      </c>
      <c r="G169">
        <v>0.23394932483891101</v>
      </c>
      <c r="H169">
        <v>2.6540134556601501E-2</v>
      </c>
      <c r="I169">
        <v>2.15836814762401E-2</v>
      </c>
      <c r="J169">
        <v>0</v>
      </c>
      <c r="K169">
        <v>0</v>
      </c>
      <c r="L169">
        <v>6.8030915076437395E-2</v>
      </c>
      <c r="M169">
        <v>6.43259582187964E-2</v>
      </c>
      <c r="N169">
        <v>1.0778537761120199E-2</v>
      </c>
      <c r="O169">
        <v>0.18437653728254599</v>
      </c>
      <c r="R169" t="s">
        <v>2546</v>
      </c>
      <c r="S169">
        <v>0</v>
      </c>
      <c r="T169">
        <v>0</v>
      </c>
      <c r="U169">
        <v>0.61763245217582996</v>
      </c>
      <c r="V169">
        <v>0</v>
      </c>
      <c r="W169">
        <v>0</v>
      </c>
      <c r="X169">
        <v>0</v>
      </c>
      <c r="Y169">
        <v>1.17480908640565</v>
      </c>
      <c r="Z169">
        <v>0.49186377310568202</v>
      </c>
      <c r="AA169">
        <v>0.15956735637335001</v>
      </c>
      <c r="AB169">
        <v>3.0786974827153598E-9</v>
      </c>
      <c r="AC169">
        <v>5.0092715141621197E-2</v>
      </c>
      <c r="AD169">
        <v>0</v>
      </c>
      <c r="AF169" t="s">
        <v>2143</v>
      </c>
      <c r="AG169" t="s">
        <v>2547</v>
      </c>
      <c r="AH169"/>
    </row>
    <row r="170" spans="1:34" x14ac:dyDescent="0.2">
      <c r="A170" t="s">
        <v>645</v>
      </c>
      <c r="B170" t="s">
        <v>646</v>
      </c>
      <c r="C170" t="s">
        <v>647</v>
      </c>
      <c r="D170">
        <v>0.72905747248828201</v>
      </c>
      <c r="E170">
        <v>6.1698616575086199E-2</v>
      </c>
      <c r="F170">
        <v>0.16301640431714401</v>
      </c>
      <c r="G170">
        <v>0</v>
      </c>
      <c r="H170">
        <v>7.1218014195357601E-2</v>
      </c>
      <c r="I170">
        <v>2.82200967679626E-2</v>
      </c>
      <c r="J170">
        <v>0.35503962694305202</v>
      </c>
      <c r="K170">
        <v>1.3905111884579499E-2</v>
      </c>
      <c r="L170">
        <v>8.3116409891526299E-2</v>
      </c>
      <c r="M170">
        <v>1.7819331865200402E-2</v>
      </c>
      <c r="N170">
        <v>0.20292235305758</v>
      </c>
      <c r="O170">
        <v>0.12629765779725499</v>
      </c>
      <c r="R170" t="s">
        <v>2548</v>
      </c>
      <c r="S170">
        <v>3.2805065645125003E-2</v>
      </c>
      <c r="T170">
        <v>0</v>
      </c>
      <c r="U170">
        <v>6.3284549026214706E-2</v>
      </c>
      <c r="V170">
        <v>3.13498073785013</v>
      </c>
      <c r="W170">
        <v>0.255340544056327</v>
      </c>
      <c r="X170">
        <v>0.230869735353563</v>
      </c>
      <c r="Y170">
        <v>0</v>
      </c>
      <c r="Z170">
        <v>0</v>
      </c>
      <c r="AA170">
        <v>0</v>
      </c>
      <c r="AB170">
        <v>8.2005012344325404E-2</v>
      </c>
      <c r="AC170">
        <v>0</v>
      </c>
      <c r="AD170">
        <v>0.28703601005054602</v>
      </c>
      <c r="AH170"/>
    </row>
    <row r="171" spans="1:34" x14ac:dyDescent="0.2">
      <c r="A171" t="s">
        <v>648</v>
      </c>
      <c r="B171" t="s">
        <v>649</v>
      </c>
      <c r="C171" t="s">
        <v>650</v>
      </c>
      <c r="D171">
        <v>0</v>
      </c>
      <c r="E171">
        <v>5.9786020501255498E-2</v>
      </c>
      <c r="F171">
        <v>0.46795116121272201</v>
      </c>
      <c r="G171">
        <v>5.8247021880218797E-2</v>
      </c>
      <c r="H171">
        <v>0.31711542644121998</v>
      </c>
      <c r="I171">
        <v>0.129545988325619</v>
      </c>
      <c r="J171">
        <v>0.20619232853816499</v>
      </c>
      <c r="K171">
        <v>5.0413120682142598E-2</v>
      </c>
      <c r="L171">
        <v>9.9035418356513694E-3</v>
      </c>
      <c r="M171">
        <v>0</v>
      </c>
      <c r="N171">
        <v>0</v>
      </c>
      <c r="O171">
        <v>8.4887316572015203E-2</v>
      </c>
      <c r="R171" t="s">
        <v>2549</v>
      </c>
      <c r="S171">
        <v>0.15011339741076299</v>
      </c>
      <c r="T171">
        <v>0</v>
      </c>
      <c r="U171">
        <v>9.7761318445284004E-2</v>
      </c>
      <c r="V171">
        <v>0.49385310121231901</v>
      </c>
      <c r="W171">
        <v>0.37961919262156901</v>
      </c>
      <c r="X171">
        <v>0</v>
      </c>
      <c r="Y171">
        <v>0</v>
      </c>
      <c r="Z171">
        <v>0</v>
      </c>
      <c r="AA171">
        <v>0.83614821371813197</v>
      </c>
      <c r="AB171">
        <v>3.1591323230740899E-3</v>
      </c>
      <c r="AC171">
        <v>0</v>
      </c>
      <c r="AD171">
        <v>0</v>
      </c>
      <c r="AH171"/>
    </row>
    <row r="172" spans="1:34" x14ac:dyDescent="0.2">
      <c r="A172" t="s">
        <v>651</v>
      </c>
      <c r="B172" t="s">
        <v>652</v>
      </c>
      <c r="C172" t="s">
        <v>653</v>
      </c>
      <c r="D172">
        <v>0.135582934100412</v>
      </c>
      <c r="E172">
        <v>0.155825614148136</v>
      </c>
      <c r="F172">
        <v>0</v>
      </c>
      <c r="G172">
        <v>1.0277951358064801</v>
      </c>
      <c r="H172">
        <v>0</v>
      </c>
      <c r="I172">
        <v>4.1292506287506602E-2</v>
      </c>
      <c r="J172">
        <v>0.37092560833552002</v>
      </c>
      <c r="K172">
        <v>0.34007142445775301</v>
      </c>
      <c r="L172">
        <v>0</v>
      </c>
      <c r="M172">
        <v>0</v>
      </c>
      <c r="N172">
        <v>3.8655978459936499E-2</v>
      </c>
      <c r="O172">
        <v>9.1117269326240494E-2</v>
      </c>
      <c r="R172" t="s">
        <v>2550</v>
      </c>
      <c r="S172">
        <v>0.87378341592634801</v>
      </c>
      <c r="T172">
        <v>2.45316307519355</v>
      </c>
      <c r="U172">
        <v>0.41191970726952998</v>
      </c>
      <c r="V172">
        <v>0</v>
      </c>
      <c r="W172">
        <v>4.8624559782438501E-2</v>
      </c>
      <c r="X172">
        <v>0.14927014771495001</v>
      </c>
      <c r="Y172">
        <v>1.0473343209660899</v>
      </c>
      <c r="Z172">
        <v>1.2679714071622601</v>
      </c>
      <c r="AA172">
        <v>0</v>
      </c>
      <c r="AB172">
        <v>5.9121524394139403E-2</v>
      </c>
      <c r="AC172">
        <v>0.179038837695084</v>
      </c>
      <c r="AD172">
        <v>0.386292220309981</v>
      </c>
      <c r="AH172"/>
    </row>
    <row r="173" spans="1:34" x14ac:dyDescent="0.2">
      <c r="A173" t="s">
        <v>654</v>
      </c>
      <c r="B173" t="s">
        <v>655</v>
      </c>
      <c r="C173" t="s">
        <v>656</v>
      </c>
      <c r="D173">
        <v>0.75979333750107803</v>
      </c>
      <c r="E173">
        <v>1.17886278318088</v>
      </c>
      <c r="F173">
        <v>0.109400337996408</v>
      </c>
      <c r="G173">
        <v>0</v>
      </c>
      <c r="H173">
        <v>0</v>
      </c>
      <c r="I173">
        <v>7.1877585160683793E-2</v>
      </c>
      <c r="J173">
        <v>0</v>
      </c>
      <c r="K173">
        <v>7.7865127693122302E-2</v>
      </c>
      <c r="L173">
        <v>0.19016529978197699</v>
      </c>
      <c r="M173">
        <v>0.10756146691856899</v>
      </c>
      <c r="N173">
        <v>0</v>
      </c>
      <c r="O173">
        <v>1.21675613520957E-2</v>
      </c>
      <c r="R173" t="s">
        <v>2551</v>
      </c>
      <c r="S173">
        <v>3.36765131749545E-2</v>
      </c>
      <c r="T173">
        <v>9.9205042912945102E-2</v>
      </c>
      <c r="U173">
        <v>0.46928853651265301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1.33180965008867</v>
      </c>
      <c r="AB173">
        <v>0</v>
      </c>
      <c r="AC173">
        <v>0</v>
      </c>
      <c r="AD173">
        <v>0.13458203903343499</v>
      </c>
      <c r="AH173"/>
    </row>
    <row r="174" spans="1:34" x14ac:dyDescent="0.2">
      <c r="A174" t="s">
        <v>657</v>
      </c>
      <c r="B174" t="s">
        <v>658</v>
      </c>
      <c r="C174" t="s">
        <v>659</v>
      </c>
      <c r="D174">
        <v>0</v>
      </c>
      <c r="E174">
        <v>0.245864330225123</v>
      </c>
      <c r="F174">
        <v>0.13597607161076</v>
      </c>
      <c r="G174">
        <v>0.11485703553268301</v>
      </c>
      <c r="H174">
        <v>0.60368812163373098</v>
      </c>
      <c r="I174">
        <v>0.13675464648458399</v>
      </c>
      <c r="J174">
        <v>4.7765365901393899E-4</v>
      </c>
      <c r="K174">
        <v>6.0331801850755498E-2</v>
      </c>
      <c r="L174">
        <v>0.38310391439179597</v>
      </c>
      <c r="M174">
        <v>4.24451286259118E-2</v>
      </c>
      <c r="N174">
        <v>0</v>
      </c>
      <c r="O174">
        <v>0.379374764398625</v>
      </c>
      <c r="R174" t="s">
        <v>2552</v>
      </c>
      <c r="S174">
        <v>0.15376280469158299</v>
      </c>
      <c r="T174">
        <v>0.19047448495545999</v>
      </c>
      <c r="U174">
        <v>0.12622050074411401</v>
      </c>
      <c r="V174">
        <v>1.5072374329714</v>
      </c>
      <c r="W174">
        <v>0.34783047631463099</v>
      </c>
      <c r="X174">
        <v>0.469079078938473</v>
      </c>
      <c r="Y174">
        <v>0.597607407167837</v>
      </c>
      <c r="Z174">
        <v>0.94627421168709003</v>
      </c>
      <c r="AA174">
        <v>0</v>
      </c>
      <c r="AB174">
        <v>0.154645641395563</v>
      </c>
      <c r="AC174">
        <v>0.16543447404407199</v>
      </c>
      <c r="AD174">
        <v>2.64542200454198E-2</v>
      </c>
      <c r="AH174"/>
    </row>
    <row r="175" spans="1:34" x14ac:dyDescent="0.2">
      <c r="A175" t="s">
        <v>660</v>
      </c>
      <c r="B175" t="s">
        <v>661</v>
      </c>
      <c r="C175" t="s">
        <v>662</v>
      </c>
      <c r="D175">
        <v>2.95703511671132E-2</v>
      </c>
      <c r="E175">
        <v>0.43320014942720603</v>
      </c>
      <c r="F175">
        <v>0.19574450440191499</v>
      </c>
      <c r="G175">
        <v>0.18103506708520001</v>
      </c>
      <c r="H175">
        <v>0</v>
      </c>
      <c r="I175">
        <v>0.19081061959234799</v>
      </c>
      <c r="J175">
        <v>0.17083772661940699</v>
      </c>
      <c r="K175">
        <v>0</v>
      </c>
      <c r="L175">
        <v>0.61505380733572701</v>
      </c>
      <c r="M175">
        <v>2.6257769395151799E-3</v>
      </c>
      <c r="N175">
        <v>0</v>
      </c>
      <c r="O175">
        <v>0.144241760121084</v>
      </c>
      <c r="R175" t="s">
        <v>2553</v>
      </c>
      <c r="S175">
        <v>0.124162621632584</v>
      </c>
      <c r="T175">
        <v>0.27503020193636302</v>
      </c>
      <c r="U175">
        <v>0.48514502328649201</v>
      </c>
      <c r="V175">
        <v>0</v>
      </c>
      <c r="W175">
        <v>0</v>
      </c>
      <c r="X175">
        <v>0</v>
      </c>
      <c r="Y175">
        <v>5.3819076255585303E-2</v>
      </c>
      <c r="Z175">
        <v>0</v>
      </c>
      <c r="AA175">
        <v>1.4006956494665901</v>
      </c>
      <c r="AB175">
        <v>0.12959823732047901</v>
      </c>
      <c r="AC175">
        <v>0</v>
      </c>
      <c r="AD175">
        <v>0.26686917357554502</v>
      </c>
      <c r="AH175"/>
    </row>
    <row r="176" spans="1:34" x14ac:dyDescent="0.2">
      <c r="A176" t="s">
        <v>663</v>
      </c>
      <c r="B176" t="s">
        <v>664</v>
      </c>
      <c r="C176" t="s">
        <v>665</v>
      </c>
      <c r="D176">
        <v>6.8688705643829506E-2</v>
      </c>
      <c r="E176">
        <v>0</v>
      </c>
      <c r="F176">
        <v>0.186420949957251</v>
      </c>
      <c r="G176">
        <v>0.85229970258626198</v>
      </c>
      <c r="H176">
        <v>0.139137191297066</v>
      </c>
      <c r="I176">
        <v>0</v>
      </c>
      <c r="J176">
        <v>0</v>
      </c>
      <c r="K176">
        <v>0.107030308502849</v>
      </c>
      <c r="L176">
        <v>0.15239900105072601</v>
      </c>
      <c r="M176">
        <v>1.2601043411492E-3</v>
      </c>
      <c r="N176">
        <v>0.176401474054278</v>
      </c>
      <c r="O176">
        <v>3.6245616092490503E-2</v>
      </c>
      <c r="R176" t="s">
        <v>2554</v>
      </c>
      <c r="S176">
        <v>3.2983814793243103E-2</v>
      </c>
      <c r="T176">
        <v>0.124833780107471</v>
      </c>
      <c r="U176">
        <v>9.7218475388878595E-2</v>
      </c>
      <c r="V176">
        <v>1.08906396400049</v>
      </c>
      <c r="W176">
        <v>0.29577266572791799</v>
      </c>
      <c r="X176">
        <v>0.20004012662495099</v>
      </c>
      <c r="Y176">
        <v>0.449763422327776</v>
      </c>
      <c r="Z176">
        <v>0.78031504303825105</v>
      </c>
      <c r="AA176">
        <v>0</v>
      </c>
      <c r="AB176">
        <v>3.8812759161982301E-3</v>
      </c>
      <c r="AC176">
        <v>0.28903271414452097</v>
      </c>
      <c r="AD176">
        <v>0</v>
      </c>
      <c r="AH176"/>
    </row>
    <row r="177" spans="1:34" x14ac:dyDescent="0.2">
      <c r="A177" t="s">
        <v>666</v>
      </c>
      <c r="B177" t="s">
        <v>667</v>
      </c>
      <c r="C177" t="s">
        <v>668</v>
      </c>
      <c r="D177">
        <v>0</v>
      </c>
      <c r="E177">
        <v>0</v>
      </c>
      <c r="F177">
        <v>0</v>
      </c>
      <c r="G177">
        <v>1.0455155197035999</v>
      </c>
      <c r="H177">
        <v>0.14502581442309501</v>
      </c>
      <c r="I177">
        <v>0.11470964835304601</v>
      </c>
      <c r="J177">
        <v>0.317375219433296</v>
      </c>
      <c r="K177">
        <v>0.111502593944937</v>
      </c>
      <c r="L177">
        <v>5.4994819757252303E-2</v>
      </c>
      <c r="M177">
        <v>4.4352274311828399E-4</v>
      </c>
      <c r="N177">
        <v>0</v>
      </c>
      <c r="O177">
        <v>2.4613905267726601E-8</v>
      </c>
      <c r="R177" t="s">
        <v>2555</v>
      </c>
      <c r="S177">
        <v>9.9733000524497198E-2</v>
      </c>
      <c r="T177">
        <v>0.30061682935050899</v>
      </c>
      <c r="U177">
        <v>0.13808726176689301</v>
      </c>
      <c r="V177">
        <v>0.111396230080939</v>
      </c>
      <c r="W177">
        <v>8.7587652734464796E-2</v>
      </c>
      <c r="X177">
        <v>0</v>
      </c>
      <c r="Y177">
        <v>0.27381568441460402</v>
      </c>
      <c r="Z177">
        <v>8.7491544174813196E-2</v>
      </c>
      <c r="AA177">
        <v>0.65596840228505404</v>
      </c>
      <c r="AB177">
        <v>0</v>
      </c>
      <c r="AC177">
        <v>0</v>
      </c>
      <c r="AD177">
        <v>0</v>
      </c>
      <c r="AH177"/>
    </row>
    <row r="178" spans="1:34" x14ac:dyDescent="0.2">
      <c r="A178" t="s">
        <v>669</v>
      </c>
      <c r="B178" t="s">
        <v>670</v>
      </c>
      <c r="C178" t="s">
        <v>671</v>
      </c>
      <c r="D178">
        <v>0</v>
      </c>
      <c r="E178">
        <v>0.202282521089407</v>
      </c>
      <c r="F178">
        <v>0.35739386634273301</v>
      </c>
      <c r="G178">
        <v>0.37139460809715202</v>
      </c>
      <c r="H178">
        <v>0.70085547069708398</v>
      </c>
      <c r="I178">
        <v>7.7794784744330894E-2</v>
      </c>
      <c r="J178">
        <v>0</v>
      </c>
      <c r="K178">
        <v>0.119679972541983</v>
      </c>
      <c r="L178">
        <v>0.15539290019801999</v>
      </c>
      <c r="M178">
        <v>6.8326712737720799E-2</v>
      </c>
      <c r="N178">
        <v>0</v>
      </c>
      <c r="O178">
        <v>0</v>
      </c>
      <c r="R178" t="s">
        <v>2556</v>
      </c>
      <c r="S178">
        <v>0.28506921583332501</v>
      </c>
      <c r="T178">
        <v>0.206569824073565</v>
      </c>
      <c r="U178">
        <v>0.171340394498878</v>
      </c>
      <c r="V178">
        <v>0.65107837445543004</v>
      </c>
      <c r="W178">
        <v>0.270927724672407</v>
      </c>
      <c r="X178">
        <v>0.53216669790284599</v>
      </c>
      <c r="Y178">
        <v>1.4771182676472001E-2</v>
      </c>
      <c r="Z178">
        <v>0.155140648435834</v>
      </c>
      <c r="AA178">
        <v>1.8364419167194699E-2</v>
      </c>
      <c r="AB178">
        <v>3.5808844114244003E-2</v>
      </c>
      <c r="AC178">
        <v>0.18402795997306401</v>
      </c>
      <c r="AD178">
        <v>0.26944662270537101</v>
      </c>
      <c r="AH178"/>
    </row>
    <row r="179" spans="1:34" x14ac:dyDescent="0.2">
      <c r="A179" t="s">
        <v>672</v>
      </c>
      <c r="B179" t="s">
        <v>673</v>
      </c>
      <c r="C179" t="s">
        <v>674</v>
      </c>
      <c r="D179">
        <v>0</v>
      </c>
      <c r="E179">
        <v>0.64799550061650502</v>
      </c>
      <c r="F179">
        <v>0.87127830867093903</v>
      </c>
      <c r="G179">
        <v>5.3097428255065799E-3</v>
      </c>
      <c r="H179">
        <v>0.55018761966555296</v>
      </c>
      <c r="I179">
        <v>0.145220622663573</v>
      </c>
      <c r="J179">
        <v>0.13314004113244901</v>
      </c>
      <c r="K179">
        <v>0.182811150851414</v>
      </c>
      <c r="L179">
        <v>0</v>
      </c>
      <c r="M179">
        <v>5.1138042758773102E-2</v>
      </c>
      <c r="N179">
        <v>0</v>
      </c>
      <c r="O179">
        <v>0</v>
      </c>
      <c r="R179" t="s">
        <v>2557</v>
      </c>
      <c r="S179">
        <v>8.1363266219802804E-2</v>
      </c>
      <c r="T179">
        <v>0.200299520682368</v>
      </c>
      <c r="U179">
        <v>0.10275209393340801</v>
      </c>
      <c r="V179">
        <v>0.17258869899653601</v>
      </c>
      <c r="W179">
        <v>9.2127369808661206E-6</v>
      </c>
      <c r="X179">
        <v>1.0949568245448E-2</v>
      </c>
      <c r="Y179">
        <v>0.137994215344132</v>
      </c>
      <c r="Z179">
        <v>0.30307544654088903</v>
      </c>
      <c r="AA179">
        <v>0.725950973377957</v>
      </c>
      <c r="AB179">
        <v>0</v>
      </c>
      <c r="AC179">
        <v>0</v>
      </c>
      <c r="AD179">
        <v>0</v>
      </c>
      <c r="AH179"/>
    </row>
    <row r="180" spans="1:34" x14ac:dyDescent="0.2">
      <c r="A180" t="s">
        <v>675</v>
      </c>
      <c r="B180" t="s">
        <v>676</v>
      </c>
      <c r="C180" t="s">
        <v>677</v>
      </c>
      <c r="D180">
        <v>0.528551029177045</v>
      </c>
      <c r="E180">
        <v>0.25604140470945802</v>
      </c>
      <c r="F180">
        <v>0</v>
      </c>
      <c r="G180">
        <v>0.45950366010362098</v>
      </c>
      <c r="H180">
        <v>0</v>
      </c>
      <c r="I180">
        <v>7.5243434174653499E-9</v>
      </c>
      <c r="J180">
        <v>0.103814847512486</v>
      </c>
      <c r="K180">
        <v>0.206469057870621</v>
      </c>
      <c r="L180">
        <v>0.27698573377263902</v>
      </c>
      <c r="M180">
        <v>0</v>
      </c>
      <c r="N180">
        <v>9.2460329145912401E-2</v>
      </c>
      <c r="O180">
        <v>3.3215611611581798E-2</v>
      </c>
      <c r="R180" t="s">
        <v>2558</v>
      </c>
      <c r="S180">
        <v>7.7143202604729094E-2</v>
      </c>
      <c r="T180">
        <v>0.29467762856750701</v>
      </c>
      <c r="U180">
        <v>0.37203126296255101</v>
      </c>
      <c r="V180">
        <v>0.60669416499851203</v>
      </c>
      <c r="W180">
        <v>0.28071142957983602</v>
      </c>
      <c r="X180">
        <v>0.36983936375637599</v>
      </c>
      <c r="Y180">
        <v>8.8377122866135194E-2</v>
      </c>
      <c r="Z180">
        <v>0.121195647172649</v>
      </c>
      <c r="AA180">
        <v>0</v>
      </c>
      <c r="AB180">
        <v>6.7371305729200096E-2</v>
      </c>
      <c r="AC180">
        <v>0.414989158605578</v>
      </c>
      <c r="AD180">
        <v>0.31813566250056302</v>
      </c>
      <c r="AH180"/>
    </row>
    <row r="181" spans="1:34" x14ac:dyDescent="0.2">
      <c r="A181" t="s">
        <v>678</v>
      </c>
      <c r="B181" t="s">
        <v>679</v>
      </c>
      <c r="C181" t="s">
        <v>680</v>
      </c>
      <c r="D181">
        <v>0.12040234069358501</v>
      </c>
      <c r="E181">
        <v>0.34259154194576202</v>
      </c>
      <c r="F181">
        <v>1.2562102741989101E-2</v>
      </c>
      <c r="G181">
        <v>0.27848646901658097</v>
      </c>
      <c r="H181">
        <v>0</v>
      </c>
      <c r="I181">
        <v>4.8543380022558397E-2</v>
      </c>
      <c r="J181">
        <v>3.0313713049163402E-2</v>
      </c>
      <c r="K181">
        <v>6.9191100205903799E-2</v>
      </c>
      <c r="L181">
        <v>9.3035651032987193E-2</v>
      </c>
      <c r="M181">
        <v>2.03193229609295E-2</v>
      </c>
      <c r="N181">
        <v>0.169427312811678</v>
      </c>
      <c r="O181">
        <v>3.9049485466222E-2</v>
      </c>
      <c r="R181" t="s">
        <v>2559</v>
      </c>
      <c r="S181">
        <v>0.21867658974848</v>
      </c>
      <c r="T181">
        <v>0.15948871163891201</v>
      </c>
      <c r="U181">
        <v>0.102067638171759</v>
      </c>
      <c r="V181">
        <v>0.73219327982183602</v>
      </c>
      <c r="W181">
        <v>0.22804653151151399</v>
      </c>
      <c r="X181">
        <v>0</v>
      </c>
      <c r="Y181">
        <v>0.22334216548174901</v>
      </c>
      <c r="Z181">
        <v>0.130350781839003</v>
      </c>
      <c r="AA181">
        <v>6.3545416241864497E-4</v>
      </c>
      <c r="AB181">
        <v>0</v>
      </c>
      <c r="AC181">
        <v>0.13275387065048599</v>
      </c>
      <c r="AD181">
        <v>0.30708542611855999</v>
      </c>
      <c r="AH181"/>
    </row>
    <row r="182" spans="1:34" x14ac:dyDescent="0.2">
      <c r="A182" t="s">
        <v>681</v>
      </c>
      <c r="B182" t="s">
        <v>682</v>
      </c>
      <c r="C182" t="s">
        <v>683</v>
      </c>
      <c r="D182">
        <v>0.33932036142764399</v>
      </c>
      <c r="E182">
        <v>0.14759203590773901</v>
      </c>
      <c r="F182">
        <v>0.64971100533354098</v>
      </c>
      <c r="G182">
        <v>0</v>
      </c>
      <c r="H182">
        <v>0</v>
      </c>
      <c r="I182">
        <v>0.11196550676396499</v>
      </c>
      <c r="J182">
        <v>0.25018427164728402</v>
      </c>
      <c r="K182">
        <v>0.16379057445836001</v>
      </c>
      <c r="L182">
        <v>4.7025226616018399E-3</v>
      </c>
      <c r="M182">
        <v>0</v>
      </c>
      <c r="N182">
        <v>1.02414884429784E-2</v>
      </c>
      <c r="O182">
        <v>6.1848670281037805E-7</v>
      </c>
      <c r="R182" t="s">
        <v>2560</v>
      </c>
      <c r="S182">
        <v>8.8798439265297305E-2</v>
      </c>
      <c r="T182">
        <v>9.6886066349171102E-2</v>
      </c>
      <c r="U182">
        <v>9.5644829646911303E-2</v>
      </c>
      <c r="V182">
        <v>0</v>
      </c>
      <c r="W182">
        <v>0.16818514789059899</v>
      </c>
      <c r="X182">
        <v>0.62602415094107899</v>
      </c>
      <c r="Y182">
        <v>0.10685393419995599</v>
      </c>
      <c r="Z182">
        <v>0.15859796787727001</v>
      </c>
      <c r="AA182">
        <v>0.47075760878383499</v>
      </c>
      <c r="AB182">
        <v>0.143726031487519</v>
      </c>
      <c r="AC182">
        <v>9.1742422535732299E-4</v>
      </c>
      <c r="AD182">
        <v>2.3145677825154799E-2</v>
      </c>
      <c r="AH182"/>
    </row>
    <row r="183" spans="1:34" x14ac:dyDescent="0.2">
      <c r="A183" t="s">
        <v>684</v>
      </c>
      <c r="B183" t="s">
        <v>685</v>
      </c>
      <c r="C183" t="s">
        <v>686</v>
      </c>
      <c r="D183">
        <v>0.10539200448805799</v>
      </c>
      <c r="E183">
        <v>7.5434223445889098E-2</v>
      </c>
      <c r="F183">
        <v>0</v>
      </c>
      <c r="G183">
        <v>0.780199106759076</v>
      </c>
      <c r="H183">
        <v>0</v>
      </c>
      <c r="I183">
        <v>0</v>
      </c>
      <c r="J183">
        <v>0.103566903742631</v>
      </c>
      <c r="K183">
        <v>0.23730759895575099</v>
      </c>
      <c r="L183">
        <v>3.3385975773183599E-2</v>
      </c>
      <c r="M183">
        <v>0</v>
      </c>
      <c r="N183">
        <v>3.9152737683469503E-2</v>
      </c>
      <c r="O183">
        <v>5.9692746124856803E-2</v>
      </c>
      <c r="R183" t="s">
        <v>2561</v>
      </c>
      <c r="S183">
        <v>0.32786558808209598</v>
      </c>
      <c r="T183">
        <v>0.27053427760882898</v>
      </c>
      <c r="U183">
        <v>5.5615545724684697E-2</v>
      </c>
      <c r="V183">
        <v>0.55666327836591001</v>
      </c>
      <c r="W183">
        <v>0.129773122039579</v>
      </c>
      <c r="X183">
        <v>2.34310865420136E-6</v>
      </c>
      <c r="Y183">
        <v>0.15312599499469701</v>
      </c>
      <c r="Z183">
        <v>0.44436566015856299</v>
      </c>
      <c r="AA183">
        <v>7.8387449707366094E-2</v>
      </c>
      <c r="AB183">
        <v>0</v>
      </c>
      <c r="AC183">
        <v>0.28226233679588802</v>
      </c>
      <c r="AD183">
        <v>0</v>
      </c>
      <c r="AH183"/>
    </row>
    <row r="184" spans="1:34" x14ac:dyDescent="0.2">
      <c r="A184" t="s">
        <v>687</v>
      </c>
      <c r="B184" t="s">
        <v>688</v>
      </c>
      <c r="C184" t="s">
        <v>689</v>
      </c>
      <c r="D184">
        <v>0</v>
      </c>
      <c r="E184">
        <v>9.2318339038822E-2</v>
      </c>
      <c r="F184">
        <v>0</v>
      </c>
      <c r="G184">
        <v>0.930476424007877</v>
      </c>
      <c r="H184">
        <v>1.4493319389177699</v>
      </c>
      <c r="I184">
        <v>0.114999346113191</v>
      </c>
      <c r="J184">
        <v>0</v>
      </c>
      <c r="K184">
        <v>0.294047283111396</v>
      </c>
      <c r="L184">
        <v>0</v>
      </c>
      <c r="M184">
        <v>0</v>
      </c>
      <c r="N184">
        <v>2.54636047781184E-2</v>
      </c>
      <c r="O184">
        <v>4.6360163219575902E-2</v>
      </c>
      <c r="R184" t="s">
        <v>2562</v>
      </c>
      <c r="S184">
        <v>6.5390597974277903E-2</v>
      </c>
      <c r="T184">
        <v>7.6661734336468598E-2</v>
      </c>
      <c r="U184">
        <v>0.154727111234995</v>
      </c>
      <c r="V184">
        <v>0</v>
      </c>
      <c r="W184">
        <v>0.16635186697257101</v>
      </c>
      <c r="X184">
        <v>0.42066296026604799</v>
      </c>
      <c r="Y184">
        <v>5.3302628065898201E-2</v>
      </c>
      <c r="Z184">
        <v>9.8057143244516407E-2</v>
      </c>
      <c r="AA184">
        <v>0.72410238674447602</v>
      </c>
      <c r="AB184">
        <v>0.197626012635474</v>
      </c>
      <c r="AC184">
        <v>0</v>
      </c>
      <c r="AD184">
        <v>4.8401339379586003E-2</v>
      </c>
      <c r="AH184"/>
    </row>
    <row r="185" spans="1:34" x14ac:dyDescent="0.2">
      <c r="A185" t="s">
        <v>690</v>
      </c>
      <c r="B185" t="s">
        <v>691</v>
      </c>
      <c r="C185" t="s">
        <v>692</v>
      </c>
      <c r="D185">
        <v>0</v>
      </c>
      <c r="E185">
        <v>0</v>
      </c>
      <c r="F185">
        <v>0</v>
      </c>
      <c r="G185">
        <v>0.81230080745578903</v>
      </c>
      <c r="H185">
        <v>0.356945702747063</v>
      </c>
      <c r="I185">
        <v>0.160212413768824</v>
      </c>
      <c r="J185">
        <v>0.15435352366292901</v>
      </c>
      <c r="K185">
        <v>0.62771921651793905</v>
      </c>
      <c r="L185">
        <v>0</v>
      </c>
      <c r="M185">
        <v>2.2717981625945401E-2</v>
      </c>
      <c r="N185">
        <v>0</v>
      </c>
      <c r="O185">
        <v>0.20176390821122001</v>
      </c>
      <c r="R185" t="s">
        <v>2563</v>
      </c>
      <c r="S185">
        <v>1.4666825219789599E-2</v>
      </c>
      <c r="T185">
        <v>0.13200219628156401</v>
      </c>
      <c r="U185">
        <v>0.48152638024439198</v>
      </c>
      <c r="V185">
        <v>0.101752712447694</v>
      </c>
      <c r="W185">
        <v>4.73656508421057E-2</v>
      </c>
      <c r="X185">
        <v>0</v>
      </c>
      <c r="Y185">
        <v>0</v>
      </c>
      <c r="Z185">
        <v>0.36068550544015998</v>
      </c>
      <c r="AA185">
        <v>0.18358879291390401</v>
      </c>
      <c r="AB185">
        <v>0</v>
      </c>
      <c r="AC185">
        <v>0</v>
      </c>
      <c r="AD185">
        <v>7.1789003824119402E-2</v>
      </c>
      <c r="AH185"/>
    </row>
    <row r="186" spans="1:34" x14ac:dyDescent="0.2">
      <c r="A186" t="s">
        <v>693</v>
      </c>
      <c r="B186" t="s">
        <v>694</v>
      </c>
      <c r="C186" t="s">
        <v>695</v>
      </c>
      <c r="D186">
        <v>0.78633424181742495</v>
      </c>
      <c r="E186">
        <v>0.36972284894301199</v>
      </c>
      <c r="F186">
        <v>0</v>
      </c>
      <c r="G186">
        <v>0.220038285411854</v>
      </c>
      <c r="H186">
        <v>0</v>
      </c>
      <c r="I186">
        <v>0</v>
      </c>
      <c r="J186">
        <v>0.201606368263925</v>
      </c>
      <c r="K186">
        <v>0.24977115196347799</v>
      </c>
      <c r="L186">
        <v>7.41633836929292E-2</v>
      </c>
      <c r="M186">
        <v>1.3938215242964101E-2</v>
      </c>
      <c r="N186">
        <v>7.69719413020611E-2</v>
      </c>
      <c r="O186">
        <v>2.6245714619734802E-2</v>
      </c>
      <c r="R186" t="s">
        <v>2564</v>
      </c>
      <c r="S186">
        <v>0.26617037465883497</v>
      </c>
      <c r="T186">
        <v>0</v>
      </c>
      <c r="U186">
        <v>5.7808445726076498E-2</v>
      </c>
      <c r="V186">
        <v>0.57508698973227101</v>
      </c>
      <c r="W186">
        <v>0.41712899969803202</v>
      </c>
      <c r="X186">
        <v>0.16520308297719799</v>
      </c>
      <c r="Y186">
        <v>1.62066132533243</v>
      </c>
      <c r="Z186">
        <v>0</v>
      </c>
      <c r="AA186">
        <v>8.9372012983911397E-2</v>
      </c>
      <c r="AB186">
        <v>4.1537709708071698E-2</v>
      </c>
      <c r="AC186">
        <v>0.206120144782624</v>
      </c>
      <c r="AD186">
        <v>1.6389529992573099E-6</v>
      </c>
      <c r="AH186"/>
    </row>
    <row r="187" spans="1:34" x14ac:dyDescent="0.2">
      <c r="A187" t="s">
        <v>696</v>
      </c>
      <c r="B187" t="s">
        <v>697</v>
      </c>
      <c r="C187" t="s">
        <v>698</v>
      </c>
      <c r="D187">
        <v>0</v>
      </c>
      <c r="E187">
        <v>0</v>
      </c>
      <c r="F187">
        <v>0</v>
      </c>
      <c r="G187">
        <v>0.57050896560914199</v>
      </c>
      <c r="H187">
        <v>0.58689430780131702</v>
      </c>
      <c r="I187">
        <v>0</v>
      </c>
      <c r="J187">
        <v>0.101821528696626</v>
      </c>
      <c r="K187">
        <v>8.4091618456216599E-2</v>
      </c>
      <c r="L187">
        <v>0.22797370394820701</v>
      </c>
      <c r="M187">
        <v>0</v>
      </c>
      <c r="N187">
        <v>0.54261266823436505</v>
      </c>
      <c r="O187">
        <v>0</v>
      </c>
      <c r="R187" t="s">
        <v>2565</v>
      </c>
      <c r="S187">
        <v>0.134935551025649</v>
      </c>
      <c r="T187">
        <v>0.214783212056461</v>
      </c>
      <c r="U187">
        <v>0.419497214091552</v>
      </c>
      <c r="V187">
        <v>0</v>
      </c>
      <c r="W187">
        <v>0.221823973553366</v>
      </c>
      <c r="X187">
        <v>0</v>
      </c>
      <c r="Y187">
        <v>0.47683869466963302</v>
      </c>
      <c r="Z187">
        <v>0.94976860834065402</v>
      </c>
      <c r="AA187">
        <v>0</v>
      </c>
      <c r="AB187">
        <v>0</v>
      </c>
      <c r="AC187">
        <v>2.5564307137088599E-2</v>
      </c>
      <c r="AD187">
        <v>0</v>
      </c>
      <c r="AH187"/>
    </row>
    <row r="188" spans="1:34" x14ac:dyDescent="0.2">
      <c r="A188" t="s">
        <v>699</v>
      </c>
      <c r="B188" t="s">
        <v>700</v>
      </c>
      <c r="C188" t="s">
        <v>701</v>
      </c>
      <c r="D188">
        <v>2.3309136799225601E-8</v>
      </c>
      <c r="E188">
        <v>0</v>
      </c>
      <c r="F188">
        <v>6.00046314714432E-2</v>
      </c>
      <c r="G188">
        <v>0.64543119804678895</v>
      </c>
      <c r="H188">
        <v>0.963458317119539</v>
      </c>
      <c r="I188">
        <v>1.3735755320422399E-2</v>
      </c>
      <c r="J188">
        <v>9.7212813906642104E-2</v>
      </c>
      <c r="K188">
        <v>0.10100102102809901</v>
      </c>
      <c r="L188">
        <v>0.101317970067166</v>
      </c>
      <c r="M188">
        <v>0.10800061058560601</v>
      </c>
      <c r="N188">
        <v>4.1881432733932501E-2</v>
      </c>
      <c r="O188">
        <v>0</v>
      </c>
      <c r="R188" t="s">
        <v>2566</v>
      </c>
      <c r="S188">
        <v>0.26032383593680197</v>
      </c>
      <c r="T188">
        <v>8.0432046830478998E-2</v>
      </c>
      <c r="U188">
        <v>0.35049994880542101</v>
      </c>
      <c r="V188">
        <v>0.72070655049449295</v>
      </c>
      <c r="W188">
        <v>0.37692032040405699</v>
      </c>
      <c r="X188">
        <v>0.21572088382235799</v>
      </c>
      <c r="Y188">
        <v>0.13829923588192</v>
      </c>
      <c r="Z188">
        <v>0</v>
      </c>
      <c r="AA188">
        <v>0.35326089923383902</v>
      </c>
      <c r="AB188">
        <v>0.13201779003896499</v>
      </c>
      <c r="AC188">
        <v>3.39407944656753E-2</v>
      </c>
      <c r="AD188">
        <v>0.18000402768364601</v>
      </c>
      <c r="AH188"/>
    </row>
    <row r="189" spans="1:34" x14ac:dyDescent="0.2">
      <c r="A189" t="s">
        <v>702</v>
      </c>
      <c r="B189" t="s">
        <v>703</v>
      </c>
      <c r="C189" t="s">
        <v>704</v>
      </c>
      <c r="D189">
        <v>0</v>
      </c>
      <c r="E189">
        <v>0.25959207912069898</v>
      </c>
      <c r="F189">
        <v>0</v>
      </c>
      <c r="G189">
        <v>0.71659437274623605</v>
      </c>
      <c r="H189">
        <v>0.43620185973940601</v>
      </c>
      <c r="I189">
        <v>0.180837366658091</v>
      </c>
      <c r="J189">
        <v>2.1975436404585599E-2</v>
      </c>
      <c r="K189">
        <v>0.31675440325514698</v>
      </c>
      <c r="L189">
        <v>3.0449813389929501E-2</v>
      </c>
      <c r="M189">
        <v>9.4621846494743599E-4</v>
      </c>
      <c r="N189">
        <v>0</v>
      </c>
      <c r="O189">
        <v>0</v>
      </c>
      <c r="R189" t="s">
        <v>2567</v>
      </c>
      <c r="S189">
        <v>0.131600836577911</v>
      </c>
      <c r="T189">
        <v>9.3256810376323704E-2</v>
      </c>
      <c r="U189">
        <v>0.24410503807689801</v>
      </c>
      <c r="V189">
        <v>0</v>
      </c>
      <c r="W189">
        <v>0</v>
      </c>
      <c r="X189">
        <v>0</v>
      </c>
      <c r="Y189">
        <v>0</v>
      </c>
      <c r="Z189">
        <v>0.100393489001473</v>
      </c>
      <c r="AA189">
        <v>0.99549242746850197</v>
      </c>
      <c r="AB189">
        <v>0</v>
      </c>
      <c r="AC189">
        <v>0</v>
      </c>
      <c r="AD189">
        <v>0.62893753311449396</v>
      </c>
      <c r="AH189"/>
    </row>
    <row r="190" spans="1:34" x14ac:dyDescent="0.2">
      <c r="A190" t="s">
        <v>705</v>
      </c>
      <c r="B190" t="s">
        <v>706</v>
      </c>
      <c r="C190" t="s">
        <v>707</v>
      </c>
      <c r="D190">
        <v>0.50297366495004403</v>
      </c>
      <c r="E190">
        <v>0.18977896503290201</v>
      </c>
      <c r="F190">
        <v>0</v>
      </c>
      <c r="G190">
        <v>0.92960108519243601</v>
      </c>
      <c r="H190">
        <v>0</v>
      </c>
      <c r="I190">
        <v>0.14575751735317799</v>
      </c>
      <c r="J190">
        <v>0.15919636851726601</v>
      </c>
      <c r="K190">
        <v>2.02335935035097E-2</v>
      </c>
      <c r="L190">
        <v>1.47519591671273E-6</v>
      </c>
      <c r="M190">
        <v>0</v>
      </c>
      <c r="N190">
        <v>7.2920598028708206E-2</v>
      </c>
      <c r="O190">
        <v>0</v>
      </c>
      <c r="R190" t="s">
        <v>2568</v>
      </c>
      <c r="S190">
        <v>0.12246878829432301</v>
      </c>
      <c r="T190">
        <v>0.26080607556041502</v>
      </c>
      <c r="U190">
        <v>7.5254338108174695E-2</v>
      </c>
      <c r="V190">
        <v>0.92624500693465095</v>
      </c>
      <c r="W190">
        <v>0.43646387589309699</v>
      </c>
      <c r="X190">
        <v>0.36739436918775298</v>
      </c>
      <c r="Y190">
        <v>0.82172784015567701</v>
      </c>
      <c r="Z190">
        <v>0.27268721722105999</v>
      </c>
      <c r="AA190">
        <v>0</v>
      </c>
      <c r="AB190">
        <v>3.9030124759158902E-2</v>
      </c>
      <c r="AC190">
        <v>0.14444814250382501</v>
      </c>
      <c r="AD190">
        <v>0</v>
      </c>
      <c r="AH190"/>
    </row>
    <row r="191" spans="1:34" x14ac:dyDescent="0.2">
      <c r="A191" t="s">
        <v>708</v>
      </c>
      <c r="B191" t="s">
        <v>709</v>
      </c>
      <c r="C191" t="s">
        <v>710</v>
      </c>
      <c r="D191">
        <v>0.56253607040166398</v>
      </c>
      <c r="E191">
        <v>8.1483891070481304E-2</v>
      </c>
      <c r="F191">
        <v>0.12561175555398499</v>
      </c>
      <c r="G191">
        <v>0.112628850664011</v>
      </c>
      <c r="H191">
        <v>4.2125387109394098E-2</v>
      </c>
      <c r="I191">
        <v>1.7816687500893001E-5</v>
      </c>
      <c r="J191">
        <v>0.341859544430762</v>
      </c>
      <c r="K191">
        <v>0.123824250660284</v>
      </c>
      <c r="L191">
        <v>0.25051886513286498</v>
      </c>
      <c r="M191">
        <v>9.4439745066460204E-2</v>
      </c>
      <c r="N191">
        <v>0.29052637317380597</v>
      </c>
      <c r="O191">
        <v>0.103921705126325</v>
      </c>
      <c r="R191" t="s">
        <v>2569</v>
      </c>
      <c r="S191">
        <v>0.225306872750488</v>
      </c>
      <c r="T191">
        <v>0.18369811730043201</v>
      </c>
      <c r="U191">
        <v>0.2153166211028</v>
      </c>
      <c r="V191">
        <v>0</v>
      </c>
      <c r="W191">
        <v>0</v>
      </c>
      <c r="X191">
        <v>0</v>
      </c>
      <c r="Y191">
        <v>0</v>
      </c>
      <c r="Z191">
        <v>0.14297870821740599</v>
      </c>
      <c r="AA191">
        <v>0.51101276769266901</v>
      </c>
      <c r="AB191">
        <v>4.23166185488454E-2</v>
      </c>
      <c r="AC191">
        <v>0</v>
      </c>
      <c r="AD191">
        <v>0.773426377213706</v>
      </c>
      <c r="AH191"/>
    </row>
    <row r="192" spans="1:34" x14ac:dyDescent="0.2">
      <c r="A192" t="s">
        <v>711</v>
      </c>
      <c r="B192" t="s">
        <v>712</v>
      </c>
      <c r="C192" t="s">
        <v>713</v>
      </c>
      <c r="D192">
        <v>0.55862824588295101</v>
      </c>
      <c r="E192">
        <v>0.47561801593041902</v>
      </c>
      <c r="F192">
        <v>1.5247216010346799E-10</v>
      </c>
      <c r="G192">
        <v>1.9477314343422699E-2</v>
      </c>
      <c r="H192">
        <v>0</v>
      </c>
      <c r="I192">
        <v>7.4506592415675402E-5</v>
      </c>
      <c r="J192">
        <v>0.489593052837975</v>
      </c>
      <c r="K192">
        <v>0.60325810959125603</v>
      </c>
      <c r="L192">
        <v>0</v>
      </c>
      <c r="M192">
        <v>2.31099680941537E-7</v>
      </c>
      <c r="N192">
        <v>0</v>
      </c>
      <c r="O192">
        <v>1.22321058162401E-2</v>
      </c>
      <c r="R192" t="s">
        <v>2570</v>
      </c>
      <c r="S192">
        <v>0.201799776517403</v>
      </c>
      <c r="T192">
        <v>0.25619514496336698</v>
      </c>
      <c r="U192">
        <v>0.106660174676592</v>
      </c>
      <c r="V192">
        <v>0.85666978620621004</v>
      </c>
      <c r="W192">
        <v>0.48690657062245002</v>
      </c>
      <c r="X192">
        <v>0.32722607255483599</v>
      </c>
      <c r="Y192">
        <v>0.42670853912997903</v>
      </c>
      <c r="Z192">
        <v>0.38592384761430598</v>
      </c>
      <c r="AA192">
        <v>3.48774784339887E-6</v>
      </c>
      <c r="AB192">
        <v>5.8418479227098398E-3</v>
      </c>
      <c r="AC192">
        <v>0.114209581719871</v>
      </c>
      <c r="AD192">
        <v>0</v>
      </c>
      <c r="AH192"/>
    </row>
    <row r="193" spans="1:34" x14ac:dyDescent="0.2">
      <c r="A193" t="s">
        <v>714</v>
      </c>
      <c r="B193" t="s">
        <v>715</v>
      </c>
      <c r="C193" t="s">
        <v>716</v>
      </c>
      <c r="D193">
        <v>0</v>
      </c>
      <c r="E193">
        <v>6.4675189747638202E-3</v>
      </c>
      <c r="F193">
        <v>0</v>
      </c>
      <c r="G193">
        <v>0.765791291760614</v>
      </c>
      <c r="H193">
        <v>0.16424890822801899</v>
      </c>
      <c r="I193">
        <v>6.6657741526815001E-2</v>
      </c>
      <c r="J193">
        <v>0.262255086141232</v>
      </c>
      <c r="K193">
        <v>0.35074711583970802</v>
      </c>
      <c r="L193">
        <v>0</v>
      </c>
      <c r="M193">
        <v>0</v>
      </c>
      <c r="N193">
        <v>0.13920188949007201</v>
      </c>
      <c r="O193">
        <v>1.7043828666576701E-2</v>
      </c>
      <c r="R193" t="s">
        <v>2571</v>
      </c>
      <c r="S193">
        <v>0</v>
      </c>
      <c r="T193">
        <v>1.44753743938726E-2</v>
      </c>
      <c r="U193">
        <v>0.57111112332242298</v>
      </c>
      <c r="V193">
        <v>0</v>
      </c>
      <c r="W193">
        <v>0</v>
      </c>
      <c r="X193">
        <v>0</v>
      </c>
      <c r="Y193">
        <v>0</v>
      </c>
      <c r="Z193">
        <v>0.22840397189665801</v>
      </c>
      <c r="AA193">
        <v>6.1715743924204397E-2</v>
      </c>
      <c r="AB193">
        <v>1.6844982707002899E-9</v>
      </c>
      <c r="AC193">
        <v>0</v>
      </c>
      <c r="AD193">
        <v>0</v>
      </c>
      <c r="AH193"/>
    </row>
    <row r="194" spans="1:34" x14ac:dyDescent="0.2">
      <c r="A194" t="s">
        <v>717</v>
      </c>
      <c r="B194" t="s">
        <v>718</v>
      </c>
      <c r="C194" t="s">
        <v>719</v>
      </c>
      <c r="D194">
        <v>0</v>
      </c>
      <c r="E194">
        <v>7.3946538260400693E-2</v>
      </c>
      <c r="F194">
        <v>0</v>
      </c>
      <c r="G194">
        <v>0.30444167417324602</v>
      </c>
      <c r="H194">
        <v>0.23434605218922799</v>
      </c>
      <c r="I194">
        <v>0.230476747538094</v>
      </c>
      <c r="J194">
        <v>0.44142279527502998</v>
      </c>
      <c r="K194">
        <v>0.43876374659352801</v>
      </c>
      <c r="L194">
        <v>0</v>
      </c>
      <c r="M194">
        <v>0</v>
      </c>
      <c r="N194">
        <v>0.28447640152471698</v>
      </c>
      <c r="O194">
        <v>0.12561700402267201</v>
      </c>
      <c r="R194" t="s">
        <v>2572</v>
      </c>
      <c r="S194">
        <v>3.9063054517857403E-2</v>
      </c>
      <c r="T194">
        <v>0</v>
      </c>
      <c r="U194">
        <v>0</v>
      </c>
      <c r="V194">
        <v>2.09794937915935</v>
      </c>
      <c r="W194">
        <v>5.64965605144091E-3</v>
      </c>
      <c r="X194">
        <v>0.497881935788903</v>
      </c>
      <c r="Y194">
        <v>1.69814675886877</v>
      </c>
      <c r="Z194">
        <v>0</v>
      </c>
      <c r="AA194">
        <v>0</v>
      </c>
      <c r="AB194">
        <v>3.7166751729619502E-2</v>
      </c>
      <c r="AC194">
        <v>0.113467191926914</v>
      </c>
      <c r="AD194">
        <v>0.119190644465632</v>
      </c>
      <c r="AH194"/>
    </row>
    <row r="195" spans="1:34" x14ac:dyDescent="0.2">
      <c r="A195" t="s">
        <v>720</v>
      </c>
      <c r="B195" t="s">
        <v>721</v>
      </c>
      <c r="C195" t="s">
        <v>722</v>
      </c>
      <c r="D195">
        <v>0.61028328533827902</v>
      </c>
      <c r="E195">
        <v>5.8463261033022103E-3</v>
      </c>
      <c r="F195">
        <v>0.276514391317845</v>
      </c>
      <c r="G195">
        <v>2.92568231031744E-9</v>
      </c>
      <c r="H195">
        <v>0</v>
      </c>
      <c r="I195">
        <v>0</v>
      </c>
      <c r="J195">
        <v>0.28361343403606398</v>
      </c>
      <c r="K195">
        <v>0.36805472351368901</v>
      </c>
      <c r="L195">
        <v>0.340500798608594</v>
      </c>
      <c r="M195">
        <v>5.2983386953051603E-2</v>
      </c>
      <c r="N195">
        <v>0</v>
      </c>
      <c r="O195">
        <v>0</v>
      </c>
      <c r="R195" t="s">
        <v>2573</v>
      </c>
      <c r="S195">
        <v>0</v>
      </c>
      <c r="T195">
        <v>0</v>
      </c>
      <c r="U195">
        <v>0.57032346951635704</v>
      </c>
      <c r="V195">
        <v>4.7690225635046199E-2</v>
      </c>
      <c r="W195">
        <v>8.7031528578446302E-2</v>
      </c>
      <c r="X195">
        <v>0</v>
      </c>
      <c r="Y195">
        <v>0</v>
      </c>
      <c r="Z195">
        <v>0.22885053876300299</v>
      </c>
      <c r="AA195">
        <v>0.19717061406120201</v>
      </c>
      <c r="AB195">
        <v>5.6037253725348796E-4</v>
      </c>
      <c r="AC195">
        <v>0</v>
      </c>
      <c r="AD195">
        <v>0</v>
      </c>
      <c r="AH195"/>
    </row>
    <row r="196" spans="1:34" x14ac:dyDescent="0.2">
      <c r="A196" t="s">
        <v>723</v>
      </c>
      <c r="B196" t="s">
        <v>724</v>
      </c>
      <c r="C196" t="s">
        <v>725</v>
      </c>
      <c r="D196">
        <v>0.14784825843274499</v>
      </c>
      <c r="E196">
        <v>0.159648059667959</v>
      </c>
      <c r="F196">
        <v>0</v>
      </c>
      <c r="G196">
        <v>0.62892876169985101</v>
      </c>
      <c r="H196">
        <v>0</v>
      </c>
      <c r="I196">
        <v>6.8779359972038295E-2</v>
      </c>
      <c r="J196">
        <v>9.3120497330963906E-2</v>
      </c>
      <c r="K196">
        <v>0.48579876655616799</v>
      </c>
      <c r="L196">
        <v>5.9253340513026704E-3</v>
      </c>
      <c r="M196">
        <v>3.9085215559162001E-4</v>
      </c>
      <c r="N196">
        <v>0</v>
      </c>
      <c r="O196">
        <v>9.4425842778656094E-2</v>
      </c>
      <c r="R196" t="s">
        <v>2574</v>
      </c>
      <c r="S196">
        <v>0.22743545033521101</v>
      </c>
      <c r="T196">
        <v>9.4256842908594402E-2</v>
      </c>
      <c r="U196">
        <v>2.42383331634258E-5</v>
      </c>
      <c r="V196">
        <v>0.16505627699903</v>
      </c>
      <c r="W196">
        <v>8.1773760572152602E-7</v>
      </c>
      <c r="X196">
        <v>0.47825824901115299</v>
      </c>
      <c r="Y196">
        <v>2.44582575136931</v>
      </c>
      <c r="Z196">
        <v>0</v>
      </c>
      <c r="AA196">
        <v>0</v>
      </c>
      <c r="AB196">
        <v>4.0051193083489499E-2</v>
      </c>
      <c r="AC196">
        <v>0.21342766314834</v>
      </c>
      <c r="AD196">
        <v>0.13506833530922499</v>
      </c>
      <c r="AH196"/>
    </row>
    <row r="197" spans="1:34" x14ac:dyDescent="0.2">
      <c r="A197" t="s">
        <v>726</v>
      </c>
      <c r="B197" t="s">
        <v>727</v>
      </c>
      <c r="C197" t="s">
        <v>728</v>
      </c>
      <c r="D197">
        <v>0.32420198276571799</v>
      </c>
      <c r="E197">
        <v>0.10261235263811699</v>
      </c>
      <c r="F197">
        <v>0.46538666346887098</v>
      </c>
      <c r="G197">
        <v>0.58508967539925205</v>
      </c>
      <c r="H197">
        <v>6.0691698266210799E-2</v>
      </c>
      <c r="I197">
        <v>0</v>
      </c>
      <c r="J197">
        <v>0</v>
      </c>
      <c r="K197">
        <v>0</v>
      </c>
      <c r="L197">
        <v>0.252608889292256</v>
      </c>
      <c r="M197">
        <v>4.98179812678489E-2</v>
      </c>
      <c r="N197">
        <v>3.0455893597152801E-2</v>
      </c>
      <c r="O197">
        <v>2.4897983985471602E-3</v>
      </c>
      <c r="R197" t="s">
        <v>2575</v>
      </c>
      <c r="S197">
        <v>9.7516688740699006E-2</v>
      </c>
      <c r="T197">
        <v>0.124654851634388</v>
      </c>
      <c r="U197">
        <v>0.659927909100256</v>
      </c>
      <c r="V197">
        <v>0</v>
      </c>
      <c r="W197">
        <v>0</v>
      </c>
      <c r="X197">
        <v>0</v>
      </c>
      <c r="Y197">
        <v>4.0132450219152301E-2</v>
      </c>
      <c r="Z197">
        <v>0.23817331024937799</v>
      </c>
      <c r="AA197">
        <v>4.2897184423600597E-2</v>
      </c>
      <c r="AB197">
        <v>0</v>
      </c>
      <c r="AC197">
        <v>0</v>
      </c>
      <c r="AD197">
        <v>0</v>
      </c>
      <c r="AH197"/>
    </row>
    <row r="198" spans="1:34" x14ac:dyDescent="0.2">
      <c r="A198" t="s">
        <v>729</v>
      </c>
      <c r="B198" t="s">
        <v>730</v>
      </c>
      <c r="C198" t="s">
        <v>731</v>
      </c>
      <c r="D198">
        <v>0.924686226918637</v>
      </c>
      <c r="E198">
        <v>0</v>
      </c>
      <c r="F198">
        <v>0.42933646013695298</v>
      </c>
      <c r="G198">
        <v>0</v>
      </c>
      <c r="H198">
        <v>0</v>
      </c>
      <c r="I198">
        <v>0</v>
      </c>
      <c r="J198">
        <v>0.10984049069111899</v>
      </c>
      <c r="K198">
        <v>0.16792818611222901</v>
      </c>
      <c r="L198">
        <v>0.149108545754364</v>
      </c>
      <c r="M198">
        <v>1.2624111178098699E-2</v>
      </c>
      <c r="N198">
        <v>0</v>
      </c>
      <c r="O198">
        <v>2.8298227636726001E-2</v>
      </c>
      <c r="R198" t="s">
        <v>2576</v>
      </c>
      <c r="S198">
        <v>4.5691679573144902E-5</v>
      </c>
      <c r="T198">
        <v>0</v>
      </c>
      <c r="U198">
        <v>0</v>
      </c>
      <c r="V198">
        <v>3.5634975326122902</v>
      </c>
      <c r="W198">
        <v>0.23301131864446101</v>
      </c>
      <c r="X198">
        <v>0.27545750036714001</v>
      </c>
      <c r="Y198">
        <v>0.68645027785930202</v>
      </c>
      <c r="Z198">
        <v>0</v>
      </c>
      <c r="AA198">
        <v>0</v>
      </c>
      <c r="AB198">
        <v>8.1453668217301697E-2</v>
      </c>
      <c r="AC198">
        <v>0</v>
      </c>
      <c r="AD198">
        <v>9.7340291441784105E-3</v>
      </c>
      <c r="AH198"/>
    </row>
    <row r="199" spans="1:34" x14ac:dyDescent="0.2">
      <c r="A199" t="s">
        <v>732</v>
      </c>
      <c r="B199" t="s">
        <v>733</v>
      </c>
      <c r="C199" t="s">
        <v>731</v>
      </c>
      <c r="D199">
        <v>0.56227371899637302</v>
      </c>
      <c r="E199">
        <v>0.207322770187293</v>
      </c>
      <c r="F199">
        <v>0.26409198392218602</v>
      </c>
      <c r="G199">
        <v>0.223713244280102</v>
      </c>
      <c r="H199">
        <v>0</v>
      </c>
      <c r="I199">
        <v>0</v>
      </c>
      <c r="J199">
        <v>5.1634559833636198E-2</v>
      </c>
      <c r="K199">
        <v>1.9282035946969901E-2</v>
      </c>
      <c r="L199">
        <v>1.1592017369035501E-5</v>
      </c>
      <c r="M199">
        <v>0</v>
      </c>
      <c r="N199">
        <v>0</v>
      </c>
      <c r="O199">
        <v>0.127897797203466</v>
      </c>
      <c r="R199" t="s">
        <v>2577</v>
      </c>
      <c r="S199">
        <v>0.25730932116460398</v>
      </c>
      <c r="T199">
        <v>0.336248337828634</v>
      </c>
      <c r="U199">
        <v>1.57628883888037</v>
      </c>
      <c r="V199">
        <v>0</v>
      </c>
      <c r="W199">
        <v>9.7384648863394999E-2</v>
      </c>
      <c r="X199">
        <v>1.10206609689477E-2</v>
      </c>
      <c r="Y199">
        <v>0</v>
      </c>
      <c r="Z199">
        <v>0.29716530237503902</v>
      </c>
      <c r="AA199">
        <v>0.15030959162295199</v>
      </c>
      <c r="AB199">
        <v>0</v>
      </c>
      <c r="AC199">
        <v>0</v>
      </c>
      <c r="AD199">
        <v>6.1740844077510099E-3</v>
      </c>
      <c r="AH199"/>
    </row>
    <row r="200" spans="1:34" x14ac:dyDescent="0.2">
      <c r="A200" t="s">
        <v>734</v>
      </c>
      <c r="B200" t="s">
        <v>735</v>
      </c>
      <c r="C200" t="s">
        <v>736</v>
      </c>
      <c r="D200">
        <v>0.45133679552364397</v>
      </c>
      <c r="E200">
        <v>0.2782413807579</v>
      </c>
      <c r="F200">
        <v>0.273116337477533</v>
      </c>
      <c r="G200">
        <v>2.3050662254551699E-2</v>
      </c>
      <c r="H200">
        <v>1.2931753591218301E-2</v>
      </c>
      <c r="I200">
        <v>3.9199083027073901E-2</v>
      </c>
      <c r="J200">
        <v>0.13407939953293599</v>
      </c>
      <c r="K200">
        <v>8.4694337181780599E-2</v>
      </c>
      <c r="L200">
        <v>0</v>
      </c>
      <c r="M200">
        <v>6.2212334177194697E-3</v>
      </c>
      <c r="N200">
        <v>0.15384698386850701</v>
      </c>
      <c r="O200">
        <v>4.4354744145345897E-2</v>
      </c>
      <c r="R200" t="s">
        <v>2578</v>
      </c>
      <c r="S200">
        <v>0.136054210788805</v>
      </c>
      <c r="T200">
        <v>0</v>
      </c>
      <c r="U200">
        <v>0</v>
      </c>
      <c r="V200">
        <v>1.7174903089839699</v>
      </c>
      <c r="W200">
        <v>0</v>
      </c>
      <c r="X200">
        <v>0.33638880126423398</v>
      </c>
      <c r="Y200">
        <v>2.86838700871593</v>
      </c>
      <c r="Z200">
        <v>0</v>
      </c>
      <c r="AA200">
        <v>0</v>
      </c>
      <c r="AB200">
        <v>8.8206222698845094E-2</v>
      </c>
      <c r="AC200">
        <v>0.185897159466482</v>
      </c>
      <c r="AD200">
        <v>0</v>
      </c>
      <c r="AH200"/>
    </row>
    <row r="201" spans="1:34" x14ac:dyDescent="0.2">
      <c r="A201" t="s">
        <v>737</v>
      </c>
      <c r="B201" t="s">
        <v>738</v>
      </c>
      <c r="C201" t="s">
        <v>739</v>
      </c>
      <c r="D201">
        <v>6.7941458716704997E-2</v>
      </c>
      <c r="E201">
        <v>0.53027243412684399</v>
      </c>
      <c r="F201">
        <v>0.16160265623554501</v>
      </c>
      <c r="G201">
        <v>0.26333557070007901</v>
      </c>
      <c r="H201">
        <v>6.44159543323298E-2</v>
      </c>
      <c r="I201">
        <v>0.10713196832163201</v>
      </c>
      <c r="J201">
        <v>3.1405963431722299E-2</v>
      </c>
      <c r="K201">
        <v>0</v>
      </c>
      <c r="L201">
        <v>0.236117624791161</v>
      </c>
      <c r="M201">
        <v>7.6498208280029997E-2</v>
      </c>
      <c r="N201">
        <v>9.7479281660606307E-2</v>
      </c>
      <c r="O201">
        <v>0.27902387878321999</v>
      </c>
      <c r="R201" t="s">
        <v>2579</v>
      </c>
      <c r="S201">
        <v>0.304140933368794</v>
      </c>
      <c r="T201">
        <v>0.39572874777516598</v>
      </c>
      <c r="U201">
        <v>0.93376898558508103</v>
      </c>
      <c r="V201">
        <v>0</v>
      </c>
      <c r="W201">
        <v>0.18309385929288399</v>
      </c>
      <c r="X201">
        <v>5.70567994058475E-2</v>
      </c>
      <c r="Y201">
        <v>0.18521236175078901</v>
      </c>
      <c r="Z201">
        <v>0.214999173633761</v>
      </c>
      <c r="AA201">
        <v>0.16850546151083301</v>
      </c>
      <c r="AB201">
        <v>0.13805219739215299</v>
      </c>
      <c r="AC201">
        <v>0</v>
      </c>
      <c r="AD201">
        <v>1.46441709791225E-2</v>
      </c>
      <c r="AH201"/>
    </row>
    <row r="202" spans="1:34" x14ac:dyDescent="0.2">
      <c r="A202" t="s">
        <v>740</v>
      </c>
      <c r="B202" t="s">
        <v>741</v>
      </c>
      <c r="C202" t="s">
        <v>742</v>
      </c>
      <c r="D202">
        <v>6.9784478773736905E-2</v>
      </c>
      <c r="E202">
        <v>0</v>
      </c>
      <c r="F202">
        <v>6.4249046458425899E-2</v>
      </c>
      <c r="G202">
        <v>0.60631313235989004</v>
      </c>
      <c r="H202">
        <v>0</v>
      </c>
      <c r="I202">
        <v>0</v>
      </c>
      <c r="J202">
        <v>8.3822765025543602E-2</v>
      </c>
      <c r="K202">
        <v>0.124398665194477</v>
      </c>
      <c r="L202">
        <v>0.108960031792274</v>
      </c>
      <c r="M202">
        <v>1.05350067242998E-2</v>
      </c>
      <c r="N202">
        <v>0</v>
      </c>
      <c r="O202">
        <v>5.8579019464280097E-2</v>
      </c>
      <c r="R202" t="s">
        <v>2580</v>
      </c>
      <c r="S202">
        <v>2.0351589715232298E-8</v>
      </c>
      <c r="T202">
        <v>1.33587413699758E-2</v>
      </c>
      <c r="U202">
        <v>8.0355253977876004E-2</v>
      </c>
      <c r="V202">
        <v>2.4567486041158602</v>
      </c>
      <c r="W202">
        <v>0</v>
      </c>
      <c r="X202">
        <v>0</v>
      </c>
      <c r="Y202">
        <v>0.48965671445130199</v>
      </c>
      <c r="Z202">
        <v>0.63768302635082896</v>
      </c>
      <c r="AA202">
        <v>0.38474180515978801</v>
      </c>
      <c r="AB202">
        <v>0</v>
      </c>
      <c r="AC202">
        <v>0.251913908168092</v>
      </c>
      <c r="AD202">
        <v>0.26735159570384898</v>
      </c>
      <c r="AH202"/>
    </row>
    <row r="203" spans="1:34" x14ac:dyDescent="0.2">
      <c r="A203" t="s">
        <v>743</v>
      </c>
      <c r="B203" t="s">
        <v>744</v>
      </c>
      <c r="C203" t="s">
        <v>745</v>
      </c>
      <c r="D203">
        <v>0</v>
      </c>
      <c r="E203">
        <v>9.2095304868362704E-2</v>
      </c>
      <c r="F203">
        <v>0</v>
      </c>
      <c r="G203">
        <v>0.61551768693491904</v>
      </c>
      <c r="H203">
        <v>0.40535211924329101</v>
      </c>
      <c r="I203">
        <v>5.75613297753015E-10</v>
      </c>
      <c r="J203">
        <v>0.212018321706336</v>
      </c>
      <c r="K203">
        <v>0</v>
      </c>
      <c r="L203">
        <v>0.324081319013935</v>
      </c>
      <c r="M203">
        <v>0</v>
      </c>
      <c r="N203">
        <v>5.8468288495558803E-2</v>
      </c>
      <c r="O203">
        <v>1.14029390484952E-2</v>
      </c>
      <c r="R203" t="s">
        <v>2581</v>
      </c>
      <c r="S203">
        <v>0.19593304739090101</v>
      </c>
      <c r="T203">
        <v>0.44058330791608302</v>
      </c>
      <c r="U203">
        <v>1.77363915157289</v>
      </c>
      <c r="V203">
        <v>0</v>
      </c>
      <c r="W203">
        <v>0</v>
      </c>
      <c r="X203">
        <v>0</v>
      </c>
      <c r="Y203">
        <v>0.86637519376316896</v>
      </c>
      <c r="Z203">
        <v>0.43469455560355502</v>
      </c>
      <c r="AA203">
        <v>0</v>
      </c>
      <c r="AB203">
        <v>4.8110292307657003E-2</v>
      </c>
      <c r="AC203">
        <v>9.2405829011610002E-9</v>
      </c>
      <c r="AD203">
        <v>0</v>
      </c>
      <c r="AH203"/>
    </row>
    <row r="204" spans="1:34" x14ac:dyDescent="0.2">
      <c r="A204" t="s">
        <v>746</v>
      </c>
      <c r="B204" t="s">
        <v>747</v>
      </c>
      <c r="C204" t="s">
        <v>748</v>
      </c>
      <c r="D204">
        <v>0.31898293285808199</v>
      </c>
      <c r="E204">
        <v>0.68756860203108905</v>
      </c>
      <c r="F204">
        <v>2.2704856378625099E-2</v>
      </c>
      <c r="G204">
        <v>0.52748938739487405</v>
      </c>
      <c r="H204">
        <v>6.8099560705142503E-2</v>
      </c>
      <c r="I204">
        <v>6.2466626537934097E-2</v>
      </c>
      <c r="J204">
        <v>3.5089967395531001E-6</v>
      </c>
      <c r="K204">
        <v>0.145275669793028</v>
      </c>
      <c r="L204">
        <v>0</v>
      </c>
      <c r="M204">
        <v>0</v>
      </c>
      <c r="N204">
        <v>1.14419863959845E-2</v>
      </c>
      <c r="O204">
        <v>8.2271193249988397E-2</v>
      </c>
      <c r="R204" t="s">
        <v>2582</v>
      </c>
      <c r="S204">
        <v>2.42374289630389E-2</v>
      </c>
      <c r="T204">
        <v>2.6737302367642699E-2</v>
      </c>
      <c r="U204">
        <v>0</v>
      </c>
      <c r="V204">
        <v>3.8428840519282401</v>
      </c>
      <c r="W204">
        <v>0</v>
      </c>
      <c r="X204">
        <v>8.1922921513463101E-2</v>
      </c>
      <c r="Y204">
        <v>0</v>
      </c>
      <c r="Z204">
        <v>0</v>
      </c>
      <c r="AA204">
        <v>0.12583575892386001</v>
      </c>
      <c r="AB204">
        <v>0</v>
      </c>
      <c r="AC204">
        <v>6.7388246069803395E-7</v>
      </c>
      <c r="AD204">
        <v>0.19078896697182099</v>
      </c>
      <c r="AH204"/>
    </row>
    <row r="205" spans="1:34" x14ac:dyDescent="0.2">
      <c r="A205" t="s">
        <v>749</v>
      </c>
      <c r="B205" t="s">
        <v>750</v>
      </c>
      <c r="C205" t="s">
        <v>751</v>
      </c>
      <c r="D205">
        <v>0</v>
      </c>
      <c r="E205">
        <v>0.59130042755106305</v>
      </c>
      <c r="F205">
        <v>0.24359497252398599</v>
      </c>
      <c r="G205">
        <v>0</v>
      </c>
      <c r="H205">
        <v>0.74119307585182903</v>
      </c>
      <c r="I205">
        <v>6.4619530897254293E-2</v>
      </c>
      <c r="J205">
        <v>0.35179859631823501</v>
      </c>
      <c r="K205">
        <v>0</v>
      </c>
      <c r="L205">
        <v>0.1445396420559</v>
      </c>
      <c r="M205">
        <v>5.7027766272753397E-2</v>
      </c>
      <c r="N205">
        <v>0</v>
      </c>
      <c r="O205">
        <v>0.25928752812927103</v>
      </c>
      <c r="R205" t="s">
        <v>2583</v>
      </c>
      <c r="S205">
        <v>0.33764148975615998</v>
      </c>
      <c r="T205">
        <v>0.19464192768892</v>
      </c>
      <c r="U205">
        <v>1.4251234883733399</v>
      </c>
      <c r="V205">
        <v>0.12152685060916001</v>
      </c>
      <c r="W205">
        <v>0.22307276434053899</v>
      </c>
      <c r="X205">
        <v>0</v>
      </c>
      <c r="Y205">
        <v>0.13438816651795599</v>
      </c>
      <c r="Z205">
        <v>0.72130382216761202</v>
      </c>
      <c r="AA205">
        <v>0.23360317813612999</v>
      </c>
      <c r="AB205">
        <v>9.1229032568172802E-2</v>
      </c>
      <c r="AC205">
        <v>0</v>
      </c>
      <c r="AD205">
        <v>5.8671738669843399E-5</v>
      </c>
      <c r="AH205"/>
    </row>
    <row r="206" spans="1:34" x14ac:dyDescent="0.2">
      <c r="A206" t="s">
        <v>752</v>
      </c>
      <c r="B206" t="s">
        <v>753</v>
      </c>
      <c r="C206" t="s">
        <v>754</v>
      </c>
      <c r="D206">
        <v>4.6533892594249598E-3</v>
      </c>
      <c r="E206">
        <v>0.25975579175733698</v>
      </c>
      <c r="F206">
        <v>0.15043951499900299</v>
      </c>
      <c r="G206">
        <v>0.26284101197078902</v>
      </c>
      <c r="H206">
        <v>0.171732918216772</v>
      </c>
      <c r="I206">
        <v>2.71221741070738E-2</v>
      </c>
      <c r="J206">
        <v>1.9149050212522199E-2</v>
      </c>
      <c r="K206">
        <v>0.43582668941837599</v>
      </c>
      <c r="L206">
        <v>0.19597427693839001</v>
      </c>
      <c r="M206">
        <v>7.3106535778914405E-2</v>
      </c>
      <c r="N206">
        <v>3.4197695821734798E-2</v>
      </c>
      <c r="O206">
        <v>0.180998061876366</v>
      </c>
      <c r="R206" t="s">
        <v>2584</v>
      </c>
      <c r="S206">
        <v>0.27145456941931501</v>
      </c>
      <c r="T206">
        <v>0.22117001924798299</v>
      </c>
      <c r="U206">
        <v>0.22205994986831301</v>
      </c>
      <c r="V206">
        <v>0.72618467692298305</v>
      </c>
      <c r="W206">
        <v>0.309520842603276</v>
      </c>
      <c r="X206">
        <v>6.7322022284974997E-2</v>
      </c>
      <c r="Y206">
        <v>1.0833926124842299</v>
      </c>
      <c r="Z206">
        <v>0.34742885365432302</v>
      </c>
      <c r="AA206">
        <v>0</v>
      </c>
      <c r="AB206">
        <v>0</v>
      </c>
      <c r="AC206">
        <v>0.53435511944576097</v>
      </c>
      <c r="AD206">
        <v>0.112457579587403</v>
      </c>
      <c r="AH206"/>
    </row>
    <row r="207" spans="1:34" x14ac:dyDescent="0.2">
      <c r="A207" t="s">
        <v>755</v>
      </c>
      <c r="B207" t="s">
        <v>756</v>
      </c>
      <c r="C207" t="s">
        <v>757</v>
      </c>
      <c r="D207">
        <v>0</v>
      </c>
      <c r="E207">
        <v>0.18766207648034899</v>
      </c>
      <c r="F207">
        <v>9.2050064713102606E-2</v>
      </c>
      <c r="G207">
        <v>0.48952274654656203</v>
      </c>
      <c r="H207">
        <v>0</v>
      </c>
      <c r="I207">
        <v>0</v>
      </c>
      <c r="J207">
        <v>0</v>
      </c>
      <c r="K207">
        <v>0.35925328767015202</v>
      </c>
      <c r="L207">
        <v>1.31302163060977</v>
      </c>
      <c r="M207">
        <v>1.8838061242372899E-2</v>
      </c>
      <c r="N207">
        <v>0</v>
      </c>
      <c r="O207">
        <v>4.6431274618438198E-2</v>
      </c>
      <c r="R207" t="s">
        <v>2585</v>
      </c>
      <c r="S207">
        <v>0.41495650287790897</v>
      </c>
      <c r="T207">
        <v>0.30958521259982003</v>
      </c>
      <c r="U207">
        <v>0.32303801103844698</v>
      </c>
      <c r="V207">
        <v>6.0736032084171797E-2</v>
      </c>
      <c r="W207">
        <v>0.33377585284505301</v>
      </c>
      <c r="X207">
        <v>8.3258796798710205E-2</v>
      </c>
      <c r="Y207">
        <v>1.7136830638010201</v>
      </c>
      <c r="Z207">
        <v>0.40282009114371198</v>
      </c>
      <c r="AA207">
        <v>0.19355388470787899</v>
      </c>
      <c r="AB207">
        <v>1.2225859532391199E-2</v>
      </c>
      <c r="AC207">
        <v>0</v>
      </c>
      <c r="AD207">
        <v>1.9988444268816699E-2</v>
      </c>
      <c r="AH207"/>
    </row>
    <row r="208" spans="1:34" x14ac:dyDescent="0.2">
      <c r="A208" t="s">
        <v>758</v>
      </c>
      <c r="B208" t="s">
        <v>759</v>
      </c>
      <c r="C208" t="s">
        <v>760</v>
      </c>
      <c r="D208">
        <v>0</v>
      </c>
      <c r="E208">
        <v>0.152387512943882</v>
      </c>
      <c r="F208">
        <v>0.493720436504475</v>
      </c>
      <c r="G208">
        <v>0.106700629239627</v>
      </c>
      <c r="H208">
        <v>0.98561037387305395</v>
      </c>
      <c r="I208">
        <v>0.19189768760382001</v>
      </c>
      <c r="J208">
        <v>2.8065261561142699E-9</v>
      </c>
      <c r="K208">
        <v>0.41283588071778299</v>
      </c>
      <c r="L208">
        <v>0.12428252486883699</v>
      </c>
      <c r="M208">
        <v>0</v>
      </c>
      <c r="N208">
        <v>0.14717321284528201</v>
      </c>
      <c r="O208">
        <v>9.95550263985929E-2</v>
      </c>
      <c r="R208" t="s">
        <v>2586</v>
      </c>
      <c r="S208">
        <v>1.51235592630717E-2</v>
      </c>
      <c r="T208">
        <v>0.18157213271484299</v>
      </c>
      <c r="U208">
        <v>0.69274131042967502</v>
      </c>
      <c r="V208">
        <v>1.1875885923024601</v>
      </c>
      <c r="W208">
        <v>0.26513558097537698</v>
      </c>
      <c r="X208">
        <v>0</v>
      </c>
      <c r="Y208">
        <v>0</v>
      </c>
      <c r="Z208">
        <v>0.39406061314896301</v>
      </c>
      <c r="AA208">
        <v>0.34693407466489301</v>
      </c>
      <c r="AB208">
        <v>7.97098866418572E-2</v>
      </c>
      <c r="AC208">
        <v>0</v>
      </c>
      <c r="AD208">
        <v>0.269121175357526</v>
      </c>
      <c r="AH208"/>
    </row>
    <row r="209" spans="1:34" x14ac:dyDescent="0.2">
      <c r="A209" t="s">
        <v>761</v>
      </c>
      <c r="B209" t="s">
        <v>762</v>
      </c>
      <c r="C209" t="s">
        <v>763</v>
      </c>
      <c r="D209">
        <v>0</v>
      </c>
      <c r="E209">
        <v>0.63196314736604398</v>
      </c>
      <c r="F209">
        <v>0</v>
      </c>
      <c r="G209">
        <v>0.106329216133352</v>
      </c>
      <c r="H209">
        <v>0.24756538681958701</v>
      </c>
      <c r="I209">
        <v>8.9380687335986697E-2</v>
      </c>
      <c r="J209">
        <v>0.27879654316181501</v>
      </c>
      <c r="K209">
        <v>0.21037391320507601</v>
      </c>
      <c r="L209">
        <v>0.193613529854578</v>
      </c>
      <c r="M209">
        <v>0</v>
      </c>
      <c r="N209">
        <v>0</v>
      </c>
      <c r="O209">
        <v>0</v>
      </c>
      <c r="R209" t="s">
        <v>2587</v>
      </c>
      <c r="S209">
        <v>0.13969010497076101</v>
      </c>
      <c r="T209">
        <v>0.20294230575321101</v>
      </c>
      <c r="U209">
        <v>1.3803627060022601</v>
      </c>
      <c r="V209">
        <v>0</v>
      </c>
      <c r="W209">
        <v>9.7858593893863094E-6</v>
      </c>
      <c r="X209">
        <v>0</v>
      </c>
      <c r="Y209">
        <v>2.5568152128860802</v>
      </c>
      <c r="Z209">
        <v>0.34144499471367101</v>
      </c>
      <c r="AA209">
        <v>0</v>
      </c>
      <c r="AB209">
        <v>0</v>
      </c>
      <c r="AC209">
        <v>9.3631249571844002E-2</v>
      </c>
      <c r="AD209">
        <v>0</v>
      </c>
      <c r="AH209"/>
    </row>
    <row r="210" spans="1:34" x14ac:dyDescent="0.2">
      <c r="A210" t="s">
        <v>764</v>
      </c>
      <c r="B210" t="s">
        <v>765</v>
      </c>
      <c r="C210" t="s">
        <v>766</v>
      </c>
      <c r="D210">
        <v>0</v>
      </c>
      <c r="E210">
        <v>0.19880391891230501</v>
      </c>
      <c r="F210">
        <v>0</v>
      </c>
      <c r="G210">
        <v>0.36328766851072902</v>
      </c>
      <c r="H210">
        <v>0.87424297523491601</v>
      </c>
      <c r="I210">
        <v>0.17177982483580301</v>
      </c>
      <c r="J210">
        <v>1.55771829425822E-3</v>
      </c>
      <c r="K210">
        <v>0.16876781436824601</v>
      </c>
      <c r="L210">
        <v>1.50494594820399E-2</v>
      </c>
      <c r="M210">
        <v>1.69225746172657E-2</v>
      </c>
      <c r="N210">
        <v>0</v>
      </c>
      <c r="O210">
        <v>0</v>
      </c>
      <c r="R210" t="s">
        <v>2588</v>
      </c>
      <c r="S210">
        <v>0.145640548021711</v>
      </c>
      <c r="T210">
        <v>0.20472864856595799</v>
      </c>
      <c r="U210">
        <v>6.1130192261233E-2</v>
      </c>
      <c r="V210">
        <v>2.15411152144718</v>
      </c>
      <c r="W210">
        <v>0.168372610795921</v>
      </c>
      <c r="X210">
        <v>0.25881359369439999</v>
      </c>
      <c r="Y210">
        <v>0</v>
      </c>
      <c r="Z210">
        <v>0</v>
      </c>
      <c r="AA210">
        <v>4.5371939189546998E-3</v>
      </c>
      <c r="AB210">
        <v>1.5065126133980099E-2</v>
      </c>
      <c r="AC210">
        <v>0</v>
      </c>
      <c r="AD210">
        <v>0.48264415866074001</v>
      </c>
      <c r="AH210"/>
    </row>
    <row r="211" spans="1:34" x14ac:dyDescent="0.2">
      <c r="A211" t="s">
        <v>767</v>
      </c>
      <c r="B211" t="s">
        <v>768</v>
      </c>
      <c r="C211" t="s">
        <v>769</v>
      </c>
      <c r="D211">
        <v>0</v>
      </c>
      <c r="E211">
        <v>0.17847364610757699</v>
      </c>
      <c r="F211">
        <v>0.38083478986709801</v>
      </c>
      <c r="G211">
        <v>0</v>
      </c>
      <c r="H211">
        <v>0.26980931901465099</v>
      </c>
      <c r="I211">
        <v>0.19141243848304501</v>
      </c>
      <c r="J211">
        <v>0.26600823689106001</v>
      </c>
      <c r="K211">
        <v>0.14669834961581901</v>
      </c>
      <c r="L211">
        <v>0.33237892406047898</v>
      </c>
      <c r="M211">
        <v>0</v>
      </c>
      <c r="N211">
        <v>0.24599601300631199</v>
      </c>
      <c r="O211">
        <v>0.10926352434716299</v>
      </c>
      <c r="R211" t="s">
        <v>2589</v>
      </c>
      <c r="S211">
        <v>0.14251372369894999</v>
      </c>
      <c r="T211">
        <v>0.31492289465486001</v>
      </c>
      <c r="U211">
        <v>0.91241969002172196</v>
      </c>
      <c r="V211">
        <v>0</v>
      </c>
      <c r="W211">
        <v>0</v>
      </c>
      <c r="X211">
        <v>0</v>
      </c>
      <c r="Y211">
        <v>1.91397201226434</v>
      </c>
      <c r="Z211">
        <v>0.56795615908054997</v>
      </c>
      <c r="AA211">
        <v>0</v>
      </c>
      <c r="AB211">
        <v>0.17333127680868601</v>
      </c>
      <c r="AC211">
        <v>0.17054101299641899</v>
      </c>
      <c r="AD211">
        <v>0</v>
      </c>
      <c r="AH211"/>
    </row>
    <row r="212" spans="1:34" x14ac:dyDescent="0.2">
      <c r="A212" t="s">
        <v>770</v>
      </c>
      <c r="B212" t="s">
        <v>771</v>
      </c>
      <c r="C212" t="s">
        <v>772</v>
      </c>
      <c r="D212">
        <v>0</v>
      </c>
      <c r="E212">
        <v>0</v>
      </c>
      <c r="F212">
        <v>0</v>
      </c>
      <c r="G212">
        <v>0</v>
      </c>
      <c r="H212">
        <v>0.972868393958911</v>
      </c>
      <c r="I212">
        <v>0.94662477131454403</v>
      </c>
      <c r="J212">
        <v>0.884350253265618</v>
      </c>
      <c r="K212">
        <v>0.54569243473278695</v>
      </c>
      <c r="L212">
        <v>1.23315729718332</v>
      </c>
      <c r="M212">
        <v>7.5668707950133796E-3</v>
      </c>
      <c r="N212">
        <v>0</v>
      </c>
      <c r="O212">
        <v>0</v>
      </c>
      <c r="R212" t="s">
        <v>2590</v>
      </c>
      <c r="S212">
        <v>3.80234165462007E-2</v>
      </c>
      <c r="T212">
        <v>0.106143547851569</v>
      </c>
      <c r="U212">
        <v>0.261685228970016</v>
      </c>
      <c r="V212">
        <v>2.2979064689186601</v>
      </c>
      <c r="W212">
        <v>9.7384835294197294E-3</v>
      </c>
      <c r="X212">
        <v>0</v>
      </c>
      <c r="Y212">
        <v>0</v>
      </c>
      <c r="Z212">
        <v>0</v>
      </c>
      <c r="AA212">
        <v>0.31430300489294899</v>
      </c>
      <c r="AB212">
        <v>4.2391375505640202E-3</v>
      </c>
      <c r="AC212">
        <v>0</v>
      </c>
      <c r="AD212">
        <v>5.9650539751225501E-2</v>
      </c>
      <c r="AH212"/>
    </row>
    <row r="213" spans="1:34" x14ac:dyDescent="0.2">
      <c r="A213" t="s">
        <v>773</v>
      </c>
      <c r="B213" t="s">
        <v>774</v>
      </c>
      <c r="C213" t="s">
        <v>775</v>
      </c>
      <c r="D213">
        <v>7.2468872450274405E-2</v>
      </c>
      <c r="E213">
        <v>0.103717706426627</v>
      </c>
      <c r="F213">
        <v>0.15073611452456301</v>
      </c>
      <c r="G213">
        <v>0.66849385520859705</v>
      </c>
      <c r="H213">
        <v>7.8998532602764196E-2</v>
      </c>
      <c r="I213">
        <v>0.43836401870784097</v>
      </c>
      <c r="J213">
        <v>0</v>
      </c>
      <c r="K213">
        <v>0.86043349379730305</v>
      </c>
      <c r="L213">
        <v>0</v>
      </c>
      <c r="M213">
        <v>9.2466225572401094E-3</v>
      </c>
      <c r="N213">
        <v>0.122476827142007</v>
      </c>
      <c r="O213">
        <v>0.36234616074557602</v>
      </c>
      <c r="R213" t="s">
        <v>2591</v>
      </c>
      <c r="S213">
        <v>2.2445504958416601E-2</v>
      </c>
      <c r="T213">
        <v>0</v>
      </c>
      <c r="U213">
        <v>0.31617853248566202</v>
      </c>
      <c r="V213">
        <v>0.106399060485545</v>
      </c>
      <c r="W213">
        <v>0</v>
      </c>
      <c r="X213">
        <v>6.6693793076730398E-4</v>
      </c>
      <c r="Y213">
        <v>5.4301113880973304</v>
      </c>
      <c r="Z213">
        <v>0.100854172711257</v>
      </c>
      <c r="AA213">
        <v>0.37798175315607002</v>
      </c>
      <c r="AB213">
        <v>4.7134205589214599E-2</v>
      </c>
      <c r="AC213">
        <v>0.43597223713508199</v>
      </c>
      <c r="AD213">
        <v>0</v>
      </c>
      <c r="AH213"/>
    </row>
    <row r="214" spans="1:34" x14ac:dyDescent="0.2">
      <c r="A214" t="s">
        <v>776</v>
      </c>
      <c r="B214" t="s">
        <v>777</v>
      </c>
      <c r="C214" t="s">
        <v>778</v>
      </c>
      <c r="D214">
        <v>2.3972077789580002</v>
      </c>
      <c r="E214">
        <v>0.634739964511424</v>
      </c>
      <c r="F214">
        <v>0.312504023025508</v>
      </c>
      <c r="G214">
        <v>0</v>
      </c>
      <c r="H214">
        <v>0.16440167119717</v>
      </c>
      <c r="I214">
        <v>0</v>
      </c>
      <c r="J214">
        <v>0</v>
      </c>
      <c r="K214">
        <v>0</v>
      </c>
      <c r="L214">
        <v>0.85079232276310801</v>
      </c>
      <c r="M214">
        <v>8.5249701159568494E-2</v>
      </c>
      <c r="N214">
        <v>0.243910701875583</v>
      </c>
      <c r="O214">
        <v>0</v>
      </c>
      <c r="R214" t="s">
        <v>2592</v>
      </c>
      <c r="S214">
        <v>3.38338084429717E-4</v>
      </c>
      <c r="T214">
        <v>0.31170214446526501</v>
      </c>
      <c r="U214">
        <v>1.0347628749091899</v>
      </c>
      <c r="V214">
        <v>0.68145408638416605</v>
      </c>
      <c r="W214">
        <v>0.15076148884992899</v>
      </c>
      <c r="X214">
        <v>0</v>
      </c>
      <c r="Y214">
        <v>0</v>
      </c>
      <c r="Z214">
        <v>9.7436281101834707E-2</v>
      </c>
      <c r="AA214">
        <v>5.3320027836014999E-2</v>
      </c>
      <c r="AB214">
        <v>1.6450798602079E-2</v>
      </c>
      <c r="AC214">
        <v>0</v>
      </c>
      <c r="AD214">
        <v>0.40995611330128601</v>
      </c>
      <c r="AH214"/>
    </row>
    <row r="215" spans="1:34" x14ac:dyDescent="0.2">
      <c r="A215" t="s">
        <v>779</v>
      </c>
      <c r="B215" t="s">
        <v>780</v>
      </c>
      <c r="C215" t="s">
        <v>781</v>
      </c>
      <c r="D215">
        <v>0.123523461586988</v>
      </c>
      <c r="E215">
        <v>0.399891131390397</v>
      </c>
      <c r="F215">
        <v>0</v>
      </c>
      <c r="G215">
        <v>0.47020574747120902</v>
      </c>
      <c r="H215">
        <v>0</v>
      </c>
      <c r="I215">
        <v>0</v>
      </c>
      <c r="J215">
        <v>0.928750119188819</v>
      </c>
      <c r="K215">
        <v>6.2971199576448394E-2</v>
      </c>
      <c r="L215">
        <v>0.17882276756115401</v>
      </c>
      <c r="M215">
        <v>4.3860771276364903E-2</v>
      </c>
      <c r="N215">
        <v>0.38066274247464899</v>
      </c>
      <c r="O215">
        <v>5.6907927198243703E-3</v>
      </c>
      <c r="R215" t="s">
        <v>2593</v>
      </c>
      <c r="S215">
        <v>0</v>
      </c>
      <c r="T215">
        <v>0</v>
      </c>
      <c r="U215">
        <v>1.47693070648936</v>
      </c>
      <c r="V215">
        <v>0.78533913966318802</v>
      </c>
      <c r="W215">
        <v>0.29103974500359198</v>
      </c>
      <c r="X215">
        <v>0</v>
      </c>
      <c r="Y215">
        <v>0</v>
      </c>
      <c r="Z215">
        <v>0.48898615657946798</v>
      </c>
      <c r="AA215">
        <v>0.45888476485504798</v>
      </c>
      <c r="AB215">
        <v>0.217221025576812</v>
      </c>
      <c r="AC215">
        <v>0</v>
      </c>
      <c r="AD215">
        <v>0</v>
      </c>
      <c r="AH215"/>
    </row>
    <row r="216" spans="1:34" x14ac:dyDescent="0.2">
      <c r="A216" t="s">
        <v>782</v>
      </c>
      <c r="B216" t="s">
        <v>783</v>
      </c>
      <c r="C216" t="s">
        <v>784</v>
      </c>
      <c r="D216">
        <v>0</v>
      </c>
      <c r="E216">
        <v>0.23279417685084799</v>
      </c>
      <c r="F216">
        <v>0</v>
      </c>
      <c r="G216">
        <v>0.49820604705184401</v>
      </c>
      <c r="H216">
        <v>3.37169214111653E-2</v>
      </c>
      <c r="I216">
        <v>2.1571885498750301E-5</v>
      </c>
      <c r="J216">
        <v>0.15250260664724399</v>
      </c>
      <c r="K216">
        <v>0.232733444956226</v>
      </c>
      <c r="L216">
        <v>0.245864546710543</v>
      </c>
      <c r="M216">
        <v>4.1463155798774097E-2</v>
      </c>
      <c r="N216">
        <v>8.1112799748362302E-2</v>
      </c>
      <c r="O216">
        <v>6.0449646416340704E-3</v>
      </c>
      <c r="R216" t="s">
        <v>2594</v>
      </c>
      <c r="S216">
        <v>0.230026264445579</v>
      </c>
      <c r="T216">
        <v>0.50282874751789697</v>
      </c>
      <c r="U216">
        <v>0</v>
      </c>
      <c r="V216">
        <v>0.42444308863467201</v>
      </c>
      <c r="W216">
        <v>8.35658892519065E-2</v>
      </c>
      <c r="X216">
        <v>0.33034996635839697</v>
      </c>
      <c r="Y216">
        <v>2.2865581042841798</v>
      </c>
      <c r="Z216">
        <v>0.26813054990875901</v>
      </c>
      <c r="AA216">
        <v>0</v>
      </c>
      <c r="AB216">
        <v>0</v>
      </c>
      <c r="AC216">
        <v>0.171326281240443</v>
      </c>
      <c r="AD216">
        <v>0.37079982152774199</v>
      </c>
      <c r="AH216"/>
    </row>
    <row r="217" spans="1:34" x14ac:dyDescent="0.2">
      <c r="A217" t="s">
        <v>785</v>
      </c>
      <c r="B217" t="s">
        <v>786</v>
      </c>
      <c r="C217" t="s">
        <v>787</v>
      </c>
      <c r="D217">
        <v>0</v>
      </c>
      <c r="E217">
        <v>0</v>
      </c>
      <c r="F217">
        <v>0</v>
      </c>
      <c r="G217">
        <v>0.14975024777683801</v>
      </c>
      <c r="H217">
        <v>0.247395254845104</v>
      </c>
      <c r="I217">
        <v>0.15710251771334999</v>
      </c>
      <c r="J217">
        <v>0</v>
      </c>
      <c r="K217">
        <v>1.08695886258769</v>
      </c>
      <c r="L217">
        <v>0</v>
      </c>
      <c r="M217">
        <v>2.4329711657615299E-2</v>
      </c>
      <c r="N217">
        <v>0</v>
      </c>
      <c r="O217">
        <v>0.161558068973536</v>
      </c>
      <c r="R217" t="s">
        <v>2595</v>
      </c>
      <c r="S217">
        <v>1.3745049359243399E-8</v>
      </c>
      <c r="T217">
        <v>0</v>
      </c>
      <c r="U217">
        <v>2.18013174592194</v>
      </c>
      <c r="V217">
        <v>7.0002309764680901E-2</v>
      </c>
      <c r="W217">
        <v>0.27048564471536202</v>
      </c>
      <c r="X217">
        <v>0</v>
      </c>
      <c r="Y217">
        <v>0</v>
      </c>
      <c r="Z217">
        <v>0.25422465736847</v>
      </c>
      <c r="AA217">
        <v>0.44273339098321302</v>
      </c>
      <c r="AB217">
        <v>0.10098765357830899</v>
      </c>
      <c r="AC217">
        <v>0</v>
      </c>
      <c r="AD217">
        <v>0</v>
      </c>
      <c r="AH217"/>
    </row>
    <row r="218" spans="1:34" x14ac:dyDescent="0.2">
      <c r="A218" t="s">
        <v>788</v>
      </c>
      <c r="B218" t="s">
        <v>789</v>
      </c>
      <c r="C218" t="s">
        <v>790</v>
      </c>
      <c r="D218">
        <v>0.54502326351915498</v>
      </c>
      <c r="E218">
        <v>0.23719904327630001</v>
      </c>
      <c r="F218">
        <v>0</v>
      </c>
      <c r="G218">
        <v>0.61095894548586804</v>
      </c>
      <c r="H218">
        <v>0</v>
      </c>
      <c r="I218">
        <v>0.123449825543817</v>
      </c>
      <c r="J218">
        <v>0.21033118500730799</v>
      </c>
      <c r="K218">
        <v>0.710083920409465</v>
      </c>
      <c r="L218">
        <v>0</v>
      </c>
      <c r="M218">
        <v>0</v>
      </c>
      <c r="N218">
        <v>0</v>
      </c>
      <c r="O218">
        <v>9.6550073570699294E-2</v>
      </c>
      <c r="R218" t="s">
        <v>2596</v>
      </c>
      <c r="S218">
        <v>9.6105891254319606E-2</v>
      </c>
      <c r="T218">
        <v>4.5616897552985203E-2</v>
      </c>
      <c r="U218">
        <v>0</v>
      </c>
      <c r="V218">
        <v>1.2591907818757899</v>
      </c>
      <c r="W218">
        <v>0</v>
      </c>
      <c r="X218">
        <v>0.79886811788878698</v>
      </c>
      <c r="Y218">
        <v>3.8232133474648999</v>
      </c>
      <c r="Z218">
        <v>0</v>
      </c>
      <c r="AA218">
        <v>0</v>
      </c>
      <c r="AB218">
        <v>0</v>
      </c>
      <c r="AC218">
        <v>0.12935249217217001</v>
      </c>
      <c r="AD218">
        <v>0.72889942633917704</v>
      </c>
      <c r="AH218"/>
    </row>
    <row r="219" spans="1:34" x14ac:dyDescent="0.2">
      <c r="A219" t="s">
        <v>791</v>
      </c>
      <c r="B219" t="s">
        <v>792</v>
      </c>
      <c r="C219" t="s">
        <v>793</v>
      </c>
      <c r="D219">
        <v>1.27845063098932E-5</v>
      </c>
      <c r="E219">
        <v>0.54833401770129298</v>
      </c>
      <c r="F219">
        <v>0.351110872289075</v>
      </c>
      <c r="G219">
        <v>5.3156591713039603E-2</v>
      </c>
      <c r="H219">
        <v>0.48992192379711302</v>
      </c>
      <c r="I219">
        <v>0.17131792025668099</v>
      </c>
      <c r="J219">
        <v>0.49530380117508199</v>
      </c>
      <c r="K219">
        <v>0.411904503624902</v>
      </c>
      <c r="L219">
        <v>0</v>
      </c>
      <c r="M219">
        <v>1.5546117412082601E-2</v>
      </c>
      <c r="N219">
        <v>0.28350314428277001</v>
      </c>
      <c r="O219">
        <v>0.134276559561057</v>
      </c>
      <c r="R219" t="s">
        <v>2597</v>
      </c>
      <c r="S219">
        <v>0.13948347231944899</v>
      </c>
      <c r="T219">
        <v>0.234186544074135</v>
      </c>
      <c r="U219">
        <v>1.86068634822222</v>
      </c>
      <c r="V219">
        <v>0</v>
      </c>
      <c r="W219">
        <v>0.174230319072985</v>
      </c>
      <c r="X219">
        <v>0</v>
      </c>
      <c r="Y219">
        <v>0</v>
      </c>
      <c r="Z219">
        <v>0.38534154871214799</v>
      </c>
      <c r="AA219">
        <v>0.26088855493826801</v>
      </c>
      <c r="AB219">
        <v>0</v>
      </c>
      <c r="AC219">
        <v>0</v>
      </c>
      <c r="AD219">
        <v>0</v>
      </c>
      <c r="AH219"/>
    </row>
    <row r="220" spans="1:34" x14ac:dyDescent="0.2">
      <c r="A220" t="s">
        <v>794</v>
      </c>
      <c r="B220" t="s">
        <v>795</v>
      </c>
      <c r="C220" t="s">
        <v>796</v>
      </c>
      <c r="D220">
        <v>8.94104833466953E-3</v>
      </c>
      <c r="E220">
        <v>1.0339960567449999</v>
      </c>
      <c r="F220">
        <v>0</v>
      </c>
      <c r="G220">
        <v>0.47150322924738097</v>
      </c>
      <c r="H220">
        <v>0</v>
      </c>
      <c r="I220">
        <v>0.116291557115559</v>
      </c>
      <c r="J220">
        <v>0.68720028146526002</v>
      </c>
      <c r="K220">
        <v>0</v>
      </c>
      <c r="L220">
        <v>2.9078334361244001E-4</v>
      </c>
      <c r="M220">
        <v>0</v>
      </c>
      <c r="N220">
        <v>0</v>
      </c>
      <c r="O220">
        <v>3.6005496283989601E-2</v>
      </c>
      <c r="R220" t="s">
        <v>2598</v>
      </c>
      <c r="S220">
        <v>0.19994481098209799</v>
      </c>
      <c r="T220">
        <v>7.7846361680691006E-2</v>
      </c>
      <c r="U220">
        <v>0</v>
      </c>
      <c r="V220">
        <v>1.7754264879280801</v>
      </c>
      <c r="W220">
        <v>0</v>
      </c>
      <c r="X220">
        <v>0.68704423757799404</v>
      </c>
      <c r="Y220">
        <v>1.30510803803919</v>
      </c>
      <c r="Z220">
        <v>0</v>
      </c>
      <c r="AA220">
        <v>0</v>
      </c>
      <c r="AB220">
        <v>3.6662881733542999E-2</v>
      </c>
      <c r="AC220">
        <v>0</v>
      </c>
      <c r="AD220">
        <v>0.67301358637418796</v>
      </c>
      <c r="AH220"/>
    </row>
    <row r="221" spans="1:34" x14ac:dyDescent="0.2">
      <c r="A221" t="s">
        <v>797</v>
      </c>
      <c r="B221" t="s">
        <v>798</v>
      </c>
      <c r="C221" t="s">
        <v>799</v>
      </c>
      <c r="D221">
        <v>1.0329210487631599</v>
      </c>
      <c r="E221">
        <v>0</v>
      </c>
      <c r="F221">
        <v>0.20928927614745901</v>
      </c>
      <c r="G221">
        <v>0.96307698362562499</v>
      </c>
      <c r="H221">
        <v>0.13983452135593499</v>
      </c>
      <c r="I221">
        <v>0</v>
      </c>
      <c r="J221">
        <v>5.4447666711033897E-2</v>
      </c>
      <c r="K221">
        <v>0.122792342028613</v>
      </c>
      <c r="L221">
        <v>0.348019983035321</v>
      </c>
      <c r="M221">
        <v>3.87472858979186E-2</v>
      </c>
      <c r="N221">
        <v>0</v>
      </c>
      <c r="O221">
        <v>0</v>
      </c>
      <c r="R221" t="s">
        <v>2599</v>
      </c>
      <c r="S221">
        <v>0.13339842146782799</v>
      </c>
      <c r="T221">
        <v>6.7761802508731706E-2</v>
      </c>
      <c r="U221">
        <v>2.24557718911425</v>
      </c>
      <c r="V221">
        <v>0</v>
      </c>
      <c r="W221">
        <v>0.149107685402289</v>
      </c>
      <c r="X221">
        <v>0</v>
      </c>
      <c r="Y221">
        <v>0</v>
      </c>
      <c r="Z221">
        <v>0.59231943032718803</v>
      </c>
      <c r="AA221">
        <v>0.14530333745985799</v>
      </c>
      <c r="AB221">
        <v>0.14319495159367199</v>
      </c>
      <c r="AC221">
        <v>0</v>
      </c>
      <c r="AD221">
        <v>0</v>
      </c>
      <c r="AH221"/>
    </row>
    <row r="222" spans="1:34" x14ac:dyDescent="0.2">
      <c r="A222" t="s">
        <v>800</v>
      </c>
      <c r="B222" t="s">
        <v>801</v>
      </c>
      <c r="C222" t="s">
        <v>802</v>
      </c>
      <c r="D222">
        <v>1.0756955007456399</v>
      </c>
      <c r="E222">
        <v>0.34975069154454702</v>
      </c>
      <c r="F222">
        <v>0.61815858217691999</v>
      </c>
      <c r="G222">
        <v>0</v>
      </c>
      <c r="H222">
        <v>0</v>
      </c>
      <c r="I222">
        <v>2.7309231927345402E-2</v>
      </c>
      <c r="J222">
        <v>6.6803291748482901E-2</v>
      </c>
      <c r="K222">
        <v>7.1939114744773103E-2</v>
      </c>
      <c r="L222">
        <v>0.127168403045719</v>
      </c>
      <c r="M222">
        <v>9.1890280744719097E-3</v>
      </c>
      <c r="N222">
        <v>0.12854971312602501</v>
      </c>
      <c r="O222">
        <v>0</v>
      </c>
      <c r="R222" t="s">
        <v>2600</v>
      </c>
      <c r="S222">
        <v>0.15478084646527299</v>
      </c>
      <c r="T222">
        <v>2.8326055269767202E-9</v>
      </c>
      <c r="U222">
        <v>0</v>
      </c>
      <c r="V222">
        <v>2.6380848095037801</v>
      </c>
      <c r="W222">
        <v>0</v>
      </c>
      <c r="X222">
        <v>0.65514515788624195</v>
      </c>
      <c r="Y222">
        <v>1.3721485089825201</v>
      </c>
      <c r="Z222">
        <v>0</v>
      </c>
      <c r="AA222">
        <v>0</v>
      </c>
      <c r="AB222">
        <v>0</v>
      </c>
      <c r="AC222">
        <v>0</v>
      </c>
      <c r="AD222">
        <v>0.69331380115554897</v>
      </c>
      <c r="AH222"/>
    </row>
    <row r="223" spans="1:34" x14ac:dyDescent="0.2">
      <c r="A223" t="s">
        <v>803</v>
      </c>
      <c r="B223" t="s">
        <v>804</v>
      </c>
      <c r="C223" t="s">
        <v>805</v>
      </c>
      <c r="D223">
        <v>1.0270914751097899</v>
      </c>
      <c r="E223">
        <v>0.37977679791281099</v>
      </c>
      <c r="F223">
        <v>0.13920655866135601</v>
      </c>
      <c r="G223">
        <v>0</v>
      </c>
      <c r="H223">
        <v>0</v>
      </c>
      <c r="I223">
        <v>0.40618694527150701</v>
      </c>
      <c r="J223">
        <v>0</v>
      </c>
      <c r="K223">
        <v>9.0459807494682201E-2</v>
      </c>
      <c r="L223">
        <v>0.53169563668569297</v>
      </c>
      <c r="M223">
        <v>6.6043463100302402E-2</v>
      </c>
      <c r="N223">
        <v>0</v>
      </c>
      <c r="O223">
        <v>0.15287202804691799</v>
      </c>
      <c r="R223" t="s">
        <v>2601</v>
      </c>
      <c r="S223">
        <v>2.0845278938419801E-3</v>
      </c>
      <c r="T223">
        <v>2.7162736631273601E-10</v>
      </c>
      <c r="U223">
        <v>1.8058135810643801</v>
      </c>
      <c r="V223">
        <v>0.84379845699510203</v>
      </c>
      <c r="W223">
        <v>0.126998670119189</v>
      </c>
      <c r="X223">
        <v>0</v>
      </c>
      <c r="Y223">
        <v>0</v>
      </c>
      <c r="Z223">
        <v>0.28882853633377498</v>
      </c>
      <c r="AA223">
        <v>0.50561579512218302</v>
      </c>
      <c r="AB223">
        <v>2.6469181542194699E-3</v>
      </c>
      <c r="AC223">
        <v>0</v>
      </c>
      <c r="AD223">
        <v>0</v>
      </c>
      <c r="AH223"/>
    </row>
    <row r="224" spans="1:34" x14ac:dyDescent="0.2">
      <c r="A224" t="s">
        <v>806</v>
      </c>
      <c r="B224" t="s">
        <v>807</v>
      </c>
      <c r="C224" t="s">
        <v>808</v>
      </c>
      <c r="D224">
        <v>0.54697770457530503</v>
      </c>
      <c r="E224">
        <v>0.153267112426521</v>
      </c>
      <c r="F224">
        <v>0.14350102932389999</v>
      </c>
      <c r="G224">
        <v>0.24031151313014401</v>
      </c>
      <c r="H224">
        <v>1.0846013154857199E-3</v>
      </c>
      <c r="I224">
        <v>0.22143527145818601</v>
      </c>
      <c r="J224">
        <v>2.0755031671829401E-2</v>
      </c>
      <c r="K224">
        <v>8.8215705241232196E-3</v>
      </c>
      <c r="L224">
        <v>1.4115663907208101E-2</v>
      </c>
      <c r="M224">
        <v>7.8876602845387098E-4</v>
      </c>
      <c r="N224">
        <v>2.7793713391455399E-3</v>
      </c>
      <c r="O224">
        <v>3.4235374426855397E-2</v>
      </c>
      <c r="R224" t="s">
        <v>2602</v>
      </c>
      <c r="S224">
        <v>0.39628233039583399</v>
      </c>
      <c r="T224">
        <v>0.129972371347127</v>
      </c>
      <c r="U224">
        <v>0</v>
      </c>
      <c r="V224">
        <v>8.5708628219275301E-2</v>
      </c>
      <c r="W224">
        <v>0.11507281753574999</v>
      </c>
      <c r="X224">
        <v>0.53361425120279404</v>
      </c>
      <c r="Y224">
        <v>2.87194280238753</v>
      </c>
      <c r="Z224">
        <v>0</v>
      </c>
      <c r="AA224">
        <v>0</v>
      </c>
      <c r="AB224">
        <v>0</v>
      </c>
      <c r="AC224">
        <v>5.1110546042138601E-10</v>
      </c>
      <c r="AD224">
        <v>0.89667688341243501</v>
      </c>
      <c r="AH224"/>
    </row>
    <row r="225" spans="1:34" x14ac:dyDescent="0.2">
      <c r="A225" t="s">
        <v>809</v>
      </c>
      <c r="B225" t="s">
        <v>810</v>
      </c>
      <c r="C225" t="s">
        <v>811</v>
      </c>
      <c r="D225">
        <v>0.15719095404532801</v>
      </c>
      <c r="E225">
        <v>0.125835117113589</v>
      </c>
      <c r="F225">
        <v>0.72932968836052703</v>
      </c>
      <c r="G225">
        <v>0.10864322095588599</v>
      </c>
      <c r="H225">
        <v>4.2152558537343003E-2</v>
      </c>
      <c r="I225">
        <v>0</v>
      </c>
      <c r="J225">
        <v>0.114854326486673</v>
      </c>
      <c r="K225">
        <v>8.5866569847614593E-2</v>
      </c>
      <c r="L225">
        <v>0.137075186996475</v>
      </c>
      <c r="M225">
        <v>3.7000053122138101E-3</v>
      </c>
      <c r="N225">
        <v>0</v>
      </c>
      <c r="O225">
        <v>0</v>
      </c>
      <c r="AH225"/>
    </row>
    <row r="226" spans="1:34" x14ac:dyDescent="0.2">
      <c r="A226" t="s">
        <v>812</v>
      </c>
      <c r="B226" t="s">
        <v>813</v>
      </c>
      <c r="C226" t="s">
        <v>814</v>
      </c>
      <c r="D226">
        <v>0</v>
      </c>
      <c r="E226">
        <v>0.269723167763395</v>
      </c>
      <c r="F226">
        <v>0.30667862273162999</v>
      </c>
      <c r="G226">
        <v>0.69807700601432698</v>
      </c>
      <c r="H226">
        <v>1.1610999328707301</v>
      </c>
      <c r="I226">
        <v>0.32737622594190702</v>
      </c>
      <c r="J226">
        <v>0</v>
      </c>
      <c r="K226">
        <v>9.9974760822133996E-2</v>
      </c>
      <c r="L226">
        <v>0.28274338651573</v>
      </c>
      <c r="M226">
        <v>1.4218492113360201E-2</v>
      </c>
      <c r="N226">
        <v>8.2210044098066995E-2</v>
      </c>
      <c r="O226">
        <v>3.2960697847387202E-3</v>
      </c>
      <c r="AH226"/>
    </row>
    <row r="227" spans="1:34" x14ac:dyDescent="0.2">
      <c r="A227" t="s">
        <v>815</v>
      </c>
      <c r="B227" t="s">
        <v>816</v>
      </c>
      <c r="C227" t="s">
        <v>817</v>
      </c>
      <c r="D227">
        <v>0.880647004389011</v>
      </c>
      <c r="E227">
        <v>0.16619599155203499</v>
      </c>
      <c r="F227">
        <v>3.0210649323487E-2</v>
      </c>
      <c r="G227">
        <v>5.0384324685552997E-7</v>
      </c>
      <c r="H227">
        <v>0</v>
      </c>
      <c r="I227">
        <v>5.3612053898126101E-2</v>
      </c>
      <c r="J227">
        <v>0.25410945121920803</v>
      </c>
      <c r="K227">
        <v>0.15168027068769999</v>
      </c>
      <c r="L227">
        <v>0.12745694172658101</v>
      </c>
      <c r="M227">
        <v>4.19866287976811E-2</v>
      </c>
      <c r="N227">
        <v>0</v>
      </c>
      <c r="O227">
        <v>0.26435962626821802</v>
      </c>
      <c r="AH227"/>
    </row>
    <row r="228" spans="1:34" x14ac:dyDescent="0.2">
      <c r="A228" t="s">
        <v>818</v>
      </c>
      <c r="B228" t="s">
        <v>819</v>
      </c>
      <c r="C228" t="s">
        <v>820</v>
      </c>
      <c r="D228">
        <v>0</v>
      </c>
      <c r="E228">
        <v>8.4441068725845295E-2</v>
      </c>
      <c r="F228">
        <v>1.4629159081485999E-2</v>
      </c>
      <c r="G228">
        <v>0.80581894840141999</v>
      </c>
      <c r="H228">
        <v>8.7169455844098395E-2</v>
      </c>
      <c r="I228">
        <v>0</v>
      </c>
      <c r="J228">
        <v>9.6031481304709398E-2</v>
      </c>
      <c r="K228">
        <v>0.25828828282301503</v>
      </c>
      <c r="L228">
        <v>0.140978124974835</v>
      </c>
      <c r="M228">
        <v>0</v>
      </c>
      <c r="N228">
        <v>0.18865254555327801</v>
      </c>
      <c r="O228">
        <v>0</v>
      </c>
      <c r="AH228"/>
    </row>
    <row r="229" spans="1:34" x14ac:dyDescent="0.2">
      <c r="A229" t="s">
        <v>821</v>
      </c>
      <c r="B229" t="s">
        <v>822</v>
      </c>
      <c r="C229" t="s">
        <v>823</v>
      </c>
      <c r="D229">
        <v>3.5804039212080398E-2</v>
      </c>
      <c r="E229">
        <v>3.4833626031287999E-2</v>
      </c>
      <c r="F229">
        <v>0</v>
      </c>
      <c r="G229">
        <v>0.72789038265969297</v>
      </c>
      <c r="H229">
        <v>0.21458739577659999</v>
      </c>
      <c r="I229">
        <v>0.112456006373664</v>
      </c>
      <c r="J229">
        <v>0.164137172844254</v>
      </c>
      <c r="K229">
        <v>7.2584559899334697E-2</v>
      </c>
      <c r="L229">
        <v>0.16712566388710201</v>
      </c>
      <c r="M229">
        <v>1.1835682730527799E-3</v>
      </c>
      <c r="N229">
        <v>0.10057294771091201</v>
      </c>
      <c r="O229">
        <v>0</v>
      </c>
      <c r="AH229"/>
    </row>
    <row r="230" spans="1:34" x14ac:dyDescent="0.2">
      <c r="A230" t="s">
        <v>824</v>
      </c>
      <c r="B230" t="s">
        <v>825</v>
      </c>
      <c r="C230" t="s">
        <v>826</v>
      </c>
      <c r="D230">
        <v>0</v>
      </c>
      <c r="E230">
        <v>0.14320743217110399</v>
      </c>
      <c r="F230">
        <v>0.23436160555316801</v>
      </c>
      <c r="G230">
        <v>0.80348220979492102</v>
      </c>
      <c r="H230">
        <v>0.70506747704944805</v>
      </c>
      <c r="I230">
        <v>1.0147532891197299E-9</v>
      </c>
      <c r="J230">
        <v>0</v>
      </c>
      <c r="K230">
        <v>1.23355603922045E-3</v>
      </c>
      <c r="L230">
        <v>2.34975212316722E-7</v>
      </c>
      <c r="M230">
        <v>3.17172481495949E-3</v>
      </c>
      <c r="N230">
        <v>0</v>
      </c>
      <c r="O230">
        <v>0.143737707406801</v>
      </c>
      <c r="AH230"/>
    </row>
    <row r="231" spans="1:34" x14ac:dyDescent="0.2">
      <c r="A231" t="s">
        <v>827</v>
      </c>
      <c r="B231" t="s">
        <v>828</v>
      </c>
      <c r="C231" t="s">
        <v>829</v>
      </c>
      <c r="D231">
        <v>0</v>
      </c>
      <c r="E231">
        <v>0</v>
      </c>
      <c r="F231">
        <v>0.16056429878207501</v>
      </c>
      <c r="G231">
        <v>1.73326630512239</v>
      </c>
      <c r="H231">
        <v>0.72708235343197503</v>
      </c>
      <c r="I231">
        <v>8.1238496918702899E-2</v>
      </c>
      <c r="J231">
        <v>0</v>
      </c>
      <c r="K231">
        <v>0.155155499758758</v>
      </c>
      <c r="L231">
        <v>8.0899124752397494E-2</v>
      </c>
      <c r="M231">
        <v>0</v>
      </c>
      <c r="N231">
        <v>0.26008321474142099</v>
      </c>
      <c r="O231">
        <v>0.33054230570355603</v>
      </c>
      <c r="AH231"/>
    </row>
    <row r="232" spans="1:34" x14ac:dyDescent="0.2">
      <c r="A232" t="s">
        <v>830</v>
      </c>
      <c r="B232" t="s">
        <v>831</v>
      </c>
      <c r="C232" t="s">
        <v>832</v>
      </c>
      <c r="D232">
        <v>0.13851290349645601</v>
      </c>
      <c r="E232">
        <v>0</v>
      </c>
      <c r="F232">
        <v>7.41119736151271E-2</v>
      </c>
      <c r="G232">
        <v>1.27926519064507</v>
      </c>
      <c r="H232">
        <v>0.15313014268129899</v>
      </c>
      <c r="I232">
        <v>0.214788047534784</v>
      </c>
      <c r="J232">
        <v>2.15835849850891E-10</v>
      </c>
      <c r="K232">
        <v>0.16381263414727301</v>
      </c>
      <c r="L232">
        <v>8.2645511388221293E-2</v>
      </c>
      <c r="M232">
        <v>3.4415687181173502E-3</v>
      </c>
      <c r="N232">
        <v>0.16121669409154499</v>
      </c>
      <c r="O232">
        <v>0.55859456611754599</v>
      </c>
      <c r="AH232"/>
    </row>
    <row r="233" spans="1:34" x14ac:dyDescent="0.2">
      <c r="A233" t="s">
        <v>833</v>
      </c>
      <c r="B233" t="s">
        <v>834</v>
      </c>
      <c r="C233" t="s">
        <v>835</v>
      </c>
      <c r="D233">
        <v>1.10768821641707</v>
      </c>
      <c r="E233">
        <v>0.83864479238413603</v>
      </c>
      <c r="F233">
        <v>2.3971403029936701E-2</v>
      </c>
      <c r="G233">
        <v>0.24866451745319501</v>
      </c>
      <c r="H233">
        <v>0</v>
      </c>
      <c r="I233">
        <v>0</v>
      </c>
      <c r="J233">
        <v>0.69861592187849098</v>
      </c>
      <c r="K233">
        <v>0</v>
      </c>
      <c r="L233">
        <v>0</v>
      </c>
      <c r="M233">
        <v>5.1832798963934198E-5</v>
      </c>
      <c r="N233">
        <v>0</v>
      </c>
      <c r="O233">
        <v>0.13285289063227601</v>
      </c>
      <c r="AH233"/>
    </row>
    <row r="234" spans="1:34" x14ac:dyDescent="0.2">
      <c r="A234" t="s">
        <v>836</v>
      </c>
      <c r="B234" t="s">
        <v>837</v>
      </c>
      <c r="C234" t="s">
        <v>838</v>
      </c>
      <c r="D234">
        <v>0.29466632155084999</v>
      </c>
      <c r="E234">
        <v>0.323906793630446</v>
      </c>
      <c r="F234">
        <v>0</v>
      </c>
      <c r="G234">
        <v>0.80131130722509303</v>
      </c>
      <c r="H234">
        <v>0</v>
      </c>
      <c r="I234">
        <v>6.7981469899102697E-9</v>
      </c>
      <c r="J234">
        <v>0.38901155621646</v>
      </c>
      <c r="K234">
        <v>0.23747203650229501</v>
      </c>
      <c r="L234">
        <v>0</v>
      </c>
      <c r="M234">
        <v>0</v>
      </c>
      <c r="N234">
        <v>2.9692449500693999E-2</v>
      </c>
      <c r="O234">
        <v>2.2180540754856901E-2</v>
      </c>
      <c r="AH234"/>
    </row>
    <row r="235" spans="1:34" x14ac:dyDescent="0.2">
      <c r="A235" t="s">
        <v>839</v>
      </c>
      <c r="B235" t="s">
        <v>840</v>
      </c>
      <c r="C235" t="s">
        <v>841</v>
      </c>
      <c r="D235">
        <v>0.60259852183295604</v>
      </c>
      <c r="E235">
        <v>7.4972629078419997E-3</v>
      </c>
      <c r="F235">
        <v>0</v>
      </c>
      <c r="G235">
        <v>0.68033583496983696</v>
      </c>
      <c r="H235">
        <v>0</v>
      </c>
      <c r="I235">
        <v>0</v>
      </c>
      <c r="J235">
        <v>0</v>
      </c>
      <c r="K235">
        <v>0.43890577889462001</v>
      </c>
      <c r="L235">
        <v>0.122590022281543</v>
      </c>
      <c r="M235">
        <v>3.16837475862898E-2</v>
      </c>
      <c r="N235">
        <v>0.25482394835691402</v>
      </c>
      <c r="O235">
        <v>0</v>
      </c>
      <c r="AH235"/>
    </row>
    <row r="236" spans="1:34" x14ac:dyDescent="0.2">
      <c r="A236" t="s">
        <v>842</v>
      </c>
      <c r="B236" t="s">
        <v>843</v>
      </c>
      <c r="C236" t="s">
        <v>844</v>
      </c>
      <c r="D236">
        <v>0.110555180187031</v>
      </c>
      <c r="E236">
        <v>5.8793564829433299E-3</v>
      </c>
      <c r="F236">
        <v>0.492687822077781</v>
      </c>
      <c r="G236">
        <v>0.21775417106199499</v>
      </c>
      <c r="H236">
        <v>2.0866821851696901E-2</v>
      </c>
      <c r="I236">
        <v>0</v>
      </c>
      <c r="J236">
        <v>5.23056741326429E-2</v>
      </c>
      <c r="K236">
        <v>0.245641525441398</v>
      </c>
      <c r="L236">
        <v>0.187945386064447</v>
      </c>
      <c r="M236">
        <v>5.90893713019455E-3</v>
      </c>
      <c r="N236">
        <v>0</v>
      </c>
      <c r="O236">
        <v>0</v>
      </c>
      <c r="AH236"/>
    </row>
    <row r="237" spans="1:34" x14ac:dyDescent="0.2">
      <c r="A237" t="s">
        <v>845</v>
      </c>
      <c r="B237" t="s">
        <v>846</v>
      </c>
      <c r="C237" t="s">
        <v>847</v>
      </c>
      <c r="D237">
        <v>0.70132303272623497</v>
      </c>
      <c r="E237">
        <v>0.181923927961195</v>
      </c>
      <c r="F237">
        <v>0</v>
      </c>
      <c r="G237">
        <v>0.147805875072332</v>
      </c>
      <c r="H237">
        <v>0</v>
      </c>
      <c r="I237">
        <v>9.1300786895285202E-2</v>
      </c>
      <c r="J237">
        <v>0.74289979223948499</v>
      </c>
      <c r="K237">
        <v>0.25512406224377898</v>
      </c>
      <c r="L237">
        <v>0</v>
      </c>
      <c r="M237">
        <v>4.8557247794714702E-5</v>
      </c>
      <c r="N237">
        <v>0</v>
      </c>
      <c r="O237">
        <v>1.2840352630520999E-2</v>
      </c>
      <c r="AH237"/>
    </row>
    <row r="238" spans="1:34" x14ac:dyDescent="0.2">
      <c r="A238" t="s">
        <v>848</v>
      </c>
      <c r="B238" t="s">
        <v>849</v>
      </c>
      <c r="C238" t="s">
        <v>850</v>
      </c>
      <c r="D238">
        <v>0</v>
      </c>
      <c r="E238">
        <v>7.0145845976786997E-2</v>
      </c>
      <c r="F238">
        <v>0</v>
      </c>
      <c r="G238">
        <v>3.9347930202236698</v>
      </c>
      <c r="H238">
        <v>0</v>
      </c>
      <c r="I238">
        <v>0.25102996695990898</v>
      </c>
      <c r="J238">
        <v>7.8785786205422595E-5</v>
      </c>
      <c r="K238">
        <v>3.5120748628863399E-2</v>
      </c>
      <c r="L238">
        <v>0</v>
      </c>
      <c r="M238">
        <v>0</v>
      </c>
      <c r="N238">
        <v>8.5043300537330294E-2</v>
      </c>
      <c r="O238">
        <v>0</v>
      </c>
      <c r="AH238"/>
    </row>
    <row r="239" spans="1:34" x14ac:dyDescent="0.2">
      <c r="A239" t="s">
        <v>851</v>
      </c>
      <c r="B239" t="s">
        <v>852</v>
      </c>
      <c r="C239" t="s">
        <v>853</v>
      </c>
      <c r="D239">
        <v>0</v>
      </c>
      <c r="E239">
        <v>0.19193859513188799</v>
      </c>
      <c r="F239">
        <v>5.73709233186801E-2</v>
      </c>
      <c r="G239">
        <v>0.30732689801993102</v>
      </c>
      <c r="H239">
        <v>0.124881583368997</v>
      </c>
      <c r="I239">
        <v>0</v>
      </c>
      <c r="J239">
        <v>0.30992284061099101</v>
      </c>
      <c r="K239">
        <v>0.123843365756482</v>
      </c>
      <c r="L239">
        <v>0.11943697628365001</v>
      </c>
      <c r="M239">
        <v>3.8038107631820297E-5</v>
      </c>
      <c r="N239">
        <v>0</v>
      </c>
      <c r="O239">
        <v>1.3550527223878501E-2</v>
      </c>
      <c r="AH239"/>
    </row>
    <row r="240" spans="1:34" x14ac:dyDescent="0.2">
      <c r="A240" t="s">
        <v>854</v>
      </c>
      <c r="B240" t="s">
        <v>855</v>
      </c>
      <c r="C240" t="s">
        <v>856</v>
      </c>
      <c r="D240">
        <v>0</v>
      </c>
      <c r="E240">
        <v>0</v>
      </c>
      <c r="F240">
        <v>0.181154671029301</v>
      </c>
      <c r="G240">
        <v>0.72600752967146298</v>
      </c>
      <c r="H240">
        <v>0.79403601838766402</v>
      </c>
      <c r="I240">
        <v>0.12547333576304401</v>
      </c>
      <c r="J240">
        <v>0</v>
      </c>
      <c r="K240">
        <v>0</v>
      </c>
      <c r="L240">
        <v>5.0291097253857102E-2</v>
      </c>
      <c r="M240">
        <v>0.124313489248654</v>
      </c>
      <c r="N240">
        <v>4.3638141540813101E-2</v>
      </c>
      <c r="O240">
        <v>0.124803006404874</v>
      </c>
      <c r="AH240"/>
    </row>
    <row r="241" spans="1:34" x14ac:dyDescent="0.2">
      <c r="A241" t="s">
        <v>857</v>
      </c>
      <c r="B241" t="s">
        <v>858</v>
      </c>
      <c r="C241" t="s">
        <v>859</v>
      </c>
      <c r="D241">
        <v>0</v>
      </c>
      <c r="E241">
        <v>0.19793816208420201</v>
      </c>
      <c r="F241">
        <v>0</v>
      </c>
      <c r="G241">
        <v>1.16597243080594</v>
      </c>
      <c r="H241">
        <v>0.16913777177310099</v>
      </c>
      <c r="I241">
        <v>0.50504674740008104</v>
      </c>
      <c r="J241">
        <v>0.52760358516716099</v>
      </c>
      <c r="K241">
        <v>0.14390359971775599</v>
      </c>
      <c r="L241">
        <v>0</v>
      </c>
      <c r="M241">
        <v>0</v>
      </c>
      <c r="N241">
        <v>0.18961893746841099</v>
      </c>
      <c r="O241">
        <v>0</v>
      </c>
      <c r="AH241"/>
    </row>
    <row r="242" spans="1:34" x14ac:dyDescent="0.2">
      <c r="A242" t="s">
        <v>860</v>
      </c>
      <c r="B242" t="s">
        <v>861</v>
      </c>
      <c r="C242" t="s">
        <v>862</v>
      </c>
      <c r="D242">
        <v>0</v>
      </c>
      <c r="E242">
        <v>0</v>
      </c>
      <c r="F242">
        <v>0</v>
      </c>
      <c r="G242">
        <v>0.44494138740215</v>
      </c>
      <c r="H242">
        <v>0.37584485793018302</v>
      </c>
      <c r="I242">
        <v>6.5505337666049296E-2</v>
      </c>
      <c r="J242">
        <v>0.37702531461921202</v>
      </c>
      <c r="K242">
        <v>0.28060451709122203</v>
      </c>
      <c r="L242">
        <v>0</v>
      </c>
      <c r="M242">
        <v>2.3440682865182302E-2</v>
      </c>
      <c r="N242">
        <v>2.61794878241343E-2</v>
      </c>
      <c r="O242">
        <v>0.144890061872506</v>
      </c>
      <c r="AH242"/>
    </row>
    <row r="243" spans="1:34" x14ac:dyDescent="0.2">
      <c r="A243" t="s">
        <v>863</v>
      </c>
      <c r="B243" t="s">
        <v>864</v>
      </c>
      <c r="C243" t="s">
        <v>865</v>
      </c>
      <c r="D243">
        <v>0.10246524826803</v>
      </c>
      <c r="E243">
        <v>0.240338855338986</v>
      </c>
      <c r="F243">
        <v>6.3654832364625895E-7</v>
      </c>
      <c r="G243">
        <v>5.0688347173407401E-3</v>
      </c>
      <c r="H243">
        <v>0</v>
      </c>
      <c r="I243">
        <v>1.6922366535270001E-3</v>
      </c>
      <c r="J243">
        <v>0.36614082673730802</v>
      </c>
      <c r="K243">
        <v>0.65999604989754002</v>
      </c>
      <c r="L243">
        <v>4.2078195997819902E-2</v>
      </c>
      <c r="M243">
        <v>1.7617169183718701E-3</v>
      </c>
      <c r="N243">
        <v>0</v>
      </c>
      <c r="O243">
        <v>0.47462889155176702</v>
      </c>
      <c r="AH243"/>
    </row>
    <row r="244" spans="1:34" x14ac:dyDescent="0.2">
      <c r="A244" t="s">
        <v>866</v>
      </c>
      <c r="B244" t="s">
        <v>867</v>
      </c>
      <c r="C244" t="s">
        <v>868</v>
      </c>
      <c r="D244">
        <v>1.27305466370981E-8</v>
      </c>
      <c r="E244">
        <v>5.7703719156249403E-2</v>
      </c>
      <c r="F244">
        <v>0.75435817235443003</v>
      </c>
      <c r="G244">
        <v>0.364803347606935</v>
      </c>
      <c r="H244">
        <v>0.45901203118029099</v>
      </c>
      <c r="I244">
        <v>0.18854438545418201</v>
      </c>
      <c r="J244">
        <v>0</v>
      </c>
      <c r="K244">
        <v>0</v>
      </c>
      <c r="L244">
        <v>0.17124582098031799</v>
      </c>
      <c r="M244">
        <v>1.2127733816106601E-3</v>
      </c>
      <c r="N244">
        <v>0</v>
      </c>
      <c r="O244">
        <v>0</v>
      </c>
      <c r="AH244"/>
    </row>
    <row r="245" spans="1:34" x14ac:dyDescent="0.2">
      <c r="A245" t="s">
        <v>869</v>
      </c>
      <c r="B245" t="s">
        <v>870</v>
      </c>
      <c r="C245" t="s">
        <v>871</v>
      </c>
      <c r="D245">
        <v>0.67728639825411396</v>
      </c>
      <c r="E245">
        <v>0.44132241808885198</v>
      </c>
      <c r="F245">
        <v>0</v>
      </c>
      <c r="G245">
        <v>0.125204346418155</v>
      </c>
      <c r="H245">
        <v>0</v>
      </c>
      <c r="I245">
        <v>0.23165661464123999</v>
      </c>
      <c r="J245">
        <v>0.43697236830377301</v>
      </c>
      <c r="K245">
        <v>4.21396256946234E-2</v>
      </c>
      <c r="L245">
        <v>0.10526870238724199</v>
      </c>
      <c r="M245">
        <v>5.6614477071168602E-2</v>
      </c>
      <c r="N245">
        <v>3.4923065366881702E-2</v>
      </c>
      <c r="O245">
        <v>9.0981472422537998E-2</v>
      </c>
      <c r="AH245"/>
    </row>
    <row r="246" spans="1:34" x14ac:dyDescent="0.2">
      <c r="A246" t="s">
        <v>872</v>
      </c>
      <c r="B246" t="s">
        <v>873</v>
      </c>
      <c r="C246" t="s">
        <v>874</v>
      </c>
      <c r="D246">
        <v>0</v>
      </c>
      <c r="E246">
        <v>0</v>
      </c>
      <c r="F246">
        <v>0</v>
      </c>
      <c r="G246">
        <v>0.19952471746058001</v>
      </c>
      <c r="H246">
        <v>0.215317785021684</v>
      </c>
      <c r="I246">
        <v>0.233452181896731</v>
      </c>
      <c r="J246">
        <v>2.0551961455962</v>
      </c>
      <c r="K246">
        <v>2.7930510453278601E-2</v>
      </c>
      <c r="L246">
        <v>0.121225880201404</v>
      </c>
      <c r="M246">
        <v>1.7692567286529701E-3</v>
      </c>
      <c r="N246">
        <v>0</v>
      </c>
      <c r="O246">
        <v>0</v>
      </c>
      <c r="AH246"/>
    </row>
    <row r="247" spans="1:34" x14ac:dyDescent="0.2">
      <c r="A247" t="s">
        <v>875</v>
      </c>
      <c r="B247" t="s">
        <v>876</v>
      </c>
      <c r="C247" t="s">
        <v>874</v>
      </c>
      <c r="D247">
        <v>8.5550841544326995E-7</v>
      </c>
      <c r="E247">
        <v>8.7857872230577796E-2</v>
      </c>
      <c r="F247">
        <v>6.3347714857655502E-10</v>
      </c>
      <c r="G247">
        <v>0.256518115595541</v>
      </c>
      <c r="H247">
        <v>0.48911672937445499</v>
      </c>
      <c r="I247">
        <v>0.21899627295612001</v>
      </c>
      <c r="J247">
        <v>0.58535105923196495</v>
      </c>
      <c r="K247">
        <v>3.3885081406035598E-2</v>
      </c>
      <c r="L247">
        <v>0.15463371176574001</v>
      </c>
      <c r="M247">
        <v>1.1639747154436201E-3</v>
      </c>
      <c r="N247">
        <v>0.27311903498426598</v>
      </c>
      <c r="O247">
        <v>0.101668966693695</v>
      </c>
      <c r="AH247"/>
    </row>
    <row r="248" spans="1:34" x14ac:dyDescent="0.2">
      <c r="A248" t="s">
        <v>877</v>
      </c>
      <c r="B248" t="s">
        <v>878</v>
      </c>
      <c r="C248" t="s">
        <v>879</v>
      </c>
      <c r="D248">
        <v>0.51115729521217501</v>
      </c>
      <c r="E248">
        <v>2.5414832661596501E-3</v>
      </c>
      <c r="F248">
        <v>5.0270850626530597E-2</v>
      </c>
      <c r="G248">
        <v>7.1249439712746707E-2</v>
      </c>
      <c r="H248">
        <v>2.8515248712417798E-2</v>
      </c>
      <c r="I248">
        <v>0</v>
      </c>
      <c r="J248">
        <v>0.74922234410337296</v>
      </c>
      <c r="K248">
        <v>0.16424566546442501</v>
      </c>
      <c r="L248">
        <v>0.430339757937099</v>
      </c>
      <c r="M248">
        <v>0</v>
      </c>
      <c r="N248">
        <v>0</v>
      </c>
      <c r="O248">
        <v>0</v>
      </c>
      <c r="AH248"/>
    </row>
    <row r="249" spans="1:34" x14ac:dyDescent="0.2">
      <c r="A249" t="s">
        <v>880</v>
      </c>
      <c r="B249" t="s">
        <v>881</v>
      </c>
      <c r="C249" t="s">
        <v>882</v>
      </c>
      <c r="D249">
        <v>0</v>
      </c>
      <c r="E249">
        <v>0.237319396363147</v>
      </c>
      <c r="F249">
        <v>6.4288283331636706E-2</v>
      </c>
      <c r="G249">
        <v>0.36274103099263499</v>
      </c>
      <c r="H249">
        <v>0.70768887341326703</v>
      </c>
      <c r="I249">
        <v>0</v>
      </c>
      <c r="J249">
        <v>0.122022238556433</v>
      </c>
      <c r="K249">
        <v>7.8972515273033006E-2</v>
      </c>
      <c r="L249">
        <v>5.3425259703257802E-2</v>
      </c>
      <c r="M249">
        <v>0.129407497552087</v>
      </c>
      <c r="N249">
        <v>2.99681540518991E-2</v>
      </c>
      <c r="O249">
        <v>4.19466980788646E-2</v>
      </c>
      <c r="AH249"/>
    </row>
    <row r="250" spans="1:34" x14ac:dyDescent="0.2">
      <c r="A250" t="s">
        <v>883</v>
      </c>
      <c r="B250" t="s">
        <v>884</v>
      </c>
      <c r="C250" t="s">
        <v>885</v>
      </c>
      <c r="D250">
        <v>0.55997686900778898</v>
      </c>
      <c r="E250">
        <v>2.2162157974154301E-2</v>
      </c>
      <c r="F250">
        <v>0.110293085530491</v>
      </c>
      <c r="G250">
        <v>0.45630945429193398</v>
      </c>
      <c r="H250">
        <v>0</v>
      </c>
      <c r="I250">
        <v>0.14440455832374499</v>
      </c>
      <c r="J250">
        <v>0</v>
      </c>
      <c r="K250">
        <v>0.17446687092302901</v>
      </c>
      <c r="L250">
        <v>0.14819839792912001</v>
      </c>
      <c r="M250">
        <v>4.3386805477092696E-3</v>
      </c>
      <c r="N250">
        <v>0.343240803519202</v>
      </c>
      <c r="O250">
        <v>5.0039710003108799E-2</v>
      </c>
      <c r="AH250"/>
    </row>
    <row r="251" spans="1:34" x14ac:dyDescent="0.2">
      <c r="A251" t="s">
        <v>886</v>
      </c>
      <c r="B251" t="s">
        <v>887</v>
      </c>
      <c r="C251" t="s">
        <v>888</v>
      </c>
      <c r="D251">
        <v>0.168622817091066</v>
      </c>
      <c r="E251">
        <v>0.28863911464979802</v>
      </c>
      <c r="F251">
        <v>3.2264441746304599E-2</v>
      </c>
      <c r="G251">
        <v>6.4075307427668995E-2</v>
      </c>
      <c r="H251">
        <v>5.1158418945571403E-2</v>
      </c>
      <c r="I251">
        <v>6.6424032157197693E-2</v>
      </c>
      <c r="J251">
        <v>0.13625981101434301</v>
      </c>
      <c r="K251">
        <v>5.1429626992001001E-2</v>
      </c>
      <c r="L251">
        <v>0.11522890101316501</v>
      </c>
      <c r="M251">
        <v>5.4538394805745898E-2</v>
      </c>
      <c r="N251">
        <v>0.19074874479341</v>
      </c>
      <c r="O251">
        <v>0.279283301263058</v>
      </c>
      <c r="AH251"/>
    </row>
    <row r="252" spans="1:34" x14ac:dyDescent="0.2">
      <c r="A252" t="s">
        <v>889</v>
      </c>
      <c r="B252" t="s">
        <v>890</v>
      </c>
      <c r="C252" t="s">
        <v>891</v>
      </c>
      <c r="D252">
        <v>1.1500364835761401</v>
      </c>
      <c r="E252">
        <v>9.9388260791976796E-2</v>
      </c>
      <c r="F252">
        <v>0</v>
      </c>
      <c r="G252">
        <v>0.52598800250037603</v>
      </c>
      <c r="H252">
        <v>1.41393408680088E-2</v>
      </c>
      <c r="I252">
        <v>0.21669736223198499</v>
      </c>
      <c r="J252">
        <v>0.29396500011411703</v>
      </c>
      <c r="K252">
        <v>0</v>
      </c>
      <c r="L252">
        <v>0.16255604980203101</v>
      </c>
      <c r="M252">
        <v>3.3843306027478502E-2</v>
      </c>
      <c r="N252">
        <v>0.11994719729374401</v>
      </c>
      <c r="O252">
        <v>0.16384325544782599</v>
      </c>
      <c r="AH252"/>
    </row>
    <row r="253" spans="1:34" x14ac:dyDescent="0.2">
      <c r="A253" t="s">
        <v>892</v>
      </c>
      <c r="B253" t="s">
        <v>893</v>
      </c>
      <c r="C253" t="s">
        <v>894</v>
      </c>
      <c r="D253">
        <v>0</v>
      </c>
      <c r="E253">
        <v>0.31656394268074201</v>
      </c>
      <c r="F253">
        <v>2.3494151176221299E-2</v>
      </c>
      <c r="G253">
        <v>0.43335755530735298</v>
      </c>
      <c r="H253">
        <v>0.30890189681907598</v>
      </c>
      <c r="I253">
        <v>0.20817498303791099</v>
      </c>
      <c r="J253">
        <v>2.0604061199068598E-2</v>
      </c>
      <c r="K253">
        <v>0.27063713269727602</v>
      </c>
      <c r="L253">
        <v>0.33658603933006498</v>
      </c>
      <c r="M253">
        <v>4.0331876708877799E-3</v>
      </c>
      <c r="N253">
        <v>0.112703990948455</v>
      </c>
      <c r="O253">
        <v>0.19874186402514099</v>
      </c>
      <c r="AH253"/>
    </row>
    <row r="254" spans="1:34" x14ac:dyDescent="0.2">
      <c r="A254" t="s">
        <v>895</v>
      </c>
      <c r="B254" t="s">
        <v>896</v>
      </c>
      <c r="C254" t="s">
        <v>897</v>
      </c>
      <c r="D254">
        <v>0</v>
      </c>
      <c r="E254">
        <v>0</v>
      </c>
      <c r="F254">
        <v>0.41536782113641801</v>
      </c>
      <c r="G254">
        <v>0.39072899558354102</v>
      </c>
      <c r="H254">
        <v>0.88073371488433805</v>
      </c>
      <c r="I254">
        <v>2.4756808087776801E-2</v>
      </c>
      <c r="J254">
        <v>3.9439683951849004E-3</v>
      </c>
      <c r="K254">
        <v>8.47749333133377E-2</v>
      </c>
      <c r="L254">
        <v>0.28305748909342798</v>
      </c>
      <c r="M254">
        <v>0</v>
      </c>
      <c r="N254">
        <v>0</v>
      </c>
      <c r="O254">
        <v>7.6639316547860205E-4</v>
      </c>
      <c r="AH254"/>
    </row>
    <row r="255" spans="1:34" x14ac:dyDescent="0.2">
      <c r="A255" t="s">
        <v>898</v>
      </c>
      <c r="B255" t="s">
        <v>899</v>
      </c>
      <c r="C255" t="s">
        <v>900</v>
      </c>
      <c r="D255">
        <v>0</v>
      </c>
      <c r="E255">
        <v>0.61797136806001995</v>
      </c>
      <c r="F255">
        <v>0.32466107304578301</v>
      </c>
      <c r="G255">
        <v>1.92486480582548E-2</v>
      </c>
      <c r="H255">
        <v>4.3144134993413602E-2</v>
      </c>
      <c r="I255">
        <v>3.6771454123589897E-2</v>
      </c>
      <c r="J255">
        <v>0.32896864457341202</v>
      </c>
      <c r="K255">
        <v>0</v>
      </c>
      <c r="L255">
        <v>0</v>
      </c>
      <c r="M255">
        <v>2.0061468262145702E-3</v>
      </c>
      <c r="N255">
        <v>5.0149091506885004E-3</v>
      </c>
      <c r="O255">
        <v>0.105365837267529</v>
      </c>
      <c r="AH255"/>
    </row>
    <row r="256" spans="1:34" x14ac:dyDescent="0.2">
      <c r="A256" t="s">
        <v>901</v>
      </c>
      <c r="B256" t="s">
        <v>902</v>
      </c>
      <c r="C256" t="s">
        <v>903</v>
      </c>
      <c r="D256">
        <v>0</v>
      </c>
      <c r="E256">
        <v>0.41428246058594698</v>
      </c>
      <c r="F256">
        <v>0</v>
      </c>
      <c r="G256">
        <v>0.149160163511879</v>
      </c>
      <c r="H256">
        <v>0.31518043424602799</v>
      </c>
      <c r="I256">
        <v>0.210201646527272</v>
      </c>
      <c r="J256">
        <v>1.3061122996208201</v>
      </c>
      <c r="K256">
        <v>0.43470496947512099</v>
      </c>
      <c r="L256">
        <v>0</v>
      </c>
      <c r="M256">
        <v>2.7329561267787801E-3</v>
      </c>
      <c r="N256">
        <v>0.46523501367391301</v>
      </c>
      <c r="O256">
        <v>2.80663451403519E-2</v>
      </c>
      <c r="AH256"/>
    </row>
    <row r="257" spans="1:34" x14ac:dyDescent="0.2">
      <c r="A257" t="s">
        <v>904</v>
      </c>
      <c r="B257" t="s">
        <v>905</v>
      </c>
      <c r="C257" t="s">
        <v>906</v>
      </c>
      <c r="D257">
        <v>0</v>
      </c>
      <c r="E257">
        <v>0.64754399225280601</v>
      </c>
      <c r="F257">
        <v>1.9353579145148202E-2</v>
      </c>
      <c r="G257">
        <v>0.226738689132816</v>
      </c>
      <c r="H257">
        <v>0.28496756083762098</v>
      </c>
      <c r="I257">
        <v>0.28182271378912999</v>
      </c>
      <c r="J257">
        <v>0.102871925369212</v>
      </c>
      <c r="K257">
        <v>8.2565933506098796E-2</v>
      </c>
      <c r="L257">
        <v>5.8319385662032201E-2</v>
      </c>
      <c r="M257">
        <v>8.5881684575041403E-2</v>
      </c>
      <c r="N257">
        <v>0.35142145721986701</v>
      </c>
      <c r="O257">
        <v>2.3688915604408001E-2</v>
      </c>
      <c r="AH257"/>
    </row>
    <row r="258" spans="1:34" x14ac:dyDescent="0.2">
      <c r="A258" t="s">
        <v>907</v>
      </c>
      <c r="B258" t="s">
        <v>908</v>
      </c>
      <c r="C258" t="s">
        <v>909</v>
      </c>
      <c r="D258">
        <v>0</v>
      </c>
      <c r="E258">
        <v>0</v>
      </c>
      <c r="F258">
        <v>0.18719012069489499</v>
      </c>
      <c r="G258">
        <v>0.206597394302108</v>
      </c>
      <c r="H258">
        <v>1.32680097001544</v>
      </c>
      <c r="I258">
        <v>0.23542310178822001</v>
      </c>
      <c r="J258">
        <v>0</v>
      </c>
      <c r="K258">
        <v>0.32187409898013802</v>
      </c>
      <c r="L258">
        <v>0.50333974554956895</v>
      </c>
      <c r="M258">
        <v>4.8442020667119397E-2</v>
      </c>
      <c r="N258">
        <v>0.66471069118846404</v>
      </c>
      <c r="O258">
        <v>0</v>
      </c>
      <c r="AH258"/>
    </row>
    <row r="259" spans="1:34" x14ac:dyDescent="0.2">
      <c r="A259" t="s">
        <v>910</v>
      </c>
      <c r="B259" t="s">
        <v>911</v>
      </c>
      <c r="C259" t="s">
        <v>912</v>
      </c>
      <c r="D259">
        <v>0.847605408953373</v>
      </c>
      <c r="E259">
        <v>1.6906801918240901E-5</v>
      </c>
      <c r="F259">
        <v>0</v>
      </c>
      <c r="G259">
        <v>0.86046280618229498</v>
      </c>
      <c r="H259">
        <v>0</v>
      </c>
      <c r="I259">
        <v>0.40639971301747202</v>
      </c>
      <c r="J259">
        <v>0.288174571290433</v>
      </c>
      <c r="K259">
        <v>0.21355462135318601</v>
      </c>
      <c r="L259">
        <v>1.9513490520239599E-2</v>
      </c>
      <c r="M259">
        <v>0</v>
      </c>
      <c r="N259">
        <v>0</v>
      </c>
      <c r="O259">
        <v>0.124195267859113</v>
      </c>
      <c r="AH259"/>
    </row>
    <row r="260" spans="1:34" x14ac:dyDescent="0.2">
      <c r="A260" t="s">
        <v>913</v>
      </c>
      <c r="B260" t="s">
        <v>914</v>
      </c>
      <c r="C260" t="s">
        <v>915</v>
      </c>
      <c r="D260">
        <v>0.17027493460177301</v>
      </c>
      <c r="E260">
        <v>0.44265463613303502</v>
      </c>
      <c r="F260">
        <v>0.23748505235581899</v>
      </c>
      <c r="G260">
        <v>4.6485249438780997E-5</v>
      </c>
      <c r="H260">
        <v>0</v>
      </c>
      <c r="I260">
        <v>4.3405365910382403E-2</v>
      </c>
      <c r="J260">
        <v>0.108292911480923</v>
      </c>
      <c r="K260">
        <v>0.27814354871985503</v>
      </c>
      <c r="L260">
        <v>0.175683183919293</v>
      </c>
      <c r="M260">
        <v>5.6952343547851201E-3</v>
      </c>
      <c r="N260">
        <v>1.8985814539230601E-2</v>
      </c>
      <c r="O260">
        <v>0</v>
      </c>
      <c r="AH260"/>
    </row>
    <row r="261" spans="1:34" x14ac:dyDescent="0.2">
      <c r="A261" t="s">
        <v>916</v>
      </c>
      <c r="B261" t="s">
        <v>917</v>
      </c>
      <c r="C261" t="s">
        <v>915</v>
      </c>
      <c r="D261">
        <v>0.83209385208843401</v>
      </c>
      <c r="E261">
        <v>0.67612627489669697</v>
      </c>
      <c r="F261">
        <v>0.51142355838236397</v>
      </c>
      <c r="G261">
        <v>0</v>
      </c>
      <c r="H261">
        <v>0</v>
      </c>
      <c r="I261">
        <v>4.3585950042224798E-2</v>
      </c>
      <c r="J261">
        <v>0.318622752120435</v>
      </c>
      <c r="K261">
        <v>1.8928568094801E-2</v>
      </c>
      <c r="L261">
        <v>0</v>
      </c>
      <c r="M261">
        <v>4.6074747801504497E-3</v>
      </c>
      <c r="N261">
        <v>0</v>
      </c>
      <c r="O261">
        <v>0.115049037449651</v>
      </c>
      <c r="AH261"/>
    </row>
    <row r="262" spans="1:34" x14ac:dyDescent="0.2">
      <c r="A262" t="s">
        <v>918</v>
      </c>
      <c r="B262" t="s">
        <v>919</v>
      </c>
      <c r="C262" t="s">
        <v>920</v>
      </c>
      <c r="D262">
        <v>4.47846049860341E-2</v>
      </c>
      <c r="E262">
        <v>0.106415239494613</v>
      </c>
      <c r="F262">
        <v>0.187443630529424</v>
      </c>
      <c r="G262">
        <v>0.64233519297244401</v>
      </c>
      <c r="H262">
        <v>0.54568867309707703</v>
      </c>
      <c r="I262">
        <v>0.31208773285973401</v>
      </c>
      <c r="J262">
        <v>0.16877680597442299</v>
      </c>
      <c r="K262">
        <v>0.60803327283884201</v>
      </c>
      <c r="L262">
        <v>0.15652336599534</v>
      </c>
      <c r="M262">
        <v>8.3863268175304997E-2</v>
      </c>
      <c r="N262">
        <v>0.18346143623050401</v>
      </c>
      <c r="O262">
        <v>0</v>
      </c>
      <c r="AH262"/>
    </row>
    <row r="263" spans="1:34" x14ac:dyDescent="0.2">
      <c r="A263" t="s">
        <v>921</v>
      </c>
      <c r="B263" t="s">
        <v>922</v>
      </c>
      <c r="C263" t="s">
        <v>923</v>
      </c>
      <c r="D263">
        <v>0</v>
      </c>
      <c r="E263">
        <v>0.29960505899206102</v>
      </c>
      <c r="F263">
        <v>0.216482530663134</v>
      </c>
      <c r="G263">
        <v>0.48506353375682898</v>
      </c>
      <c r="H263">
        <v>0</v>
      </c>
      <c r="I263">
        <v>8.50556104920933E-2</v>
      </c>
      <c r="J263">
        <v>0.37150884023357</v>
      </c>
      <c r="K263">
        <v>0</v>
      </c>
      <c r="L263">
        <v>0.289441161923504</v>
      </c>
      <c r="M263">
        <v>1.23943768340179E-2</v>
      </c>
      <c r="N263">
        <v>0</v>
      </c>
      <c r="O263">
        <v>2.1364791617942301E-3</v>
      </c>
      <c r="AH263"/>
    </row>
    <row r="264" spans="1:34" x14ac:dyDescent="0.2">
      <c r="A264" t="s">
        <v>924</v>
      </c>
      <c r="B264" t="s">
        <v>925</v>
      </c>
      <c r="C264" t="s">
        <v>926</v>
      </c>
      <c r="D264">
        <v>0.28050202248179001</v>
      </c>
      <c r="E264">
        <v>0.12730612136621799</v>
      </c>
      <c r="F264">
        <v>0</v>
      </c>
      <c r="G264">
        <v>0.63355513600096403</v>
      </c>
      <c r="H264">
        <v>0</v>
      </c>
      <c r="I264">
        <v>0.25120630702499303</v>
      </c>
      <c r="J264">
        <v>0.26492896807104299</v>
      </c>
      <c r="K264">
        <v>0.678944226951819</v>
      </c>
      <c r="L264">
        <v>0</v>
      </c>
      <c r="M264">
        <v>0</v>
      </c>
      <c r="N264">
        <v>0.39286568165573299</v>
      </c>
      <c r="O264">
        <v>0</v>
      </c>
      <c r="AH264"/>
    </row>
    <row r="265" spans="1:34" x14ac:dyDescent="0.2">
      <c r="A265" t="s">
        <v>927</v>
      </c>
      <c r="B265" t="s">
        <v>928</v>
      </c>
      <c r="C265" t="s">
        <v>929</v>
      </c>
      <c r="D265">
        <v>0.11988394832818799</v>
      </c>
      <c r="E265">
        <v>0.122847855687844</v>
      </c>
      <c r="F265">
        <v>0</v>
      </c>
      <c r="G265">
        <v>0.25789832972193</v>
      </c>
      <c r="H265">
        <v>0</v>
      </c>
      <c r="I265">
        <v>0.182462406462508</v>
      </c>
      <c r="J265">
        <v>0.44455309362658202</v>
      </c>
      <c r="K265">
        <v>0.31178794460991199</v>
      </c>
      <c r="L265">
        <v>1.43222189769029E-2</v>
      </c>
      <c r="M265">
        <v>1.4926737261265199E-3</v>
      </c>
      <c r="N265">
        <v>8.3068052816880999E-4</v>
      </c>
      <c r="O265">
        <v>0.29495976502622301</v>
      </c>
      <c r="AH265"/>
    </row>
    <row r="266" spans="1:34" x14ac:dyDescent="0.2">
      <c r="A266" t="s">
        <v>930</v>
      </c>
      <c r="B266" t="s">
        <v>931</v>
      </c>
      <c r="C266" t="s">
        <v>932</v>
      </c>
      <c r="D266">
        <v>0.85860514327023596</v>
      </c>
      <c r="E266">
        <v>0.47926339362503001</v>
      </c>
      <c r="F266">
        <v>0.18608218526607001</v>
      </c>
      <c r="G266">
        <v>5.1158979797581099E-2</v>
      </c>
      <c r="H266">
        <v>0</v>
      </c>
      <c r="I266">
        <v>8.8299621778408603E-3</v>
      </c>
      <c r="J266">
        <v>0.41863285620471002</v>
      </c>
      <c r="K266">
        <v>0.40153154487613701</v>
      </c>
      <c r="L266">
        <v>0</v>
      </c>
      <c r="M266">
        <v>0</v>
      </c>
      <c r="N266">
        <v>0.22060908010958499</v>
      </c>
      <c r="O266">
        <v>1.92004447632458E-2</v>
      </c>
      <c r="AH266"/>
    </row>
    <row r="267" spans="1:34" x14ac:dyDescent="0.2">
      <c r="A267" t="s">
        <v>933</v>
      </c>
      <c r="B267" t="s">
        <v>934</v>
      </c>
      <c r="C267" t="s">
        <v>935</v>
      </c>
      <c r="D267">
        <v>0.172564240121755</v>
      </c>
      <c r="E267">
        <v>0.53154957336631603</v>
      </c>
      <c r="F267">
        <v>0</v>
      </c>
      <c r="G267">
        <v>0.76929167618108396</v>
      </c>
      <c r="H267">
        <v>4.0646193670349903E-3</v>
      </c>
      <c r="I267">
        <v>0.201932823741273</v>
      </c>
      <c r="J267">
        <v>5.2849332213296997E-2</v>
      </c>
      <c r="K267">
        <v>0.53486544063033503</v>
      </c>
      <c r="L267">
        <v>0</v>
      </c>
      <c r="M267">
        <v>0.120161448293701</v>
      </c>
      <c r="N267">
        <v>0.158367269219406</v>
      </c>
      <c r="O267">
        <v>0</v>
      </c>
      <c r="AH267"/>
    </row>
    <row r="268" spans="1:34" x14ac:dyDescent="0.2">
      <c r="A268" t="s">
        <v>936</v>
      </c>
      <c r="B268" t="s">
        <v>937</v>
      </c>
      <c r="C268" t="s">
        <v>938</v>
      </c>
      <c r="D268">
        <v>0</v>
      </c>
      <c r="E268">
        <v>9.3260747591003904E-2</v>
      </c>
      <c r="F268">
        <v>0.49465413776172401</v>
      </c>
      <c r="G268">
        <v>0</v>
      </c>
      <c r="H268">
        <v>1.6507513148572898E-2</v>
      </c>
      <c r="I268">
        <v>8.4086334348125805E-3</v>
      </c>
      <c r="J268">
        <v>0.53531253055452399</v>
      </c>
      <c r="K268">
        <v>0.68476727301527096</v>
      </c>
      <c r="L268">
        <v>1.46785673693927E-2</v>
      </c>
      <c r="M268">
        <v>2.9735353701803399E-2</v>
      </c>
      <c r="N268">
        <v>0</v>
      </c>
      <c r="O268">
        <v>2.2849560854880199E-2</v>
      </c>
      <c r="AH268"/>
    </row>
    <row r="269" spans="1:34" x14ac:dyDescent="0.2">
      <c r="A269" t="s">
        <v>939</v>
      </c>
      <c r="B269" t="s">
        <v>940</v>
      </c>
      <c r="C269" t="s">
        <v>941</v>
      </c>
      <c r="D269">
        <v>0</v>
      </c>
      <c r="E269">
        <v>0.231964867692833</v>
      </c>
      <c r="F269">
        <v>0</v>
      </c>
      <c r="G269">
        <v>0.55639519163861595</v>
      </c>
      <c r="H269">
        <v>0.74551150557624402</v>
      </c>
      <c r="I269">
        <v>0.14195760054520901</v>
      </c>
      <c r="J269">
        <v>0.19311921069020699</v>
      </c>
      <c r="K269">
        <v>0.308312210224711</v>
      </c>
      <c r="L269">
        <v>0.23233276437537301</v>
      </c>
      <c r="M269">
        <v>0</v>
      </c>
      <c r="N269">
        <v>0.15019485838660199</v>
      </c>
      <c r="O269">
        <v>0</v>
      </c>
      <c r="AH269"/>
    </row>
    <row r="270" spans="1:34" x14ac:dyDescent="0.2">
      <c r="A270" t="s">
        <v>942</v>
      </c>
      <c r="B270" t="s">
        <v>943</v>
      </c>
      <c r="C270" t="s">
        <v>944</v>
      </c>
      <c r="D270">
        <v>0.26307577431015</v>
      </c>
      <c r="E270">
        <v>0.23057493071504301</v>
      </c>
      <c r="F270">
        <v>0</v>
      </c>
      <c r="G270">
        <v>0.223023929755995</v>
      </c>
      <c r="H270">
        <v>6.2376385324425403E-2</v>
      </c>
      <c r="I270">
        <v>0.12757359867031501</v>
      </c>
      <c r="J270">
        <v>0.22974179599234701</v>
      </c>
      <c r="K270">
        <v>0.41919232824879499</v>
      </c>
      <c r="L270">
        <v>0.10450769378340601</v>
      </c>
      <c r="M270">
        <v>5.6456111539638199E-2</v>
      </c>
      <c r="N270">
        <v>2.6055758788576699E-2</v>
      </c>
      <c r="O270">
        <v>0</v>
      </c>
      <c r="AH270"/>
    </row>
    <row r="271" spans="1:34" x14ac:dyDescent="0.2">
      <c r="A271" t="s">
        <v>945</v>
      </c>
      <c r="B271" t="s">
        <v>946</v>
      </c>
      <c r="C271" t="s">
        <v>947</v>
      </c>
      <c r="D271">
        <v>1.2145404391293</v>
      </c>
      <c r="E271">
        <v>0.50493672316217797</v>
      </c>
      <c r="F271">
        <v>0.70779088113005295</v>
      </c>
      <c r="G271">
        <v>0</v>
      </c>
      <c r="H271">
        <v>0</v>
      </c>
      <c r="I271">
        <v>4.1368875815262704E-3</v>
      </c>
      <c r="J271">
        <v>3.3754389048924999E-2</v>
      </c>
      <c r="K271">
        <v>2.68961404283308E-2</v>
      </c>
      <c r="L271">
        <v>5.5231661088223097E-2</v>
      </c>
      <c r="M271">
        <v>3.5138995886221998E-2</v>
      </c>
      <c r="N271">
        <v>0.101349185213332</v>
      </c>
      <c r="O271">
        <v>0</v>
      </c>
      <c r="AH271"/>
    </row>
    <row r="272" spans="1:34" x14ac:dyDescent="0.2">
      <c r="A272" t="s">
        <v>948</v>
      </c>
      <c r="B272" t="s">
        <v>949</v>
      </c>
      <c r="C272" t="s">
        <v>950</v>
      </c>
      <c r="D272">
        <v>4.1834052234647499E-2</v>
      </c>
      <c r="E272">
        <v>3.6626521267022399E-10</v>
      </c>
      <c r="F272">
        <v>0</v>
      </c>
      <c r="G272">
        <v>1.02962326612309</v>
      </c>
      <c r="H272">
        <v>0</v>
      </c>
      <c r="I272">
        <v>0.14779328632486299</v>
      </c>
      <c r="J272">
        <v>0.39459571878497601</v>
      </c>
      <c r="K272">
        <v>0.53191733301806299</v>
      </c>
      <c r="L272">
        <v>0</v>
      </c>
      <c r="M272">
        <v>9.2648121266281202E-3</v>
      </c>
      <c r="N272">
        <v>0</v>
      </c>
      <c r="O272">
        <v>9.2553301666189206E-2</v>
      </c>
      <c r="AH272"/>
    </row>
    <row r="273" spans="1:34" x14ac:dyDescent="0.2">
      <c r="A273" t="s">
        <v>951</v>
      </c>
      <c r="B273" t="s">
        <v>952</v>
      </c>
      <c r="C273" t="s">
        <v>953</v>
      </c>
      <c r="D273">
        <v>0.120580950555498</v>
      </c>
      <c r="E273">
        <v>0.28022471699916102</v>
      </c>
      <c r="F273">
        <v>0.200341027611389</v>
      </c>
      <c r="G273">
        <v>6.7402797472138495E-2</v>
      </c>
      <c r="H273">
        <v>1.31812325018855E-9</v>
      </c>
      <c r="I273">
        <v>0</v>
      </c>
      <c r="J273">
        <v>0.120250408200045</v>
      </c>
      <c r="K273">
        <v>0.14424962695285101</v>
      </c>
      <c r="L273">
        <v>0.24715141709243199</v>
      </c>
      <c r="M273">
        <v>0</v>
      </c>
      <c r="N273">
        <v>5.5281034309565498E-2</v>
      </c>
      <c r="O273">
        <v>1.74367773908474E-2</v>
      </c>
      <c r="AH273"/>
    </row>
    <row r="274" spans="1:34" x14ac:dyDescent="0.2">
      <c r="A274" t="s">
        <v>954</v>
      </c>
      <c r="B274" t="s">
        <v>955</v>
      </c>
      <c r="C274" t="s">
        <v>956</v>
      </c>
      <c r="D274">
        <v>0</v>
      </c>
      <c r="E274">
        <v>0.203905875896078</v>
      </c>
      <c r="F274">
        <v>0.34497354952449</v>
      </c>
      <c r="G274">
        <v>0</v>
      </c>
      <c r="H274">
        <v>1.65353439192777E-2</v>
      </c>
      <c r="I274">
        <v>0</v>
      </c>
      <c r="J274">
        <v>0.41633976234080899</v>
      </c>
      <c r="K274">
        <v>0.31528627331542203</v>
      </c>
      <c r="L274">
        <v>0.25722150636573898</v>
      </c>
      <c r="M274">
        <v>6.0335842866303504E-3</v>
      </c>
      <c r="N274">
        <v>0.18443336948074099</v>
      </c>
      <c r="O274">
        <v>1.6754000829112301E-2</v>
      </c>
      <c r="AH274"/>
    </row>
    <row r="275" spans="1:34" x14ac:dyDescent="0.2">
      <c r="A275" t="s">
        <v>957</v>
      </c>
      <c r="B275" t="s">
        <v>958</v>
      </c>
      <c r="C275" t="s">
        <v>956</v>
      </c>
      <c r="D275">
        <v>0.37806718977443798</v>
      </c>
      <c r="E275">
        <v>0.209295480282671</v>
      </c>
      <c r="F275">
        <v>0.11448014976667401</v>
      </c>
      <c r="G275">
        <v>0.16551494043908599</v>
      </c>
      <c r="H275">
        <v>0</v>
      </c>
      <c r="I275">
        <v>7.2476290314854599E-2</v>
      </c>
      <c r="J275">
        <v>0.26182091550715503</v>
      </c>
      <c r="K275">
        <v>0.13087960136256299</v>
      </c>
      <c r="L275">
        <v>0</v>
      </c>
      <c r="M275">
        <v>4.29624116963668E-4</v>
      </c>
      <c r="N275">
        <v>5.9984229950246902E-2</v>
      </c>
      <c r="O275">
        <v>7.1131196054174506E-2</v>
      </c>
      <c r="AH275"/>
    </row>
    <row r="276" spans="1:34" x14ac:dyDescent="0.2">
      <c r="A276" t="s">
        <v>959</v>
      </c>
      <c r="B276" t="s">
        <v>960</v>
      </c>
      <c r="C276" t="s">
        <v>961</v>
      </c>
      <c r="D276">
        <v>0.15632788439034301</v>
      </c>
      <c r="E276">
        <v>0.16871205229967301</v>
      </c>
      <c r="F276">
        <v>0.17715524661502499</v>
      </c>
      <c r="G276">
        <v>0.412515460644928</v>
      </c>
      <c r="H276">
        <v>0.26414332115746803</v>
      </c>
      <c r="I276">
        <v>0.161297160574808</v>
      </c>
      <c r="J276">
        <v>0.28894319673646601</v>
      </c>
      <c r="K276">
        <v>0.156415030056715</v>
      </c>
      <c r="L276">
        <v>0.17373683082979499</v>
      </c>
      <c r="M276">
        <v>1.79921981392747E-3</v>
      </c>
      <c r="N276">
        <v>0.19934676115182501</v>
      </c>
      <c r="O276">
        <v>9.9393723831903494E-2</v>
      </c>
      <c r="AH276"/>
    </row>
    <row r="277" spans="1:34" x14ac:dyDescent="0.2">
      <c r="A277" t="s">
        <v>962</v>
      </c>
      <c r="B277" t="s">
        <v>963</v>
      </c>
      <c r="C277" t="s">
        <v>964</v>
      </c>
      <c r="D277">
        <v>0.363475783021111</v>
      </c>
      <c r="E277">
        <v>0.226081070045236</v>
      </c>
      <c r="F277">
        <v>0</v>
      </c>
      <c r="G277">
        <v>0.106381510913787</v>
      </c>
      <c r="H277">
        <v>0</v>
      </c>
      <c r="I277">
        <v>0</v>
      </c>
      <c r="J277">
        <v>0.65100853390908697</v>
      </c>
      <c r="K277">
        <v>0</v>
      </c>
      <c r="L277">
        <v>0</v>
      </c>
      <c r="M277">
        <v>0</v>
      </c>
      <c r="N277">
        <v>6.6145740762973402</v>
      </c>
      <c r="O277">
        <v>0.17488379687327399</v>
      </c>
      <c r="AH277"/>
    </row>
    <row r="278" spans="1:34" x14ac:dyDescent="0.2">
      <c r="A278" t="s">
        <v>965</v>
      </c>
      <c r="B278" t="s">
        <v>966</v>
      </c>
      <c r="C278" t="s">
        <v>967</v>
      </c>
      <c r="D278">
        <v>0</v>
      </c>
      <c r="E278">
        <v>6.6798944476188102E-2</v>
      </c>
      <c r="F278">
        <v>1.52070973115386E-2</v>
      </c>
      <c r="G278">
        <v>0.111852368151986</v>
      </c>
      <c r="H278">
        <v>0.92796195362409795</v>
      </c>
      <c r="I278">
        <v>0</v>
      </c>
      <c r="J278">
        <v>6.34091227972233E-2</v>
      </c>
      <c r="K278">
        <v>0.54313746126553997</v>
      </c>
      <c r="L278">
        <v>0.41648750159161202</v>
      </c>
      <c r="M278">
        <v>4.4049735007303196E-3</v>
      </c>
      <c r="N278">
        <v>0</v>
      </c>
      <c r="O278">
        <v>0.158644922887377</v>
      </c>
      <c r="AH278"/>
    </row>
    <row r="279" spans="1:34" x14ac:dyDescent="0.2">
      <c r="A279" t="s">
        <v>968</v>
      </c>
      <c r="B279" t="s">
        <v>969</v>
      </c>
      <c r="C279" t="s">
        <v>970</v>
      </c>
      <c r="D279">
        <v>2.8657169550350699E-2</v>
      </c>
      <c r="E279">
        <v>0.16798209041295301</v>
      </c>
      <c r="F279">
        <v>0</v>
      </c>
      <c r="G279">
        <v>0.466142778892225</v>
      </c>
      <c r="H279">
        <v>0.51807344252463094</v>
      </c>
      <c r="I279">
        <v>0.212144193697656</v>
      </c>
      <c r="J279">
        <v>0.55218302947604103</v>
      </c>
      <c r="K279">
        <v>0.28117076740432101</v>
      </c>
      <c r="L279">
        <v>0</v>
      </c>
      <c r="M279">
        <v>6.8902753078080598E-3</v>
      </c>
      <c r="N279">
        <v>0</v>
      </c>
      <c r="O279">
        <v>0.22015640994149899</v>
      </c>
      <c r="AH279"/>
    </row>
    <row r="280" spans="1:34" x14ac:dyDescent="0.2">
      <c r="A280" t="s">
        <v>971</v>
      </c>
      <c r="B280" t="s">
        <v>972</v>
      </c>
      <c r="C280" t="s">
        <v>973</v>
      </c>
      <c r="D280">
        <v>0.12253340773667599</v>
      </c>
      <c r="E280">
        <v>0.285872827471777</v>
      </c>
      <c r="F280">
        <v>0</v>
      </c>
      <c r="G280">
        <v>0.190984767607845</v>
      </c>
      <c r="H280">
        <v>3.0436009727030599E-2</v>
      </c>
      <c r="I280">
        <v>8.2249917146961199E-2</v>
      </c>
      <c r="J280">
        <v>0.18031904537075999</v>
      </c>
      <c r="K280">
        <v>0.167273301015092</v>
      </c>
      <c r="L280">
        <v>3.0006093263872598E-2</v>
      </c>
      <c r="M280">
        <v>0</v>
      </c>
      <c r="N280">
        <v>0</v>
      </c>
      <c r="O280">
        <v>2.5614307246307699E-2</v>
      </c>
      <c r="AH280"/>
    </row>
    <row r="281" spans="1:34" x14ac:dyDescent="0.2">
      <c r="A281" t="s">
        <v>974</v>
      </c>
      <c r="B281" t="s">
        <v>975</v>
      </c>
      <c r="C281" t="s">
        <v>976</v>
      </c>
      <c r="D281">
        <v>0.42828676297280199</v>
      </c>
      <c r="E281">
        <v>3.0093922636318202E-2</v>
      </c>
      <c r="F281">
        <v>0</v>
      </c>
      <c r="G281">
        <v>0.93096425492684198</v>
      </c>
      <c r="H281">
        <v>0</v>
      </c>
      <c r="I281">
        <v>4.7356010469498798E-2</v>
      </c>
      <c r="J281">
        <v>0</v>
      </c>
      <c r="K281">
        <v>0.25164123579071801</v>
      </c>
      <c r="L281">
        <v>0.189913467605826</v>
      </c>
      <c r="M281">
        <v>0</v>
      </c>
      <c r="N281">
        <v>0</v>
      </c>
      <c r="O281">
        <v>0</v>
      </c>
      <c r="AH281"/>
    </row>
    <row r="282" spans="1:34" x14ac:dyDescent="0.2">
      <c r="A282" t="s">
        <v>977</v>
      </c>
      <c r="B282" t="s">
        <v>978</v>
      </c>
      <c r="C282" t="s">
        <v>979</v>
      </c>
      <c r="D282">
        <v>1.4907865287697999</v>
      </c>
      <c r="E282">
        <v>0.13285047340250999</v>
      </c>
      <c r="F282">
        <v>0.132472522401759</v>
      </c>
      <c r="G282">
        <v>0.38543870932650998</v>
      </c>
      <c r="H282">
        <v>0</v>
      </c>
      <c r="I282">
        <v>0</v>
      </c>
      <c r="J282">
        <v>3.9503027848747799E-3</v>
      </c>
      <c r="K282">
        <v>0.223939552578103</v>
      </c>
      <c r="L282">
        <v>6.9025253256786601E-2</v>
      </c>
      <c r="M282">
        <v>3.0610183043737801E-2</v>
      </c>
      <c r="N282">
        <v>0</v>
      </c>
      <c r="O282">
        <v>0</v>
      </c>
      <c r="AH282"/>
    </row>
    <row r="283" spans="1:34" x14ac:dyDescent="0.2">
      <c r="A283" t="s">
        <v>980</v>
      </c>
      <c r="B283" t="s">
        <v>981</v>
      </c>
      <c r="C283" t="s">
        <v>982</v>
      </c>
      <c r="D283">
        <v>0</v>
      </c>
      <c r="E283">
        <v>0.116825139091273</v>
      </c>
      <c r="F283">
        <v>0.54274320977412005</v>
      </c>
      <c r="G283">
        <v>0.155059396387698</v>
      </c>
      <c r="H283">
        <v>0.213444800745452</v>
      </c>
      <c r="I283">
        <v>0.120826693922908</v>
      </c>
      <c r="J283">
        <v>0.179622003648433</v>
      </c>
      <c r="K283">
        <v>4.5170098035584902E-2</v>
      </c>
      <c r="L283">
        <v>0</v>
      </c>
      <c r="M283">
        <v>5.8993602709766996E-3</v>
      </c>
      <c r="N283">
        <v>1.1158349699886499E-2</v>
      </c>
      <c r="O283">
        <v>0</v>
      </c>
      <c r="AH283"/>
    </row>
    <row r="284" spans="1:34" x14ac:dyDescent="0.2">
      <c r="A284" t="s">
        <v>983</v>
      </c>
      <c r="B284" t="s">
        <v>984</v>
      </c>
      <c r="C284" t="s">
        <v>985</v>
      </c>
      <c r="D284">
        <v>4.9737077245838798E-2</v>
      </c>
      <c r="E284">
        <v>0.101664866510769</v>
      </c>
      <c r="F284">
        <v>0</v>
      </c>
      <c r="G284">
        <v>1.08178030111587</v>
      </c>
      <c r="H284">
        <v>0</v>
      </c>
      <c r="I284">
        <v>0</v>
      </c>
      <c r="J284">
        <v>0.201004324197399</v>
      </c>
      <c r="K284">
        <v>0.37540456140177902</v>
      </c>
      <c r="L284">
        <v>0.162718575634728</v>
      </c>
      <c r="M284">
        <v>0</v>
      </c>
      <c r="N284">
        <v>0</v>
      </c>
      <c r="O284">
        <v>0.14160306003748999</v>
      </c>
      <c r="AH284"/>
    </row>
    <row r="285" spans="1:34" x14ac:dyDescent="0.2">
      <c r="A285" t="s">
        <v>986</v>
      </c>
      <c r="B285" t="s">
        <v>987</v>
      </c>
      <c r="C285" t="s">
        <v>988</v>
      </c>
      <c r="D285">
        <v>1.1213800974715</v>
      </c>
      <c r="E285">
        <v>0</v>
      </c>
      <c r="F285">
        <v>0</v>
      </c>
      <c r="G285">
        <v>0.45962357493796302</v>
      </c>
      <c r="H285">
        <v>0</v>
      </c>
      <c r="I285">
        <v>0.115239940411043</v>
      </c>
      <c r="J285">
        <v>0.18371133692632799</v>
      </c>
      <c r="K285">
        <v>0.320241880029144</v>
      </c>
      <c r="L285">
        <v>0</v>
      </c>
      <c r="M285">
        <v>2.2089570240568599E-3</v>
      </c>
      <c r="N285">
        <v>0</v>
      </c>
      <c r="O285">
        <v>2.47865498163198E-3</v>
      </c>
      <c r="AH285"/>
    </row>
    <row r="286" spans="1:34" x14ac:dyDescent="0.2">
      <c r="A286" t="s">
        <v>989</v>
      </c>
      <c r="B286" t="s">
        <v>990</v>
      </c>
      <c r="C286" t="s">
        <v>991</v>
      </c>
      <c r="D286">
        <v>2.3259282015011099E-2</v>
      </c>
      <c r="E286">
        <v>0.20447999922142901</v>
      </c>
      <c r="F286">
        <v>0.12635514087407301</v>
      </c>
      <c r="G286">
        <v>0.13426012645971899</v>
      </c>
      <c r="H286">
        <v>0.154368188655225</v>
      </c>
      <c r="I286">
        <v>1.5866887057272301E-2</v>
      </c>
      <c r="J286">
        <v>0.26653123360380498</v>
      </c>
      <c r="K286">
        <v>1.35391821144149E-2</v>
      </c>
      <c r="L286">
        <v>0.20532382878837899</v>
      </c>
      <c r="M286">
        <v>1.65114908597171E-3</v>
      </c>
      <c r="N286">
        <v>0.230166676546466</v>
      </c>
      <c r="O286">
        <v>3.5975563257659902E-2</v>
      </c>
      <c r="AH286"/>
    </row>
    <row r="287" spans="1:34" x14ac:dyDescent="0.2">
      <c r="A287" t="s">
        <v>992</v>
      </c>
      <c r="B287" t="s">
        <v>993</v>
      </c>
      <c r="C287" t="s">
        <v>994</v>
      </c>
      <c r="D287">
        <v>0</v>
      </c>
      <c r="E287">
        <v>6.5495025640893406E-2</v>
      </c>
      <c r="F287">
        <v>9.8973574882862098E-2</v>
      </c>
      <c r="G287">
        <v>0.526860774355565</v>
      </c>
      <c r="H287">
        <v>0.407449150063531</v>
      </c>
      <c r="I287">
        <v>0.12930817000293099</v>
      </c>
      <c r="J287">
        <v>4.2759416824522903E-2</v>
      </c>
      <c r="K287">
        <v>0.13608462853078901</v>
      </c>
      <c r="L287">
        <v>7.9400974275232503E-2</v>
      </c>
      <c r="M287">
        <v>4.1136929231765297E-2</v>
      </c>
      <c r="N287">
        <v>1.5419891834655501E-2</v>
      </c>
      <c r="O287">
        <v>0</v>
      </c>
      <c r="AH287"/>
    </row>
    <row r="288" spans="1:34" x14ac:dyDescent="0.2">
      <c r="A288" t="s">
        <v>995</v>
      </c>
      <c r="B288" t="s">
        <v>996</v>
      </c>
      <c r="C288" t="s">
        <v>997</v>
      </c>
      <c r="D288">
        <v>0.15190787395875799</v>
      </c>
      <c r="E288">
        <v>0.17759503867287099</v>
      </c>
      <c r="F288">
        <v>0.123409574627178</v>
      </c>
      <c r="G288">
        <v>9.0414029603941098E-2</v>
      </c>
      <c r="H288">
        <v>1.60403624591379E-2</v>
      </c>
      <c r="I288">
        <v>6.99537104601749E-2</v>
      </c>
      <c r="J288">
        <v>5.2230479624344404E-7</v>
      </c>
      <c r="K288">
        <v>0.17803882833034501</v>
      </c>
      <c r="L288">
        <v>4.2471471248362598E-2</v>
      </c>
      <c r="M288">
        <v>2.8457942107507398E-3</v>
      </c>
      <c r="N288">
        <v>1.47964702499961E-3</v>
      </c>
      <c r="O288">
        <v>7.2559966495620701E-2</v>
      </c>
      <c r="AH288"/>
    </row>
    <row r="289" spans="1:34" x14ac:dyDescent="0.2">
      <c r="A289" t="s">
        <v>998</v>
      </c>
      <c r="B289" t="s">
        <v>999</v>
      </c>
      <c r="C289" t="s">
        <v>1000</v>
      </c>
      <c r="D289">
        <v>0</v>
      </c>
      <c r="E289">
        <v>0.88974174633347802</v>
      </c>
      <c r="F289">
        <v>5.0049124598247299E-2</v>
      </c>
      <c r="G289">
        <v>3.4215476731182998E-2</v>
      </c>
      <c r="H289">
        <v>0.63670387995067501</v>
      </c>
      <c r="I289">
        <v>2.01198722609661E-2</v>
      </c>
      <c r="J289">
        <v>0.27336023135916998</v>
      </c>
      <c r="K289">
        <v>0.29279010445638298</v>
      </c>
      <c r="L289">
        <v>0</v>
      </c>
      <c r="M289">
        <v>0</v>
      </c>
      <c r="N289">
        <v>7.0370407276028002E-2</v>
      </c>
      <c r="O289">
        <v>8.1478091095538899E-2</v>
      </c>
      <c r="AH289"/>
    </row>
    <row r="290" spans="1:34" x14ac:dyDescent="0.2">
      <c r="A290" t="s">
        <v>1001</v>
      </c>
      <c r="B290" t="s">
        <v>1002</v>
      </c>
      <c r="C290" t="s">
        <v>1000</v>
      </c>
      <c r="D290">
        <v>2.08027399316713E-2</v>
      </c>
      <c r="E290">
        <v>0.27047375667025703</v>
      </c>
      <c r="F290">
        <v>0.75694077589653497</v>
      </c>
      <c r="G290">
        <v>0.11770891821610199</v>
      </c>
      <c r="H290">
        <v>0.35675660233117001</v>
      </c>
      <c r="I290">
        <v>1.9151379458484E-2</v>
      </c>
      <c r="J290">
        <v>0</v>
      </c>
      <c r="K290">
        <v>2.2269934283855101E-2</v>
      </c>
      <c r="L290">
        <v>0.11939199017244501</v>
      </c>
      <c r="M290">
        <v>8.5538531898914097E-2</v>
      </c>
      <c r="N290">
        <v>6.1554522082784703E-2</v>
      </c>
      <c r="O290">
        <v>5.2732252869373601E-2</v>
      </c>
      <c r="AH290"/>
    </row>
    <row r="291" spans="1:34" x14ac:dyDescent="0.2">
      <c r="A291" t="s">
        <v>1003</v>
      </c>
      <c r="B291" t="s">
        <v>1004</v>
      </c>
      <c r="C291" t="s">
        <v>1000</v>
      </c>
      <c r="D291">
        <v>2.4848516080611099E-2</v>
      </c>
      <c r="E291">
        <v>0.204552359523445</v>
      </c>
      <c r="F291">
        <v>0.32914496085445</v>
      </c>
      <c r="G291">
        <v>0.34733887770522398</v>
      </c>
      <c r="H291">
        <v>0.397995191964366</v>
      </c>
      <c r="I291">
        <v>0.12974962371866</v>
      </c>
      <c r="J291">
        <v>9.4967957003022699E-2</v>
      </c>
      <c r="K291">
        <v>6.13141477661353E-2</v>
      </c>
      <c r="L291">
        <v>0</v>
      </c>
      <c r="M291">
        <v>1.18796156937449E-2</v>
      </c>
      <c r="N291">
        <v>0</v>
      </c>
      <c r="O291">
        <v>3.3308043199557998E-2</v>
      </c>
      <c r="AH291"/>
    </row>
    <row r="292" spans="1:34" x14ac:dyDescent="0.2">
      <c r="A292" t="s">
        <v>1005</v>
      </c>
      <c r="B292" t="s">
        <v>1006</v>
      </c>
      <c r="C292" t="s">
        <v>1007</v>
      </c>
      <c r="D292">
        <v>5.0855840936975504E-3</v>
      </c>
      <c r="E292">
        <v>0.31112890137823901</v>
      </c>
      <c r="F292">
        <v>0</v>
      </c>
      <c r="G292">
        <v>0.19648612668165299</v>
      </c>
      <c r="H292">
        <v>1.9635903931469301E-2</v>
      </c>
      <c r="I292">
        <v>0.108704083118064</v>
      </c>
      <c r="J292">
        <v>0</v>
      </c>
      <c r="K292">
        <v>0.66289368747680799</v>
      </c>
      <c r="L292">
        <v>0</v>
      </c>
      <c r="M292">
        <v>6.7793010635163103E-2</v>
      </c>
      <c r="N292">
        <v>9.8372684721403605E-2</v>
      </c>
      <c r="O292">
        <v>4.9541898176488103E-2</v>
      </c>
      <c r="AH292"/>
    </row>
    <row r="293" spans="1:34" x14ac:dyDescent="0.2">
      <c r="A293" t="s">
        <v>1008</v>
      </c>
      <c r="B293" t="s">
        <v>1009</v>
      </c>
      <c r="C293" t="s">
        <v>1010</v>
      </c>
      <c r="D293">
        <v>0</v>
      </c>
      <c r="E293">
        <v>0.119565034752887</v>
      </c>
      <c r="F293">
        <v>0.22078234486449799</v>
      </c>
      <c r="G293">
        <v>0.44356612149479502</v>
      </c>
      <c r="H293">
        <v>0.59479261151407004</v>
      </c>
      <c r="I293">
        <v>5.0702813778439498E-4</v>
      </c>
      <c r="J293">
        <v>0.19251145875996301</v>
      </c>
      <c r="K293">
        <v>0.201429630924856</v>
      </c>
      <c r="L293">
        <v>0.149727592347808</v>
      </c>
      <c r="M293">
        <v>5.16572906608182E-2</v>
      </c>
      <c r="N293">
        <v>0.10024283438420099</v>
      </c>
      <c r="O293">
        <v>0</v>
      </c>
      <c r="AH293"/>
    </row>
    <row r="294" spans="1:34" x14ac:dyDescent="0.2">
      <c r="A294" t="s">
        <v>1011</v>
      </c>
      <c r="B294" t="s">
        <v>1012</v>
      </c>
      <c r="C294" t="s">
        <v>1013</v>
      </c>
      <c r="D294">
        <v>0</v>
      </c>
      <c r="E294">
        <v>0</v>
      </c>
      <c r="F294">
        <v>8.2515769601537794E-3</v>
      </c>
      <c r="G294">
        <v>2.2201168224679799</v>
      </c>
      <c r="H294">
        <v>0</v>
      </c>
      <c r="I294">
        <v>0</v>
      </c>
      <c r="J294">
        <v>0.18100755634452001</v>
      </c>
      <c r="K294">
        <v>0</v>
      </c>
      <c r="L294">
        <v>0.35765060702495099</v>
      </c>
      <c r="M294">
        <v>1.24812513312494E-2</v>
      </c>
      <c r="N294">
        <v>0.31617546764338</v>
      </c>
      <c r="O294">
        <v>0</v>
      </c>
      <c r="AH294"/>
    </row>
    <row r="295" spans="1:34" x14ac:dyDescent="0.2">
      <c r="A295" t="s">
        <v>1014</v>
      </c>
      <c r="B295" t="s">
        <v>1015</v>
      </c>
      <c r="C295" t="s">
        <v>1016</v>
      </c>
      <c r="D295">
        <v>0</v>
      </c>
      <c r="E295">
        <v>0.15828321723981101</v>
      </c>
      <c r="F295">
        <v>0.34232537348702202</v>
      </c>
      <c r="G295">
        <v>0</v>
      </c>
      <c r="H295">
        <v>0.39114822139289401</v>
      </c>
      <c r="I295">
        <v>0</v>
      </c>
      <c r="J295">
        <v>0.86286759426764603</v>
      </c>
      <c r="K295">
        <v>1.45357229233753</v>
      </c>
      <c r="L295">
        <v>8.2680058121772704E-2</v>
      </c>
      <c r="M295">
        <v>3.70745988581868E-2</v>
      </c>
      <c r="N295">
        <v>0.21282058497294001</v>
      </c>
      <c r="O295">
        <v>0</v>
      </c>
      <c r="AH295"/>
    </row>
    <row r="296" spans="1:34" x14ac:dyDescent="0.2">
      <c r="A296" t="s">
        <v>1017</v>
      </c>
      <c r="B296" t="s">
        <v>1018</v>
      </c>
      <c r="C296" t="s">
        <v>1019</v>
      </c>
      <c r="D296">
        <v>8.1330078239181494E-2</v>
      </c>
      <c r="E296">
        <v>4.9330823079961603E-2</v>
      </c>
      <c r="F296">
        <v>0.11405922375452</v>
      </c>
      <c r="G296">
        <v>0.80983468262597302</v>
      </c>
      <c r="H296">
        <v>1.3393528024237499E-2</v>
      </c>
      <c r="I296">
        <v>0</v>
      </c>
      <c r="J296">
        <v>0</v>
      </c>
      <c r="K296">
        <v>0.119143131984308</v>
      </c>
      <c r="L296">
        <v>0.17960765134201101</v>
      </c>
      <c r="M296">
        <v>1.8887294996889799E-9</v>
      </c>
      <c r="N296">
        <v>0</v>
      </c>
      <c r="O296">
        <v>0</v>
      </c>
      <c r="AH296"/>
    </row>
    <row r="297" spans="1:34" x14ac:dyDescent="0.2">
      <c r="A297" t="s">
        <v>1020</v>
      </c>
      <c r="B297" t="s">
        <v>1021</v>
      </c>
      <c r="C297" t="s">
        <v>1022</v>
      </c>
      <c r="D297">
        <v>0</v>
      </c>
      <c r="E297">
        <v>0.14201911080252899</v>
      </c>
      <c r="F297">
        <v>0.108680250550424</v>
      </c>
      <c r="G297">
        <v>5.4595011899364401E-2</v>
      </c>
      <c r="H297">
        <v>7.3510084395853895E-2</v>
      </c>
      <c r="I297">
        <v>0</v>
      </c>
      <c r="J297">
        <v>0.49329753442739399</v>
      </c>
      <c r="K297">
        <v>0</v>
      </c>
      <c r="L297">
        <v>0.15539102116671399</v>
      </c>
      <c r="M297">
        <v>8.01151180767425E-2</v>
      </c>
      <c r="N297">
        <v>0</v>
      </c>
      <c r="O297">
        <v>0.19182024021125299</v>
      </c>
      <c r="AH297"/>
    </row>
    <row r="298" spans="1:34" x14ac:dyDescent="0.2">
      <c r="A298" t="s">
        <v>1023</v>
      </c>
      <c r="B298" t="s">
        <v>1024</v>
      </c>
      <c r="C298" t="s">
        <v>1025</v>
      </c>
      <c r="D298">
        <v>0.69820598606948103</v>
      </c>
      <c r="E298">
        <v>0.54214760533866801</v>
      </c>
      <c r="F298">
        <v>0.43881260584328402</v>
      </c>
      <c r="G298">
        <v>0</v>
      </c>
      <c r="H298">
        <v>0</v>
      </c>
      <c r="I298">
        <v>0</v>
      </c>
      <c r="J298">
        <v>0.215459945157707</v>
      </c>
      <c r="K298">
        <v>0</v>
      </c>
      <c r="L298">
        <v>0.17924673766126301</v>
      </c>
      <c r="M298">
        <v>4.1115683792948797E-2</v>
      </c>
      <c r="N298">
        <v>0</v>
      </c>
      <c r="O298">
        <v>0.33746618457337002</v>
      </c>
      <c r="AH298"/>
    </row>
    <row r="299" spans="1:34" x14ac:dyDescent="0.2">
      <c r="A299" t="s">
        <v>1026</v>
      </c>
      <c r="B299" t="s">
        <v>1027</v>
      </c>
      <c r="C299" t="s">
        <v>1028</v>
      </c>
      <c r="D299">
        <v>0.13102435551990901</v>
      </c>
      <c r="E299">
        <v>0.31292471807287198</v>
      </c>
      <c r="F299">
        <v>0.101852634432733</v>
      </c>
      <c r="G299">
        <v>0.21553867819963099</v>
      </c>
      <c r="H299">
        <v>4.4059645629927001E-2</v>
      </c>
      <c r="I299">
        <v>0.14640853186320801</v>
      </c>
      <c r="J299">
        <v>7.8725945645358605E-2</v>
      </c>
      <c r="K299">
        <v>5.8578330127435498E-2</v>
      </c>
      <c r="L299">
        <v>0.19807793910739399</v>
      </c>
      <c r="M299">
        <v>4.2967541730832698E-2</v>
      </c>
      <c r="N299">
        <v>8.8177150579937996E-2</v>
      </c>
      <c r="O299">
        <v>0.18127956374246401</v>
      </c>
      <c r="AH299"/>
    </row>
    <row r="300" spans="1:34" x14ac:dyDescent="0.2">
      <c r="A300" t="s">
        <v>1029</v>
      </c>
      <c r="B300" t="s">
        <v>1030</v>
      </c>
      <c r="C300" t="s">
        <v>1031</v>
      </c>
      <c r="D300">
        <v>0.37520399637074903</v>
      </c>
      <c r="E300">
        <v>7.5817863392188406E-2</v>
      </c>
      <c r="F300">
        <v>0.104948561850476</v>
      </c>
      <c r="G300">
        <v>0.26655476501855302</v>
      </c>
      <c r="H300">
        <v>4.4224585398342599E-2</v>
      </c>
      <c r="I300">
        <v>0</v>
      </c>
      <c r="J300">
        <v>0.35012406626347597</v>
      </c>
      <c r="K300">
        <v>0</v>
      </c>
      <c r="L300">
        <v>0.33498048630676502</v>
      </c>
      <c r="M300">
        <v>2.40183098439486E-2</v>
      </c>
      <c r="N300">
        <v>0.172446780863654</v>
      </c>
      <c r="O300">
        <v>0.25661664059093803</v>
      </c>
      <c r="AH300"/>
    </row>
    <row r="301" spans="1:34" x14ac:dyDescent="0.2">
      <c r="A301" t="s">
        <v>1032</v>
      </c>
      <c r="B301" t="s">
        <v>1033</v>
      </c>
      <c r="C301" t="s">
        <v>1034</v>
      </c>
      <c r="D301">
        <v>0</v>
      </c>
      <c r="E301">
        <v>0.35611314208856898</v>
      </c>
      <c r="F301">
        <v>0</v>
      </c>
      <c r="G301">
        <v>0.36698577827421902</v>
      </c>
      <c r="H301">
        <v>0.146916261636103</v>
      </c>
      <c r="I301">
        <v>0.103899130357266</v>
      </c>
      <c r="J301">
        <v>0.44543391409540001</v>
      </c>
      <c r="K301">
        <v>0.37734182367492602</v>
      </c>
      <c r="L301">
        <v>0.29696535982746303</v>
      </c>
      <c r="M301">
        <v>1.2412647382002099E-3</v>
      </c>
      <c r="N301">
        <v>0.22353287259347199</v>
      </c>
      <c r="O301">
        <v>0.13772132075442201</v>
      </c>
      <c r="AH301"/>
    </row>
    <row r="302" spans="1:34" x14ac:dyDescent="0.2">
      <c r="A302" t="s">
        <v>1035</v>
      </c>
      <c r="B302" t="s">
        <v>1036</v>
      </c>
      <c r="C302" t="s">
        <v>1037</v>
      </c>
      <c r="D302">
        <v>0</v>
      </c>
      <c r="E302">
        <v>0.354863619872129</v>
      </c>
      <c r="F302">
        <v>0.50887382298731798</v>
      </c>
      <c r="G302">
        <v>1.2657205404966501E-2</v>
      </c>
      <c r="H302">
        <v>0.82497046663363405</v>
      </c>
      <c r="I302">
        <v>4.1614095457817302E-2</v>
      </c>
      <c r="J302">
        <v>0.65005255352691105</v>
      </c>
      <c r="K302">
        <v>0.158776942389146</v>
      </c>
      <c r="L302">
        <v>0</v>
      </c>
      <c r="M302">
        <v>5.2574967150168697E-2</v>
      </c>
      <c r="N302">
        <v>0.38050879871697302</v>
      </c>
      <c r="O302">
        <v>2.3202438206708999E-2</v>
      </c>
      <c r="AH302"/>
    </row>
    <row r="303" spans="1:34" x14ac:dyDescent="0.2">
      <c r="A303" t="s">
        <v>1038</v>
      </c>
      <c r="B303" t="s">
        <v>1039</v>
      </c>
      <c r="C303" t="s">
        <v>1040</v>
      </c>
      <c r="D303">
        <v>0.90721470783718505</v>
      </c>
      <c r="E303">
        <v>0.30528816724997498</v>
      </c>
      <c r="F303">
        <v>7.4662796730604997E-2</v>
      </c>
      <c r="G303">
        <v>0.129347172471834</v>
      </c>
      <c r="H303">
        <v>3.58141440783343E-3</v>
      </c>
      <c r="I303">
        <v>0.17505259273625601</v>
      </c>
      <c r="J303">
        <v>3.9799586870542601E-2</v>
      </c>
      <c r="K303">
        <v>0.138145468077877</v>
      </c>
      <c r="L303">
        <v>0.22580405134544099</v>
      </c>
      <c r="M303">
        <v>9.5421130673584195E-2</v>
      </c>
      <c r="N303">
        <v>0</v>
      </c>
      <c r="O303">
        <v>0</v>
      </c>
      <c r="AH303"/>
    </row>
    <row r="304" spans="1:34" x14ac:dyDescent="0.2">
      <c r="A304" t="s">
        <v>1041</v>
      </c>
      <c r="B304" t="s">
        <v>1042</v>
      </c>
      <c r="C304" t="s">
        <v>1043</v>
      </c>
      <c r="D304">
        <v>0</v>
      </c>
      <c r="E304">
        <v>0.10262851905112599</v>
      </c>
      <c r="F304">
        <v>5.2366006608688703E-2</v>
      </c>
      <c r="G304">
        <v>1.1712364787952301</v>
      </c>
      <c r="H304">
        <v>0.50170871662516703</v>
      </c>
      <c r="I304">
        <v>0</v>
      </c>
      <c r="J304">
        <v>0</v>
      </c>
      <c r="K304">
        <v>0.26676921431468897</v>
      </c>
      <c r="L304">
        <v>0</v>
      </c>
      <c r="M304">
        <v>0</v>
      </c>
      <c r="N304">
        <v>2.7470367184575399E-2</v>
      </c>
      <c r="O304">
        <v>6.37211809558067E-2</v>
      </c>
      <c r="AH304"/>
    </row>
    <row r="305" spans="1:34" x14ac:dyDescent="0.2">
      <c r="A305" t="s">
        <v>1044</v>
      </c>
      <c r="B305" t="s">
        <v>1045</v>
      </c>
      <c r="C305" t="s">
        <v>1046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1.9617664204046701</v>
      </c>
      <c r="J305">
        <v>0.194873567542383</v>
      </c>
      <c r="K305">
        <v>1.7286598921171501</v>
      </c>
      <c r="L305">
        <v>0.65042895613546303</v>
      </c>
      <c r="M305">
        <v>0.389225382612371</v>
      </c>
      <c r="N305">
        <v>0</v>
      </c>
      <c r="O305">
        <v>1.2306314117983299</v>
      </c>
      <c r="AH305"/>
    </row>
    <row r="306" spans="1:34" x14ac:dyDescent="0.2">
      <c r="A306" t="s">
        <v>1047</v>
      </c>
      <c r="B306" t="s">
        <v>1048</v>
      </c>
      <c r="C306" t="s">
        <v>1049</v>
      </c>
      <c r="D306">
        <v>0.205238982832433</v>
      </c>
      <c r="E306">
        <v>4.3935348631940901E-2</v>
      </c>
      <c r="F306">
        <v>0.72422373510779303</v>
      </c>
      <c r="G306">
        <v>2.2534893089997E-2</v>
      </c>
      <c r="H306">
        <v>9.2755276376643399E-4</v>
      </c>
      <c r="I306">
        <v>1.00880592916021E-2</v>
      </c>
      <c r="J306">
        <v>0.23022615702648699</v>
      </c>
      <c r="K306">
        <v>0</v>
      </c>
      <c r="L306">
        <v>0.221471477302708</v>
      </c>
      <c r="M306">
        <v>7.3793936070292998E-3</v>
      </c>
      <c r="N306">
        <v>0</v>
      </c>
      <c r="O306">
        <v>5.2765495433770397E-2</v>
      </c>
      <c r="AH306"/>
    </row>
    <row r="307" spans="1:34" x14ac:dyDescent="0.2">
      <c r="A307" t="s">
        <v>1050</v>
      </c>
      <c r="B307" t="s">
        <v>1051</v>
      </c>
      <c r="C307" t="s">
        <v>1052</v>
      </c>
      <c r="D307">
        <v>0</v>
      </c>
      <c r="E307">
        <v>0.17652847961853199</v>
      </c>
      <c r="F307">
        <v>0.82514231100895297</v>
      </c>
      <c r="G307">
        <v>1.19851553803662E-5</v>
      </c>
      <c r="H307">
        <v>0.218210724292587</v>
      </c>
      <c r="I307">
        <v>0</v>
      </c>
      <c r="J307">
        <v>1.00166925096288</v>
      </c>
      <c r="K307">
        <v>1.96702300087785</v>
      </c>
      <c r="L307">
        <v>2.06702974312752E-2</v>
      </c>
      <c r="M307">
        <v>0.15803695467015499</v>
      </c>
      <c r="N307">
        <v>0.30081964951941698</v>
      </c>
      <c r="O307">
        <v>0</v>
      </c>
      <c r="AH307"/>
    </row>
    <row r="308" spans="1:34" x14ac:dyDescent="0.2">
      <c r="A308" t="s">
        <v>1053</v>
      </c>
      <c r="B308" t="s">
        <v>1054</v>
      </c>
      <c r="C308" t="s">
        <v>1055</v>
      </c>
      <c r="D308">
        <v>0.173286795570919</v>
      </c>
      <c r="E308">
        <v>0.26520057267555203</v>
      </c>
      <c r="F308">
        <v>8.8060814979704305E-2</v>
      </c>
      <c r="G308">
        <v>0.32202359978494699</v>
      </c>
      <c r="H308">
        <v>0</v>
      </c>
      <c r="I308">
        <v>2.8642872151963799</v>
      </c>
      <c r="J308">
        <v>0</v>
      </c>
      <c r="K308">
        <v>0</v>
      </c>
      <c r="L308">
        <v>3.3700063606988698E-2</v>
      </c>
      <c r="M308">
        <v>1.68965118759648E-2</v>
      </c>
      <c r="N308">
        <v>5.2431542453195201E-2</v>
      </c>
      <c r="O308">
        <v>0</v>
      </c>
      <c r="AH308"/>
    </row>
    <row r="309" spans="1:34" x14ac:dyDescent="0.2">
      <c r="A309" t="s">
        <v>1056</v>
      </c>
      <c r="B309" t="s">
        <v>1057</v>
      </c>
      <c r="C309" t="s">
        <v>1058</v>
      </c>
      <c r="D309">
        <v>0</v>
      </c>
      <c r="E309">
        <v>0</v>
      </c>
      <c r="F309">
        <v>0</v>
      </c>
      <c r="G309">
        <v>0.85949919784135898</v>
      </c>
      <c r="H309">
        <v>3.6812917170722399E-3</v>
      </c>
      <c r="I309">
        <v>7.7172464755538801</v>
      </c>
      <c r="J309">
        <v>8.8597880217698696E-2</v>
      </c>
      <c r="K309">
        <v>0</v>
      </c>
      <c r="L309">
        <v>3.5866559703588402E-2</v>
      </c>
      <c r="M309">
        <v>2.9429520203030999E-3</v>
      </c>
      <c r="N309">
        <v>0.185243591698289</v>
      </c>
      <c r="O309">
        <v>1.16577049006667E-5</v>
      </c>
      <c r="AH309"/>
    </row>
    <row r="310" spans="1:34" x14ac:dyDescent="0.2">
      <c r="A310" t="s">
        <v>1059</v>
      </c>
      <c r="B310" t="s">
        <v>1060</v>
      </c>
      <c r="C310" t="s">
        <v>1061</v>
      </c>
      <c r="D310">
        <v>0.79339274386473402</v>
      </c>
      <c r="E310">
        <v>0.36355182720034801</v>
      </c>
      <c r="F310">
        <v>0</v>
      </c>
      <c r="G310">
        <v>0</v>
      </c>
      <c r="H310">
        <v>0</v>
      </c>
      <c r="I310">
        <v>0.26710270291899402</v>
      </c>
      <c r="J310">
        <v>0.56236206824717805</v>
      </c>
      <c r="K310">
        <v>0.60394976736305706</v>
      </c>
      <c r="L310">
        <v>8.5751329742728794E-8</v>
      </c>
      <c r="M310">
        <v>2.9630944688054901E-6</v>
      </c>
      <c r="N310">
        <v>0</v>
      </c>
      <c r="O310">
        <v>5.0259605363161597E-2</v>
      </c>
      <c r="AH310"/>
    </row>
    <row r="311" spans="1:34" x14ac:dyDescent="0.2">
      <c r="A311" t="s">
        <v>1062</v>
      </c>
      <c r="B311" t="s">
        <v>1063</v>
      </c>
      <c r="C311" t="s">
        <v>1064</v>
      </c>
      <c r="D311">
        <v>0.56240744085439298</v>
      </c>
      <c r="E311">
        <v>0.49521019404203198</v>
      </c>
      <c r="F311">
        <v>0.14938364577727301</v>
      </c>
      <c r="G311">
        <v>0.83533389524406698</v>
      </c>
      <c r="H311">
        <v>0</v>
      </c>
      <c r="I311">
        <v>8.6975549016797105E-2</v>
      </c>
      <c r="J311">
        <v>2.63464064182998E-7</v>
      </c>
      <c r="K311">
        <v>0</v>
      </c>
      <c r="L311">
        <v>0.39498805578566099</v>
      </c>
      <c r="M311">
        <v>0</v>
      </c>
      <c r="N311">
        <v>0.37902122260160698</v>
      </c>
      <c r="O311">
        <v>0.47733228247395298</v>
      </c>
      <c r="AH311"/>
    </row>
    <row r="312" spans="1:34" x14ac:dyDescent="0.2">
      <c r="A312" t="s">
        <v>1065</v>
      </c>
      <c r="B312" t="s">
        <v>1066</v>
      </c>
      <c r="C312" t="s">
        <v>1067</v>
      </c>
      <c r="D312">
        <v>0</v>
      </c>
      <c r="E312">
        <v>0.24776038286212099</v>
      </c>
      <c r="F312">
        <v>0.329573986291538</v>
      </c>
      <c r="G312">
        <v>0.107980743625283</v>
      </c>
      <c r="H312">
        <v>0.65361433742818398</v>
      </c>
      <c r="I312">
        <v>2.4221161647614699E-2</v>
      </c>
      <c r="J312">
        <v>0.42561535730154998</v>
      </c>
      <c r="K312">
        <v>0.109067146214528</v>
      </c>
      <c r="L312">
        <v>7.8564175828704694E-9</v>
      </c>
      <c r="M312">
        <v>0</v>
      </c>
      <c r="N312">
        <v>6.9889858158613899E-2</v>
      </c>
      <c r="O312">
        <v>0.15523525584282799</v>
      </c>
      <c r="AH312"/>
    </row>
    <row r="313" spans="1:34" x14ac:dyDescent="0.2">
      <c r="A313" t="s">
        <v>1068</v>
      </c>
      <c r="B313" t="s">
        <v>1069</v>
      </c>
      <c r="C313" t="s">
        <v>1070</v>
      </c>
      <c r="D313">
        <v>0.15791588656404701</v>
      </c>
      <c r="E313">
        <v>2.92229236430618E-2</v>
      </c>
      <c r="F313">
        <v>0.220745961631854</v>
      </c>
      <c r="G313">
        <v>1.21997086764987E-8</v>
      </c>
      <c r="H313">
        <v>1.04851959645214E-4</v>
      </c>
      <c r="I313">
        <v>6.2199107538074498E-2</v>
      </c>
      <c r="J313">
        <v>0.76542698834252998</v>
      </c>
      <c r="K313">
        <v>0.52505646933072503</v>
      </c>
      <c r="L313">
        <v>0</v>
      </c>
      <c r="M313">
        <v>5.7967631519066998E-3</v>
      </c>
      <c r="N313">
        <v>0.49848396977856002</v>
      </c>
      <c r="O313">
        <v>0.18917972721807499</v>
      </c>
      <c r="AH313"/>
    </row>
    <row r="314" spans="1:34" x14ac:dyDescent="0.2">
      <c r="A314" t="s">
        <v>1071</v>
      </c>
      <c r="B314" t="s">
        <v>1072</v>
      </c>
      <c r="C314" t="s">
        <v>1070</v>
      </c>
      <c r="D314">
        <v>0.16215486634967499</v>
      </c>
      <c r="E314">
        <v>0</v>
      </c>
      <c r="F314">
        <v>0</v>
      </c>
      <c r="G314">
        <v>2.9979145269874402E-3</v>
      </c>
      <c r="H314">
        <v>0.31523316596598899</v>
      </c>
      <c r="I314">
        <v>0</v>
      </c>
      <c r="J314">
        <v>0.898086333992418</v>
      </c>
      <c r="K314">
        <v>0.64348574585078699</v>
      </c>
      <c r="L314">
        <v>6.1630600291103399E-2</v>
      </c>
      <c r="M314">
        <v>0</v>
      </c>
      <c r="N314">
        <v>6.4458850249695396E-7</v>
      </c>
      <c r="O314">
        <v>0</v>
      </c>
      <c r="AH314"/>
    </row>
    <row r="315" spans="1:34" x14ac:dyDescent="0.2">
      <c r="A315" t="s">
        <v>1073</v>
      </c>
      <c r="B315" t="s">
        <v>1074</v>
      </c>
      <c r="C315" t="s">
        <v>1075</v>
      </c>
      <c r="D315">
        <v>0</v>
      </c>
      <c r="E315">
        <v>6.2151809944925501E-2</v>
      </c>
      <c r="F315">
        <v>0</v>
      </c>
      <c r="G315">
        <v>0.18551439570818901</v>
      </c>
      <c r="H315">
        <v>1.2697395288687401</v>
      </c>
      <c r="I315">
        <v>0</v>
      </c>
      <c r="J315">
        <v>0.51708267729578805</v>
      </c>
      <c r="K315">
        <v>0.68479453119476996</v>
      </c>
      <c r="L315">
        <v>0.23881337742731901</v>
      </c>
      <c r="M315">
        <v>0.17126914241778399</v>
      </c>
      <c r="N315">
        <v>0.15771096670818199</v>
      </c>
      <c r="O315">
        <v>0</v>
      </c>
      <c r="AH315"/>
    </row>
    <row r="316" spans="1:34" x14ac:dyDescent="0.2">
      <c r="A316" t="s">
        <v>1076</v>
      </c>
      <c r="B316" t="s">
        <v>1077</v>
      </c>
      <c r="C316" t="s">
        <v>1078</v>
      </c>
      <c r="D316">
        <v>2.8807701812126801E-2</v>
      </c>
      <c r="E316">
        <v>0.16790314250072899</v>
      </c>
      <c r="F316">
        <v>0.42155412292688099</v>
      </c>
      <c r="G316">
        <v>0.199423643229833</v>
      </c>
      <c r="H316">
        <v>4.63411912571004E-2</v>
      </c>
      <c r="I316">
        <v>0.14204562137797599</v>
      </c>
      <c r="J316">
        <v>9.0855254553546594E-2</v>
      </c>
      <c r="K316">
        <v>0.214230909865292</v>
      </c>
      <c r="L316">
        <v>0</v>
      </c>
      <c r="M316">
        <v>0</v>
      </c>
      <c r="N316">
        <v>0</v>
      </c>
      <c r="O316">
        <v>0</v>
      </c>
      <c r="AH316"/>
    </row>
    <row r="317" spans="1:34" x14ac:dyDescent="0.2">
      <c r="A317" t="s">
        <v>1079</v>
      </c>
      <c r="B317" t="s">
        <v>1080</v>
      </c>
      <c r="C317" t="s">
        <v>1081</v>
      </c>
      <c r="D317">
        <v>6.5453732398034398E-2</v>
      </c>
      <c r="E317">
        <v>5.41761232075628E-2</v>
      </c>
      <c r="F317">
        <v>8.2541964518939095E-2</v>
      </c>
      <c r="G317">
        <v>7.9676261116520694E-2</v>
      </c>
      <c r="H317">
        <v>0</v>
      </c>
      <c r="I317">
        <v>0.32575756746673001</v>
      </c>
      <c r="J317">
        <v>1.40731557289665</v>
      </c>
      <c r="K317">
        <v>6.6291667195482296E-2</v>
      </c>
      <c r="L317">
        <v>0</v>
      </c>
      <c r="M317">
        <v>4.88707930627555E-3</v>
      </c>
      <c r="N317">
        <v>0.46953981888003099</v>
      </c>
      <c r="O317">
        <v>7.3667349786412706E-2</v>
      </c>
      <c r="AH317"/>
    </row>
    <row r="318" spans="1:34" x14ac:dyDescent="0.2">
      <c r="A318" t="s">
        <v>1082</v>
      </c>
      <c r="B318" t="s">
        <v>1083</v>
      </c>
      <c r="C318" t="s">
        <v>1084</v>
      </c>
      <c r="D318">
        <v>0.12714114982139499</v>
      </c>
      <c r="E318">
        <v>2.1069323528710601E-2</v>
      </c>
      <c r="F318">
        <v>0</v>
      </c>
      <c r="G318">
        <v>0.12609059969331701</v>
      </c>
      <c r="H318">
        <v>0</v>
      </c>
      <c r="I318">
        <v>0.147407608953841</v>
      </c>
      <c r="J318">
        <v>0.31894625029295898</v>
      </c>
      <c r="K318">
        <v>0.36176068524935501</v>
      </c>
      <c r="L318">
        <v>7.3431180990019699E-3</v>
      </c>
      <c r="M318">
        <v>9.68227619802299E-4</v>
      </c>
      <c r="N318">
        <v>0</v>
      </c>
      <c r="O318">
        <v>8.5692047672651206E-2</v>
      </c>
      <c r="AH318"/>
    </row>
    <row r="319" spans="1:34" x14ac:dyDescent="0.2">
      <c r="A319" t="s">
        <v>1085</v>
      </c>
      <c r="B319" t="s">
        <v>1086</v>
      </c>
      <c r="C319" t="s">
        <v>1087</v>
      </c>
      <c r="D319">
        <v>0.79428172840542099</v>
      </c>
      <c r="E319">
        <v>0.112102607836468</v>
      </c>
      <c r="F319">
        <v>0</v>
      </c>
      <c r="G319">
        <v>0.119705209809646</v>
      </c>
      <c r="H319">
        <v>0</v>
      </c>
      <c r="I319">
        <v>0.200089322111179</v>
      </c>
      <c r="J319">
        <v>0.71837329536557903</v>
      </c>
      <c r="K319">
        <v>0.57787986680090797</v>
      </c>
      <c r="L319">
        <v>6.2210195050894302E-5</v>
      </c>
      <c r="M319">
        <v>0.10075025444439301</v>
      </c>
      <c r="N319">
        <v>7.8999085549990203E-2</v>
      </c>
      <c r="O319">
        <v>8.06223499972962E-2</v>
      </c>
      <c r="AH319"/>
    </row>
    <row r="320" spans="1:34" x14ac:dyDescent="0.2">
      <c r="A320" t="s">
        <v>1088</v>
      </c>
      <c r="B320" t="s">
        <v>1089</v>
      </c>
      <c r="C320" t="s">
        <v>1090</v>
      </c>
      <c r="D320">
        <v>0.52279971976232698</v>
      </c>
      <c r="E320">
        <v>0.11550718138265199</v>
      </c>
      <c r="F320">
        <v>0.30947348357232501</v>
      </c>
      <c r="G320">
        <v>0</v>
      </c>
      <c r="H320">
        <v>0</v>
      </c>
      <c r="I320">
        <v>0</v>
      </c>
      <c r="J320">
        <v>0.52076109034429896</v>
      </c>
      <c r="K320">
        <v>0.79739861653825095</v>
      </c>
      <c r="L320">
        <v>6.9813616748439999E-2</v>
      </c>
      <c r="M320">
        <v>3.8589582192888401E-3</v>
      </c>
      <c r="N320">
        <v>0</v>
      </c>
      <c r="O320">
        <v>0</v>
      </c>
      <c r="AH320"/>
    </row>
    <row r="321" spans="1:34" x14ac:dyDescent="0.2">
      <c r="A321" t="s">
        <v>1091</v>
      </c>
      <c r="B321" t="s">
        <v>1092</v>
      </c>
      <c r="C321" t="s">
        <v>1093</v>
      </c>
      <c r="D321">
        <v>0.66749063751499904</v>
      </c>
      <c r="E321">
        <v>0</v>
      </c>
      <c r="F321">
        <v>0.74221552276121905</v>
      </c>
      <c r="G321">
        <v>0.12653897850446599</v>
      </c>
      <c r="H321">
        <v>6.4258116911936796E-3</v>
      </c>
      <c r="I321">
        <v>0</v>
      </c>
      <c r="J321">
        <v>0</v>
      </c>
      <c r="K321">
        <v>0.287588442632284</v>
      </c>
      <c r="L321">
        <v>0.21424185846517199</v>
      </c>
      <c r="M321">
        <v>2.7745424241182202E-3</v>
      </c>
      <c r="N321">
        <v>0</v>
      </c>
      <c r="O321">
        <v>0.203272468971505</v>
      </c>
      <c r="AH321"/>
    </row>
    <row r="322" spans="1:34" x14ac:dyDescent="0.2">
      <c r="A322" t="s">
        <v>1094</v>
      </c>
      <c r="B322" t="s">
        <v>1095</v>
      </c>
      <c r="C322" t="s">
        <v>1096</v>
      </c>
      <c r="D322">
        <v>0</v>
      </c>
      <c r="E322">
        <v>9.7351209327972699E-2</v>
      </c>
      <c r="F322">
        <v>0.170391611466084</v>
      </c>
      <c r="G322">
        <v>0.238284545325046</v>
      </c>
      <c r="H322">
        <v>0.63219620544054</v>
      </c>
      <c r="I322">
        <v>0.112107017382924</v>
      </c>
      <c r="J322">
        <v>0.121227754195329</v>
      </c>
      <c r="K322">
        <v>0.43776031711531099</v>
      </c>
      <c r="L322">
        <v>0.52118696025821198</v>
      </c>
      <c r="M322">
        <v>1.14312850090651E-2</v>
      </c>
      <c r="N322">
        <v>0</v>
      </c>
      <c r="O322">
        <v>0</v>
      </c>
      <c r="AH322"/>
    </row>
    <row r="323" spans="1:34" x14ac:dyDescent="0.2">
      <c r="A323" t="s">
        <v>1097</v>
      </c>
      <c r="B323" t="s">
        <v>1098</v>
      </c>
      <c r="C323" t="s">
        <v>1096</v>
      </c>
      <c r="D323">
        <v>0.48986758203422198</v>
      </c>
      <c r="E323">
        <v>0.219038199796939</v>
      </c>
      <c r="F323">
        <v>3.9643392674349901E-9</v>
      </c>
      <c r="G323">
        <v>0</v>
      </c>
      <c r="H323">
        <v>0</v>
      </c>
      <c r="I323">
        <v>0</v>
      </c>
      <c r="J323">
        <v>0.59820011197534895</v>
      </c>
      <c r="K323">
        <v>0.38402279370032399</v>
      </c>
      <c r="L323">
        <v>0.119617729745854</v>
      </c>
      <c r="M323">
        <v>0</v>
      </c>
      <c r="N323">
        <v>0.30141692784012902</v>
      </c>
      <c r="O323">
        <v>4.1719654624212003E-2</v>
      </c>
      <c r="AH323"/>
    </row>
    <row r="324" spans="1:34" x14ac:dyDescent="0.2">
      <c r="A324" t="s">
        <v>1099</v>
      </c>
      <c r="B324" t="s">
        <v>1100</v>
      </c>
      <c r="C324" t="s">
        <v>1101</v>
      </c>
      <c r="D324">
        <v>0.78850133505081399</v>
      </c>
      <c r="E324">
        <v>0.25155966632376497</v>
      </c>
      <c r="F324">
        <v>3.7799164555132103E-2</v>
      </c>
      <c r="G324">
        <v>0.14270428249767</v>
      </c>
      <c r="H324">
        <v>0</v>
      </c>
      <c r="I324">
        <v>0.107784670257132</v>
      </c>
      <c r="J324">
        <v>0.157954288225444</v>
      </c>
      <c r="K324">
        <v>0</v>
      </c>
      <c r="L324">
        <v>5.9239110332427097E-2</v>
      </c>
      <c r="M324">
        <v>1.3049341267581699E-3</v>
      </c>
      <c r="N324">
        <v>0.124077432582419</v>
      </c>
      <c r="O324">
        <v>0.29425215206449901</v>
      </c>
      <c r="AH324"/>
    </row>
    <row r="325" spans="1:34" x14ac:dyDescent="0.2">
      <c r="A325" t="s">
        <v>1102</v>
      </c>
      <c r="B325" t="s">
        <v>1103</v>
      </c>
      <c r="C325" t="s">
        <v>1104</v>
      </c>
      <c r="D325">
        <v>0</v>
      </c>
      <c r="E325">
        <v>0.15640755682413399</v>
      </c>
      <c r="F325">
        <v>0.63318173089900798</v>
      </c>
      <c r="G325">
        <v>0.19185371526709399</v>
      </c>
      <c r="H325">
        <v>0.43648224197737501</v>
      </c>
      <c r="I325">
        <v>0</v>
      </c>
      <c r="J325">
        <v>8.9352341187722006E-2</v>
      </c>
      <c r="K325">
        <v>0.10947104647748</v>
      </c>
      <c r="L325">
        <v>3.4431646072453199E-2</v>
      </c>
      <c r="M325">
        <v>0.123402858306756</v>
      </c>
      <c r="N325">
        <v>0.256846861476629</v>
      </c>
      <c r="O325">
        <v>0.10834427725132501</v>
      </c>
      <c r="AH325"/>
    </row>
    <row r="326" spans="1:34" x14ac:dyDescent="0.2">
      <c r="A326" t="s">
        <v>1105</v>
      </c>
      <c r="B326" t="s">
        <v>1106</v>
      </c>
      <c r="C326" t="s">
        <v>1107</v>
      </c>
      <c r="D326">
        <v>1.06347249633723</v>
      </c>
      <c r="E326">
        <v>1.93797207775326E-2</v>
      </c>
      <c r="F326">
        <v>0.23956120967271299</v>
      </c>
      <c r="G326">
        <v>1.05468251170756E-2</v>
      </c>
      <c r="H326">
        <v>0</v>
      </c>
      <c r="I326">
        <v>9.1732350729409898E-2</v>
      </c>
      <c r="J326">
        <v>0.18686953486452301</v>
      </c>
      <c r="K326">
        <v>0</v>
      </c>
      <c r="L326">
        <v>0.10013577065967599</v>
      </c>
      <c r="M326">
        <v>5.09672853785812E-3</v>
      </c>
      <c r="N326">
        <v>2.2054663133767999E-2</v>
      </c>
      <c r="O326">
        <v>3.56010722250256E-2</v>
      </c>
      <c r="AH326"/>
    </row>
    <row r="327" spans="1:34" x14ac:dyDescent="0.2">
      <c r="A327" t="s">
        <v>1108</v>
      </c>
      <c r="B327" t="s">
        <v>1109</v>
      </c>
      <c r="C327" t="s">
        <v>1110</v>
      </c>
      <c r="D327">
        <v>8.3808520296957498E-2</v>
      </c>
      <c r="E327">
        <v>0.221581313358443</v>
      </c>
      <c r="F327">
        <v>0</v>
      </c>
      <c r="G327">
        <v>1.1094219876439599</v>
      </c>
      <c r="H327">
        <v>0.53259237202561904</v>
      </c>
      <c r="I327">
        <v>9.6366063411351104E-3</v>
      </c>
      <c r="J327">
        <v>0.54679564745564402</v>
      </c>
      <c r="K327">
        <v>9.8292194117055295E-2</v>
      </c>
      <c r="L327">
        <v>0</v>
      </c>
      <c r="M327">
        <v>0</v>
      </c>
      <c r="N327">
        <v>0</v>
      </c>
      <c r="O327">
        <v>9.4206914694785898E-2</v>
      </c>
      <c r="AH327"/>
    </row>
    <row r="328" spans="1:34" x14ac:dyDescent="0.2">
      <c r="A328" t="s">
        <v>1111</v>
      </c>
      <c r="B328" t="s">
        <v>1112</v>
      </c>
      <c r="C328" t="s">
        <v>1107</v>
      </c>
      <c r="D328">
        <v>0</v>
      </c>
      <c r="E328">
        <v>0.27241281529827999</v>
      </c>
      <c r="F328">
        <v>0.17853822499862201</v>
      </c>
      <c r="G328">
        <v>5.4436373994666302E-3</v>
      </c>
      <c r="H328">
        <v>0.43473605216075101</v>
      </c>
      <c r="I328">
        <v>5.9162898749380501E-2</v>
      </c>
      <c r="J328">
        <v>0.17424184598304199</v>
      </c>
      <c r="K328">
        <v>0.21066953620287701</v>
      </c>
      <c r="L328">
        <v>4.0569577408939302E-2</v>
      </c>
      <c r="M328">
        <v>6.8391048626326903E-2</v>
      </c>
      <c r="N328">
        <v>0</v>
      </c>
      <c r="O328">
        <v>4.8745514753555E-2</v>
      </c>
      <c r="AH328"/>
    </row>
    <row r="329" spans="1:34" x14ac:dyDescent="0.2">
      <c r="A329" t="s">
        <v>1113</v>
      </c>
      <c r="B329" t="s">
        <v>1114</v>
      </c>
      <c r="C329" t="s">
        <v>1115</v>
      </c>
      <c r="D329">
        <v>0.147801849307266</v>
      </c>
      <c r="E329">
        <v>5.3844460751881297E-2</v>
      </c>
      <c r="F329">
        <v>7.1685347105168801E-2</v>
      </c>
      <c r="G329">
        <v>0.36380643067145502</v>
      </c>
      <c r="H329">
        <v>0</v>
      </c>
      <c r="I329">
        <v>0.106715856180089</v>
      </c>
      <c r="J329">
        <v>0.19271325319253699</v>
      </c>
      <c r="K329">
        <v>0</v>
      </c>
      <c r="L329">
        <v>7.1210428246534493E-2</v>
      </c>
      <c r="M329">
        <v>7.8012770118345497E-4</v>
      </c>
      <c r="N329">
        <v>0</v>
      </c>
      <c r="O329">
        <v>0.15289133713928099</v>
      </c>
    </row>
    <row r="330" spans="1:34" x14ac:dyDescent="0.2">
      <c r="A330" t="s">
        <v>1116</v>
      </c>
      <c r="B330" t="s">
        <v>1117</v>
      </c>
      <c r="C330" t="s">
        <v>2603</v>
      </c>
      <c r="D330">
        <v>3.9674937337272197E-2</v>
      </c>
      <c r="E330">
        <v>0.32728262960312898</v>
      </c>
      <c r="F330">
        <v>0</v>
      </c>
      <c r="G330">
        <v>0</v>
      </c>
      <c r="H330">
        <v>0.189472420218494</v>
      </c>
      <c r="I330">
        <v>0</v>
      </c>
      <c r="J330">
        <v>2.8545933069761902</v>
      </c>
      <c r="K330">
        <v>1.2944936978300701</v>
      </c>
      <c r="L330">
        <v>0</v>
      </c>
      <c r="M330">
        <v>0</v>
      </c>
      <c r="N330">
        <v>0.38683172383624498</v>
      </c>
      <c r="O330">
        <v>0.120080033045844</v>
      </c>
    </row>
    <row r="331" spans="1:34" x14ac:dyDescent="0.2">
      <c r="A331" t="s">
        <v>1118</v>
      </c>
      <c r="B331" t="s">
        <v>1119</v>
      </c>
      <c r="C331" t="s">
        <v>1120</v>
      </c>
      <c r="D331">
        <v>0.11092480970411001</v>
      </c>
      <c r="E331">
        <v>0.15051480802421699</v>
      </c>
      <c r="F331">
        <v>9.3900536124911907E-2</v>
      </c>
      <c r="G331">
        <v>0.20330650085678201</v>
      </c>
      <c r="H331">
        <v>0</v>
      </c>
      <c r="I331">
        <v>3.2549848780751102E-2</v>
      </c>
      <c r="J331">
        <v>0.29975060763079803</v>
      </c>
      <c r="K331">
        <v>6.5412554196332004E-2</v>
      </c>
      <c r="L331">
        <v>6.1028266904386397E-2</v>
      </c>
      <c r="M331">
        <v>1.9116607008969301E-5</v>
      </c>
      <c r="N331">
        <v>0.23507092343416999</v>
      </c>
      <c r="O331">
        <v>3.6248847909677299E-2</v>
      </c>
    </row>
    <row r="332" spans="1:34" x14ac:dyDescent="0.2">
      <c r="A332" t="s">
        <v>1121</v>
      </c>
      <c r="B332" t="s">
        <v>1122</v>
      </c>
      <c r="C332" t="s">
        <v>1123</v>
      </c>
      <c r="D332">
        <v>0</v>
      </c>
      <c r="E332">
        <v>1.76579049703409E-2</v>
      </c>
      <c r="F332">
        <v>0</v>
      </c>
      <c r="G332">
        <v>0.60700518895719602</v>
      </c>
      <c r="H332">
        <v>0.56276549538852105</v>
      </c>
      <c r="I332">
        <v>0.28648685473560898</v>
      </c>
      <c r="J332">
        <v>0.20834888263911999</v>
      </c>
      <c r="K332">
        <v>4.7277920910750897E-5</v>
      </c>
      <c r="L332">
        <v>0</v>
      </c>
      <c r="M332">
        <v>0</v>
      </c>
      <c r="N332">
        <v>0.286765897884104</v>
      </c>
      <c r="O332">
        <v>0.113433888117158</v>
      </c>
    </row>
    <row r="333" spans="1:34" x14ac:dyDescent="0.2">
      <c r="A333" t="s">
        <v>1124</v>
      </c>
      <c r="B333" t="s">
        <v>1125</v>
      </c>
      <c r="C333" t="s">
        <v>1126</v>
      </c>
      <c r="D333">
        <v>0.14010614986459499</v>
      </c>
      <c r="E333">
        <v>0.125021539405064</v>
      </c>
      <c r="F333">
        <v>5.2453308012211201E-2</v>
      </c>
      <c r="G333">
        <v>0.22664049281277299</v>
      </c>
      <c r="H333">
        <v>0</v>
      </c>
      <c r="I333">
        <v>1.8924360382757199E-2</v>
      </c>
      <c r="J333">
        <v>0.145170168126486</v>
      </c>
      <c r="K333">
        <v>0.49222168114833398</v>
      </c>
      <c r="L333">
        <v>6.5544747901634101E-2</v>
      </c>
      <c r="M333">
        <v>0.107238072578345</v>
      </c>
      <c r="N333">
        <v>2.82793795069501E-2</v>
      </c>
      <c r="O333">
        <v>0.41439501672368301</v>
      </c>
    </row>
    <row r="334" spans="1:34" x14ac:dyDescent="0.2">
      <c r="A334" t="s">
        <v>1127</v>
      </c>
      <c r="B334" t="s">
        <v>1128</v>
      </c>
      <c r="C334" t="s">
        <v>1129</v>
      </c>
      <c r="D334">
        <v>0.12768058695871501</v>
      </c>
      <c r="E334">
        <v>0.11604689083907301</v>
      </c>
      <c r="F334">
        <v>0</v>
      </c>
      <c r="G334">
        <v>0.88863833896552902</v>
      </c>
      <c r="H334">
        <v>0</v>
      </c>
      <c r="I334">
        <v>0.176175096251767</v>
      </c>
      <c r="J334">
        <v>0.140921572167029</v>
      </c>
      <c r="K334">
        <v>3.3659034277016199E-2</v>
      </c>
      <c r="L334">
        <v>0</v>
      </c>
      <c r="M334">
        <v>0</v>
      </c>
      <c r="N334">
        <v>0.434798724264437</v>
      </c>
      <c r="O334">
        <v>4.5318665725244803E-2</v>
      </c>
    </row>
    <row r="335" spans="1:34" x14ac:dyDescent="0.2">
      <c r="A335" t="s">
        <v>1130</v>
      </c>
      <c r="B335" t="s">
        <v>1131</v>
      </c>
      <c r="C335" t="s">
        <v>1132</v>
      </c>
      <c r="D335">
        <v>0.55950845886593004</v>
      </c>
      <c r="E335">
        <v>0</v>
      </c>
      <c r="F335">
        <v>0.254171409086694</v>
      </c>
      <c r="G335">
        <v>0.25366736291377101</v>
      </c>
      <c r="H335">
        <v>5.1789129355958301E-2</v>
      </c>
      <c r="I335">
        <v>1.25682486417306E-2</v>
      </c>
      <c r="J335">
        <v>6.4558432091877098E-10</v>
      </c>
      <c r="K335">
        <v>9.4988269600362399E-2</v>
      </c>
      <c r="L335">
        <v>0.193181342639651</v>
      </c>
      <c r="M335">
        <v>5.89395224106459E-2</v>
      </c>
      <c r="N335">
        <v>9.7920865523870998E-2</v>
      </c>
      <c r="O335">
        <v>8.5874297265660801E-2</v>
      </c>
    </row>
    <row r="336" spans="1:34" x14ac:dyDescent="0.2">
      <c r="A336" t="s">
        <v>1133</v>
      </c>
      <c r="B336" t="s">
        <v>1134</v>
      </c>
      <c r="C336" t="s">
        <v>1135</v>
      </c>
      <c r="D336">
        <v>0.51219345737928901</v>
      </c>
      <c r="E336">
        <v>0</v>
      </c>
      <c r="F336">
        <v>0</v>
      </c>
      <c r="G336">
        <v>1.12851090982705</v>
      </c>
      <c r="H336">
        <v>0</v>
      </c>
      <c r="I336">
        <v>7.5073429096991703E-2</v>
      </c>
      <c r="J336">
        <v>0.29428091850962101</v>
      </c>
      <c r="K336">
        <v>0</v>
      </c>
      <c r="L336">
        <v>0</v>
      </c>
      <c r="M336">
        <v>0</v>
      </c>
      <c r="N336">
        <v>0</v>
      </c>
      <c r="O336">
        <v>0</v>
      </c>
    </row>
    <row r="337" spans="1:15" x14ac:dyDescent="0.2">
      <c r="A337" t="s">
        <v>1136</v>
      </c>
      <c r="B337" t="s">
        <v>1137</v>
      </c>
      <c r="C337" t="s">
        <v>1138</v>
      </c>
      <c r="D337">
        <v>0.20698657491925801</v>
      </c>
      <c r="E337">
        <v>1.6714067081593701E-7</v>
      </c>
      <c r="F337">
        <v>0.340154175995388</v>
      </c>
      <c r="G337">
        <v>0.16488038995561599</v>
      </c>
      <c r="H337">
        <v>5.4926986099719603E-5</v>
      </c>
      <c r="I337">
        <v>0</v>
      </c>
      <c r="J337">
        <v>0.52954697324149103</v>
      </c>
      <c r="K337">
        <v>0.24460826334904201</v>
      </c>
      <c r="L337">
        <v>9.7887046992932603E-2</v>
      </c>
      <c r="M337">
        <v>1.14695546961052E-3</v>
      </c>
      <c r="N337">
        <v>0.15235958810851999</v>
      </c>
      <c r="O337">
        <v>2.4304083344485202E-10</v>
      </c>
    </row>
    <row r="338" spans="1:15" x14ac:dyDescent="0.2">
      <c r="A338" t="s">
        <v>1139</v>
      </c>
      <c r="B338" t="s">
        <v>1140</v>
      </c>
      <c r="C338" t="s">
        <v>1141</v>
      </c>
      <c r="D338">
        <v>0</v>
      </c>
      <c r="E338">
        <v>5.6691191377188303E-2</v>
      </c>
      <c r="F338">
        <v>0.64684448180884202</v>
      </c>
      <c r="G338">
        <v>0.35606342767154198</v>
      </c>
      <c r="H338">
        <v>0.66217167035143498</v>
      </c>
      <c r="I338">
        <v>0.20430109456590001</v>
      </c>
      <c r="J338">
        <v>0</v>
      </c>
      <c r="K338">
        <v>0</v>
      </c>
      <c r="L338">
        <v>0</v>
      </c>
      <c r="M338">
        <v>3.9303851298760897E-3</v>
      </c>
      <c r="N338">
        <v>0</v>
      </c>
      <c r="O338">
        <v>0.15341885135075001</v>
      </c>
    </row>
    <row r="339" spans="1:15" x14ac:dyDescent="0.2">
      <c r="A339" t="s">
        <v>1142</v>
      </c>
      <c r="B339" t="s">
        <v>1143</v>
      </c>
      <c r="C339" t="s">
        <v>1144</v>
      </c>
      <c r="D339">
        <v>7.8199348990161802E-2</v>
      </c>
      <c r="E339">
        <v>0.35359879243681303</v>
      </c>
      <c r="F339">
        <v>9.7292431738249696E-2</v>
      </c>
      <c r="G339">
        <v>0.346292588658691</v>
      </c>
      <c r="H339">
        <v>0.312640262896698</v>
      </c>
      <c r="I339">
        <v>0.11631342511623199</v>
      </c>
      <c r="J339">
        <v>7.2941174550750096E-2</v>
      </c>
      <c r="K339">
        <v>0.68209447434539106</v>
      </c>
      <c r="L339">
        <v>0</v>
      </c>
      <c r="M339">
        <v>1.6979560205495601E-2</v>
      </c>
      <c r="N339">
        <v>4.3767512687447899E-2</v>
      </c>
      <c r="O339">
        <v>0.108990108346812</v>
      </c>
    </row>
    <row r="340" spans="1:15" x14ac:dyDescent="0.2">
      <c r="A340" t="s">
        <v>1145</v>
      </c>
      <c r="B340" t="s">
        <v>1146</v>
      </c>
      <c r="C340" t="s">
        <v>1147</v>
      </c>
      <c r="D340">
        <v>0</v>
      </c>
      <c r="E340">
        <v>7.7933442501223901E-2</v>
      </c>
      <c r="F340">
        <v>0</v>
      </c>
      <c r="G340">
        <v>0.90762609622343504</v>
      </c>
      <c r="H340">
        <v>0.31507827864004501</v>
      </c>
      <c r="I340">
        <v>0.10475133956690599</v>
      </c>
      <c r="J340">
        <v>0.16436598740614899</v>
      </c>
      <c r="K340">
        <v>4.8864639195075998E-2</v>
      </c>
      <c r="L340">
        <v>0.157077633281372</v>
      </c>
      <c r="M340">
        <v>0</v>
      </c>
      <c r="N340">
        <v>0.20293824359038901</v>
      </c>
      <c r="O340">
        <v>3.9061116102023299E-2</v>
      </c>
    </row>
    <row r="341" spans="1:15" x14ac:dyDescent="0.2">
      <c r="A341" t="s">
        <v>1148</v>
      </c>
      <c r="B341" t="s">
        <v>1149</v>
      </c>
      <c r="C341" t="s">
        <v>1150</v>
      </c>
      <c r="D341">
        <v>0.132715824650668</v>
      </c>
      <c r="E341">
        <v>0.30813994536891198</v>
      </c>
      <c r="F341">
        <v>0.112160044616471</v>
      </c>
      <c r="G341">
        <v>0</v>
      </c>
      <c r="H341">
        <v>6.8865306367668896E-2</v>
      </c>
      <c r="I341">
        <v>5.2199512509598298E-2</v>
      </c>
      <c r="J341">
        <v>0.118025106172355</v>
      </c>
      <c r="K341">
        <v>0.25832818049204398</v>
      </c>
      <c r="L341">
        <v>7.2284447842233798E-2</v>
      </c>
      <c r="M341">
        <v>9.5567656606977596E-7</v>
      </c>
      <c r="N341">
        <v>0.21861875514901799</v>
      </c>
      <c r="O341">
        <v>9.3056087320809E-2</v>
      </c>
    </row>
    <row r="342" spans="1:15" x14ac:dyDescent="0.2">
      <c r="A342" t="s">
        <v>1151</v>
      </c>
      <c r="B342" t="s">
        <v>1152</v>
      </c>
      <c r="C342" t="s">
        <v>1153</v>
      </c>
      <c r="D342">
        <v>0</v>
      </c>
      <c r="E342">
        <v>5.8889796879927798E-2</v>
      </c>
      <c r="F342">
        <v>0</v>
      </c>
      <c r="G342">
        <v>0.54306165374593096</v>
      </c>
      <c r="H342">
        <v>0.92649417577455495</v>
      </c>
      <c r="I342">
        <v>3.2643320113040997E-2</v>
      </c>
      <c r="J342">
        <v>0.12625272986743999</v>
      </c>
      <c r="K342">
        <v>3.9930863369925101E-7</v>
      </c>
      <c r="L342">
        <v>0</v>
      </c>
      <c r="M342">
        <v>0</v>
      </c>
      <c r="N342">
        <v>3.9355978014494197E-2</v>
      </c>
      <c r="O342">
        <v>7.1565730005118404E-5</v>
      </c>
    </row>
    <row r="343" spans="1:15" x14ac:dyDescent="0.2">
      <c r="A343" t="s">
        <v>1154</v>
      </c>
      <c r="B343" t="s">
        <v>1155</v>
      </c>
      <c r="C343" t="s">
        <v>1156</v>
      </c>
      <c r="D343">
        <v>1.1692230131901999</v>
      </c>
      <c r="E343">
        <v>0.27418129408082997</v>
      </c>
      <c r="F343">
        <v>3.5977668471334701E-10</v>
      </c>
      <c r="G343">
        <v>8.6678180761054505E-2</v>
      </c>
      <c r="H343">
        <v>0</v>
      </c>
      <c r="I343">
        <v>7.9230285023924693E-2</v>
      </c>
      <c r="J343">
        <v>0.116178709451443</v>
      </c>
      <c r="K343">
        <v>6.1504965874278096E-3</v>
      </c>
      <c r="L343">
        <v>9.6640203918074194E-2</v>
      </c>
      <c r="M343">
        <v>3.9466003948119201E-2</v>
      </c>
      <c r="N343">
        <v>6.9572767532773199E-3</v>
      </c>
      <c r="O343">
        <v>0.15217357734012099</v>
      </c>
    </row>
    <row r="344" spans="1:15" x14ac:dyDescent="0.2">
      <c r="A344" t="s">
        <v>1157</v>
      </c>
      <c r="B344" t="s">
        <v>1158</v>
      </c>
      <c r="C344" t="s">
        <v>1159</v>
      </c>
      <c r="D344">
        <v>0.70348735922309003</v>
      </c>
      <c r="E344">
        <v>5.38580851351285E-3</v>
      </c>
      <c r="F344">
        <v>0</v>
      </c>
      <c r="G344">
        <v>0.32043691701150601</v>
      </c>
      <c r="H344">
        <v>0</v>
      </c>
      <c r="I344">
        <v>0.22518180817629299</v>
      </c>
      <c r="J344">
        <v>0.81272462054242101</v>
      </c>
      <c r="K344">
        <v>0.52912178532766696</v>
      </c>
      <c r="L344">
        <v>0</v>
      </c>
      <c r="M344">
        <v>5.60655231817829E-2</v>
      </c>
      <c r="N344">
        <v>0.16374503643301</v>
      </c>
      <c r="O344">
        <v>0.46596827503307098</v>
      </c>
    </row>
    <row r="345" spans="1:15" x14ac:dyDescent="0.2">
      <c r="A345" t="s">
        <v>1160</v>
      </c>
      <c r="B345" t="s">
        <v>1161</v>
      </c>
      <c r="C345" t="s">
        <v>1162</v>
      </c>
      <c r="D345">
        <v>0</v>
      </c>
      <c r="E345">
        <v>0.31916299872978798</v>
      </c>
      <c r="F345">
        <v>0</v>
      </c>
      <c r="G345">
        <v>0</v>
      </c>
      <c r="H345">
        <v>0.37759625441790101</v>
      </c>
      <c r="I345">
        <v>0</v>
      </c>
      <c r="J345">
        <v>2.3404622222029499</v>
      </c>
      <c r="K345">
        <v>2.13241645864393</v>
      </c>
      <c r="L345">
        <v>0</v>
      </c>
      <c r="M345">
        <v>0</v>
      </c>
      <c r="N345">
        <v>0.51687772306547997</v>
      </c>
      <c r="O345">
        <v>0</v>
      </c>
    </row>
    <row r="346" spans="1:15" x14ac:dyDescent="0.2">
      <c r="A346" t="s">
        <v>1163</v>
      </c>
      <c r="B346" t="s">
        <v>1164</v>
      </c>
      <c r="C346" t="s">
        <v>1165</v>
      </c>
      <c r="D346">
        <v>3.53144104516653E-2</v>
      </c>
      <c r="E346">
        <v>5.9969267993493003E-2</v>
      </c>
      <c r="F346">
        <v>0</v>
      </c>
      <c r="G346">
        <v>0.86857124458521595</v>
      </c>
      <c r="H346">
        <v>7.1644565384202899E-2</v>
      </c>
      <c r="I346">
        <v>5.5745616455180301E-2</v>
      </c>
      <c r="J346">
        <v>0.33934306353472199</v>
      </c>
      <c r="K346">
        <v>0.14160569789850699</v>
      </c>
      <c r="L346">
        <v>2.1002806858365301E-2</v>
      </c>
      <c r="M346">
        <v>0</v>
      </c>
      <c r="N346">
        <v>1.8654345490369501E-2</v>
      </c>
      <c r="O346">
        <v>3.3632512147455898E-2</v>
      </c>
    </row>
    <row r="347" spans="1:15" x14ac:dyDescent="0.2">
      <c r="A347" t="s">
        <v>1166</v>
      </c>
      <c r="B347" t="s">
        <v>1167</v>
      </c>
      <c r="C347" t="s">
        <v>1168</v>
      </c>
      <c r="D347">
        <v>0.16383688435893401</v>
      </c>
      <c r="E347">
        <v>8.3385711763140594E-2</v>
      </c>
      <c r="F347">
        <v>9.2798608723647993E-2</v>
      </c>
      <c r="G347">
        <v>0.25277684948845203</v>
      </c>
      <c r="H347">
        <v>0.16416548113350801</v>
      </c>
      <c r="I347">
        <v>1.94257837051534E-4</v>
      </c>
      <c r="J347">
        <v>0.382669268499232</v>
      </c>
      <c r="K347">
        <v>0.13880886773803799</v>
      </c>
      <c r="L347">
        <v>0.196045312739352</v>
      </c>
      <c r="M347">
        <v>8.9825299158470002E-3</v>
      </c>
      <c r="N347">
        <v>0.12770996020778</v>
      </c>
      <c r="O347">
        <v>4.2490324519848903E-2</v>
      </c>
    </row>
    <row r="348" spans="1:15" x14ac:dyDescent="0.2">
      <c r="A348" t="s">
        <v>1169</v>
      </c>
      <c r="B348" t="s">
        <v>1170</v>
      </c>
      <c r="C348" t="s">
        <v>1171</v>
      </c>
      <c r="D348">
        <v>1.25460247019725</v>
      </c>
      <c r="E348">
        <v>8.4564357365638707E-2</v>
      </c>
      <c r="F348">
        <v>0.432868176358018</v>
      </c>
      <c r="G348">
        <v>0.159884842692184</v>
      </c>
      <c r="H348">
        <v>2.84970758981569E-2</v>
      </c>
      <c r="I348">
        <v>0.12130891333475601</v>
      </c>
      <c r="J348">
        <v>0</v>
      </c>
      <c r="K348">
        <v>0</v>
      </c>
      <c r="L348">
        <v>0.31523431998352303</v>
      </c>
      <c r="M348">
        <v>1.2713114515839901</v>
      </c>
      <c r="N348">
        <v>0.17803796472022501</v>
      </c>
      <c r="O348">
        <v>0.204220961662988</v>
      </c>
    </row>
    <row r="349" spans="1:15" x14ac:dyDescent="0.2">
      <c r="A349" t="s">
        <v>1172</v>
      </c>
      <c r="B349" t="s">
        <v>1173</v>
      </c>
      <c r="C349" t="s">
        <v>1174</v>
      </c>
      <c r="D349">
        <v>1.30727012218231E-3</v>
      </c>
      <c r="E349">
        <v>0</v>
      </c>
      <c r="F349">
        <v>0</v>
      </c>
      <c r="G349">
        <v>4.2593317674752098E-6</v>
      </c>
      <c r="H349">
        <v>0</v>
      </c>
      <c r="I349">
        <v>6.5561974399495097E-3</v>
      </c>
      <c r="J349">
        <v>1.6244068166164801E-2</v>
      </c>
      <c r="K349">
        <v>4.9722100522214597E-10</v>
      </c>
      <c r="L349">
        <v>0</v>
      </c>
      <c r="M349">
        <v>14.3539837522901</v>
      </c>
      <c r="N349">
        <v>0</v>
      </c>
      <c r="O349">
        <v>0</v>
      </c>
    </row>
    <row r="350" spans="1:15" x14ac:dyDescent="0.2">
      <c r="A350" t="s">
        <v>1175</v>
      </c>
      <c r="B350" t="s">
        <v>1176</v>
      </c>
      <c r="C350" t="s">
        <v>1177</v>
      </c>
      <c r="D350">
        <v>0</v>
      </c>
      <c r="E350">
        <v>0</v>
      </c>
      <c r="F350">
        <v>0</v>
      </c>
      <c r="G350">
        <v>0.33748483266558998</v>
      </c>
      <c r="H350">
        <v>1.29579628911929</v>
      </c>
      <c r="I350">
        <v>2.6695992546491102E-4</v>
      </c>
      <c r="J350">
        <v>0.445010363980961</v>
      </c>
      <c r="K350">
        <v>0</v>
      </c>
      <c r="L350">
        <v>0</v>
      </c>
      <c r="M350">
        <v>0</v>
      </c>
      <c r="N350">
        <v>0.14015136634265901</v>
      </c>
      <c r="O350">
        <v>0.16338185234213501</v>
      </c>
    </row>
    <row r="351" spans="1:15" x14ac:dyDescent="0.2">
      <c r="A351" t="s">
        <v>1178</v>
      </c>
      <c r="B351" t="s">
        <v>1179</v>
      </c>
      <c r="C351" t="s">
        <v>1180</v>
      </c>
      <c r="D351">
        <v>9.2019386847477597E-2</v>
      </c>
      <c r="E351">
        <v>0.56959404590322804</v>
      </c>
      <c r="F351">
        <v>0</v>
      </c>
      <c r="G351">
        <v>0.108386489672348</v>
      </c>
      <c r="H351">
        <v>0</v>
      </c>
      <c r="I351">
        <v>6.5361948896072594E-2</v>
      </c>
      <c r="J351">
        <v>0</v>
      </c>
      <c r="K351">
        <v>0</v>
      </c>
      <c r="L351">
        <v>7.6547493037680203</v>
      </c>
      <c r="M351">
        <v>0.11638993983150001</v>
      </c>
      <c r="N351">
        <v>0</v>
      </c>
      <c r="O351">
        <v>0.81084142250032498</v>
      </c>
    </row>
    <row r="352" spans="1:15" x14ac:dyDescent="0.2">
      <c r="A352" t="s">
        <v>1181</v>
      </c>
      <c r="B352" t="s">
        <v>1182</v>
      </c>
      <c r="C352" t="s">
        <v>1183</v>
      </c>
      <c r="D352">
        <v>1.20806360666797E-4</v>
      </c>
      <c r="E352">
        <v>2.17987332546659E-2</v>
      </c>
      <c r="F352">
        <v>0</v>
      </c>
      <c r="G352">
        <v>0.52570788027823001</v>
      </c>
      <c r="H352">
        <v>0.411903316919222</v>
      </c>
      <c r="I352">
        <v>0.104220310753619</v>
      </c>
      <c r="J352">
        <v>0.27969087666992498</v>
      </c>
      <c r="K352">
        <v>0.32465204320930902</v>
      </c>
      <c r="L352">
        <v>0</v>
      </c>
      <c r="M352">
        <v>6.1551705199795904E-8</v>
      </c>
      <c r="N352">
        <v>8.0817820985790101E-2</v>
      </c>
      <c r="O352">
        <v>0.147797848096238</v>
      </c>
    </row>
    <row r="353" spans="1:15" x14ac:dyDescent="0.2">
      <c r="A353" t="s">
        <v>1184</v>
      </c>
      <c r="B353" t="s">
        <v>1185</v>
      </c>
      <c r="C353" t="s">
        <v>1186</v>
      </c>
      <c r="D353">
        <v>4.4071345221873698E-3</v>
      </c>
      <c r="E353">
        <v>0.324003205142531</v>
      </c>
      <c r="F353">
        <v>0</v>
      </c>
      <c r="G353">
        <v>0.22811509759062301</v>
      </c>
      <c r="H353">
        <v>0.15502871059151699</v>
      </c>
      <c r="I353">
        <v>1.9025088233784598E-2</v>
      </c>
      <c r="J353">
        <v>0.33701202836684802</v>
      </c>
      <c r="K353">
        <v>2.2847650564012398E-3</v>
      </c>
      <c r="L353">
        <v>0.35191458815997101</v>
      </c>
      <c r="M353">
        <v>0</v>
      </c>
      <c r="N353">
        <v>0</v>
      </c>
      <c r="O353">
        <v>4.4260953129111102E-2</v>
      </c>
    </row>
    <row r="354" spans="1:15" x14ac:dyDescent="0.2">
      <c r="A354" t="s">
        <v>1187</v>
      </c>
      <c r="B354" t="s">
        <v>1188</v>
      </c>
      <c r="C354" t="s">
        <v>1189</v>
      </c>
      <c r="D354">
        <v>0</v>
      </c>
      <c r="E354">
        <v>0.11250736496600799</v>
      </c>
      <c r="F354">
        <v>0.22204673474994999</v>
      </c>
      <c r="G354">
        <v>8.9306672947779997E-2</v>
      </c>
      <c r="H354">
        <v>0.214738676928457</v>
      </c>
      <c r="I354">
        <v>0</v>
      </c>
      <c r="J354">
        <v>0.195696112185507</v>
      </c>
      <c r="K354">
        <v>0.17190906103862799</v>
      </c>
      <c r="L354">
        <v>0.22450172177365299</v>
      </c>
      <c r="M354">
        <v>4.9815410398746401E-2</v>
      </c>
      <c r="N354">
        <v>0</v>
      </c>
      <c r="O354">
        <v>0.12350036125500199</v>
      </c>
    </row>
    <row r="355" spans="1:15" x14ac:dyDescent="0.2">
      <c r="A355" t="s">
        <v>1190</v>
      </c>
      <c r="B355" t="s">
        <v>1191</v>
      </c>
      <c r="C355" t="s">
        <v>1192</v>
      </c>
      <c r="D355">
        <v>0.50223471741786696</v>
      </c>
      <c r="E355">
        <v>0.17271333757818999</v>
      </c>
      <c r="F355">
        <v>0</v>
      </c>
      <c r="G355">
        <v>1.11690750554327</v>
      </c>
      <c r="H355">
        <v>0</v>
      </c>
      <c r="I355">
        <v>8.2760460947007897E-2</v>
      </c>
      <c r="J355">
        <v>7.6970732673290507E-2</v>
      </c>
      <c r="K355">
        <v>0.18744884087032901</v>
      </c>
      <c r="L355">
        <v>0</v>
      </c>
      <c r="M355">
        <v>5.0774722444204903E-3</v>
      </c>
      <c r="N355">
        <v>0.19292394446565</v>
      </c>
      <c r="O355">
        <v>0</v>
      </c>
    </row>
    <row r="356" spans="1:15" x14ac:dyDescent="0.2">
      <c r="A356" t="s">
        <v>1193</v>
      </c>
      <c r="B356" t="s">
        <v>1194</v>
      </c>
      <c r="C356" t="s">
        <v>1192</v>
      </c>
      <c r="D356">
        <v>1.47131764792716E-2</v>
      </c>
      <c r="E356">
        <v>6.46602365507956E-2</v>
      </c>
      <c r="F356">
        <v>0.104752300632649</v>
      </c>
      <c r="G356">
        <v>0.238985715387459</v>
      </c>
      <c r="H356">
        <v>0.37469487870062301</v>
      </c>
      <c r="I356">
        <v>7.0866587888866697E-2</v>
      </c>
      <c r="J356">
        <v>0.18859349368302999</v>
      </c>
      <c r="K356">
        <v>5.5168864418380703E-2</v>
      </c>
      <c r="L356">
        <v>0</v>
      </c>
      <c r="M356">
        <v>1.2861208944405299E-2</v>
      </c>
      <c r="N356">
        <v>0.126791654771576</v>
      </c>
      <c r="O356">
        <v>1.76570775945732E-2</v>
      </c>
    </row>
    <row r="357" spans="1:15" x14ac:dyDescent="0.2">
      <c r="A357" t="s">
        <v>1195</v>
      </c>
      <c r="B357" t="s">
        <v>1196</v>
      </c>
      <c r="C357" t="s">
        <v>1192</v>
      </c>
      <c r="D357">
        <v>0.71831472450525302</v>
      </c>
      <c r="E357">
        <v>0</v>
      </c>
      <c r="F357">
        <v>0</v>
      </c>
      <c r="G357">
        <v>1.0936917474155099</v>
      </c>
      <c r="H357">
        <v>0</v>
      </c>
      <c r="I357">
        <v>0.250249497692695</v>
      </c>
      <c r="J357">
        <v>0.320286963612817</v>
      </c>
      <c r="K357">
        <v>0.34380543099197203</v>
      </c>
      <c r="L357">
        <v>0</v>
      </c>
      <c r="M357">
        <v>1.1465572105729399E-2</v>
      </c>
      <c r="N357">
        <v>0</v>
      </c>
      <c r="O357">
        <v>0</v>
      </c>
    </row>
    <row r="358" spans="1:15" x14ac:dyDescent="0.2">
      <c r="A358" t="s">
        <v>1197</v>
      </c>
      <c r="B358" t="s">
        <v>1198</v>
      </c>
      <c r="C358" t="s">
        <v>1199</v>
      </c>
      <c r="D358">
        <v>7.6404881517676201E-2</v>
      </c>
      <c r="E358">
        <v>0</v>
      </c>
      <c r="F358">
        <v>0.16362570713119301</v>
      </c>
      <c r="G358">
        <v>0.86935154783327095</v>
      </c>
      <c r="H358">
        <v>0.21665092653399001</v>
      </c>
      <c r="I358">
        <v>0</v>
      </c>
      <c r="J358">
        <v>0.111821320766543</v>
      </c>
      <c r="K358">
        <v>0</v>
      </c>
      <c r="L358">
        <v>6.5972816685783295E-2</v>
      </c>
      <c r="M358">
        <v>3.1067159776271601E-3</v>
      </c>
      <c r="N358">
        <v>0</v>
      </c>
      <c r="O358">
        <v>1.6566049535654E-2</v>
      </c>
    </row>
    <row r="359" spans="1:15" x14ac:dyDescent="0.2">
      <c r="A359" t="s">
        <v>1200</v>
      </c>
      <c r="B359" t="s">
        <v>1201</v>
      </c>
      <c r="C359" t="s">
        <v>1199</v>
      </c>
      <c r="D359">
        <v>0</v>
      </c>
      <c r="E359">
        <v>0.380657985475365</v>
      </c>
      <c r="F359">
        <v>0</v>
      </c>
      <c r="G359">
        <v>0.40737836397744398</v>
      </c>
      <c r="H359">
        <v>1.1107664297278099</v>
      </c>
      <c r="I359">
        <v>0.129188654868131</v>
      </c>
      <c r="J359">
        <v>6.07446948653644E-2</v>
      </c>
      <c r="K359">
        <v>0</v>
      </c>
      <c r="L359">
        <v>0.25961580598371098</v>
      </c>
      <c r="M359">
        <v>2.4610333040674899E-2</v>
      </c>
      <c r="N359">
        <v>5.7837344508235501E-2</v>
      </c>
      <c r="O359">
        <v>1.0662517837527301E-2</v>
      </c>
    </row>
    <row r="360" spans="1:15" x14ac:dyDescent="0.2">
      <c r="A360" t="s">
        <v>1202</v>
      </c>
      <c r="B360" t="s">
        <v>1203</v>
      </c>
      <c r="C360" t="s">
        <v>1204</v>
      </c>
      <c r="D360">
        <v>5.5581858440196003E-2</v>
      </c>
      <c r="E360">
        <v>0.24508052510282399</v>
      </c>
      <c r="F360">
        <v>0</v>
      </c>
      <c r="G360">
        <v>0.214892306172699</v>
      </c>
      <c r="H360">
        <v>0.603676277939315</v>
      </c>
      <c r="I360">
        <v>0</v>
      </c>
      <c r="J360">
        <v>0.64355970355210101</v>
      </c>
      <c r="K360">
        <v>1.0876422322466099</v>
      </c>
      <c r="L360">
        <v>4.9763879506530703E-2</v>
      </c>
      <c r="M360">
        <v>4.9213926829793801E-2</v>
      </c>
      <c r="N360">
        <v>0.13073318544198401</v>
      </c>
      <c r="O360">
        <v>2.1939891525762398E-2</v>
      </c>
    </row>
    <row r="361" spans="1:15" x14ac:dyDescent="0.2">
      <c r="A361" t="s">
        <v>1205</v>
      </c>
      <c r="B361" t="s">
        <v>1206</v>
      </c>
      <c r="C361" t="s">
        <v>1207</v>
      </c>
      <c r="D361">
        <v>3.9748043608270001E-2</v>
      </c>
      <c r="E361">
        <v>1.9973990400915E-2</v>
      </c>
      <c r="F361">
        <v>0.23944249892170599</v>
      </c>
      <c r="G361">
        <v>1.8185475284194601</v>
      </c>
      <c r="H361">
        <v>0.14828373365919201</v>
      </c>
      <c r="I361">
        <v>1.23182832836559E-2</v>
      </c>
      <c r="J361">
        <v>0</v>
      </c>
      <c r="K361">
        <v>0</v>
      </c>
      <c r="L361">
        <v>5.6164672815610002E-2</v>
      </c>
      <c r="M361">
        <v>1.9616716681918799E-2</v>
      </c>
      <c r="N361">
        <v>0</v>
      </c>
      <c r="O361">
        <v>0</v>
      </c>
    </row>
    <row r="362" spans="1:15" x14ac:dyDescent="0.2">
      <c r="A362" t="s">
        <v>1208</v>
      </c>
      <c r="B362" t="s">
        <v>1209</v>
      </c>
      <c r="C362" t="s">
        <v>1210</v>
      </c>
      <c r="D362">
        <v>0.13565126953871501</v>
      </c>
      <c r="E362">
        <v>0.24768370587632099</v>
      </c>
      <c r="F362">
        <v>0</v>
      </c>
      <c r="G362">
        <v>0.21920645663597299</v>
      </c>
      <c r="H362">
        <v>0.32093708803329302</v>
      </c>
      <c r="I362">
        <v>0</v>
      </c>
      <c r="J362">
        <v>0.80013075267336697</v>
      </c>
      <c r="K362">
        <v>2.6786897091916998E-4</v>
      </c>
      <c r="L362">
        <v>0.156954883500217</v>
      </c>
      <c r="M362">
        <v>0</v>
      </c>
      <c r="N362">
        <v>0.35339389784661901</v>
      </c>
      <c r="O362">
        <v>0.482846251753839</v>
      </c>
    </row>
    <row r="363" spans="1:15" x14ac:dyDescent="0.2">
      <c r="A363" t="s">
        <v>1211</v>
      </c>
      <c r="B363" t="s">
        <v>1212</v>
      </c>
      <c r="C363" t="s">
        <v>1213</v>
      </c>
      <c r="D363">
        <v>0.58467881670036703</v>
      </c>
      <c r="E363">
        <v>0.215165346423804</v>
      </c>
      <c r="F363">
        <v>0.19088860009351499</v>
      </c>
      <c r="G363">
        <v>7.4164704714335103E-2</v>
      </c>
      <c r="H363">
        <v>0</v>
      </c>
      <c r="I363">
        <v>1.6098764157470601E-2</v>
      </c>
      <c r="J363">
        <v>0.28938788340994298</v>
      </c>
      <c r="K363">
        <v>0.225617939184238</v>
      </c>
      <c r="L363">
        <v>0.136903534186266</v>
      </c>
      <c r="M363">
        <v>5.2451241679573497E-3</v>
      </c>
      <c r="N363">
        <v>5.58663641894021E-2</v>
      </c>
      <c r="O363">
        <v>0.13288413424279699</v>
      </c>
    </row>
    <row r="364" spans="1:15" x14ac:dyDescent="0.2">
      <c r="A364" t="s">
        <v>1214</v>
      </c>
      <c r="B364" t="s">
        <v>1215</v>
      </c>
      <c r="C364" t="s">
        <v>1213</v>
      </c>
      <c r="D364">
        <v>0.94311267707122703</v>
      </c>
      <c r="E364">
        <v>0.109433165052551</v>
      </c>
      <c r="F364">
        <v>0.33960496220438202</v>
      </c>
      <c r="G364">
        <v>0.33710734830572697</v>
      </c>
      <c r="H364">
        <v>4.6207203168764704E-3</v>
      </c>
      <c r="I364">
        <v>2.57374947141355E-9</v>
      </c>
      <c r="J364">
        <v>9.19455993732987E-2</v>
      </c>
      <c r="K364">
        <v>0.17736740969995099</v>
      </c>
      <c r="L364">
        <v>5.7542021140634003E-2</v>
      </c>
      <c r="M364">
        <v>0</v>
      </c>
      <c r="N364">
        <v>3.6650156085770201E-3</v>
      </c>
      <c r="O364">
        <v>0</v>
      </c>
    </row>
    <row r="365" spans="1:15" x14ac:dyDescent="0.2">
      <c r="A365" t="s">
        <v>1216</v>
      </c>
      <c r="B365" t="s">
        <v>1217</v>
      </c>
      <c r="C365" t="s">
        <v>1218</v>
      </c>
      <c r="D365">
        <v>0.22647033148682399</v>
      </c>
      <c r="E365">
        <v>0.162959656431682</v>
      </c>
      <c r="F365">
        <v>0.17667226630319399</v>
      </c>
      <c r="G365">
        <v>0.46605314014109001</v>
      </c>
      <c r="H365">
        <v>0.15901564510692701</v>
      </c>
      <c r="I365">
        <v>9.8040145566051604E-2</v>
      </c>
      <c r="J365">
        <v>0.34812253118515901</v>
      </c>
      <c r="K365">
        <v>0</v>
      </c>
      <c r="L365">
        <v>7.11491139040559E-2</v>
      </c>
      <c r="M365">
        <v>0</v>
      </c>
      <c r="N365">
        <v>0.100873676550262</v>
      </c>
      <c r="O365">
        <v>0</v>
      </c>
    </row>
    <row r="366" spans="1:15" x14ac:dyDescent="0.2">
      <c r="A366" t="s">
        <v>1219</v>
      </c>
      <c r="B366" t="s">
        <v>1220</v>
      </c>
      <c r="C366" t="s">
        <v>1221</v>
      </c>
      <c r="D366">
        <v>1.1026109789846801</v>
      </c>
      <c r="E366">
        <v>0</v>
      </c>
      <c r="F366">
        <v>0.29372823909317097</v>
      </c>
      <c r="G366">
        <v>0.32716078498606599</v>
      </c>
      <c r="H366">
        <v>0</v>
      </c>
      <c r="I366">
        <v>5.2943656624126603E-2</v>
      </c>
      <c r="J366">
        <v>0</v>
      </c>
      <c r="K366">
        <v>0</v>
      </c>
      <c r="L366">
        <v>0.21264549298572599</v>
      </c>
      <c r="M366">
        <v>0</v>
      </c>
      <c r="N366">
        <v>0</v>
      </c>
      <c r="O366">
        <v>2.8883555689312099E-2</v>
      </c>
    </row>
    <row r="367" spans="1:15" x14ac:dyDescent="0.2">
      <c r="A367" t="s">
        <v>1222</v>
      </c>
      <c r="B367" t="s">
        <v>1223</v>
      </c>
      <c r="C367" t="s">
        <v>1224</v>
      </c>
      <c r="D367">
        <v>0.46980583025998401</v>
      </c>
      <c r="E367">
        <v>0.242909172941116</v>
      </c>
      <c r="F367">
        <v>0.13170996921129499</v>
      </c>
      <c r="G367">
        <v>0.25232725080652602</v>
      </c>
      <c r="H367">
        <v>1.15450731109921E-2</v>
      </c>
      <c r="I367">
        <v>0</v>
      </c>
      <c r="J367">
        <v>6.2260797528219801E-2</v>
      </c>
      <c r="K367">
        <v>8.4133179756622795E-2</v>
      </c>
      <c r="L367">
        <v>0.13325120702523</v>
      </c>
      <c r="M367">
        <v>6.2377632629407299E-2</v>
      </c>
      <c r="N367">
        <v>0</v>
      </c>
      <c r="O367">
        <v>4.8790390469780003E-2</v>
      </c>
    </row>
    <row r="368" spans="1:15" x14ac:dyDescent="0.2">
      <c r="A368" t="s">
        <v>1225</v>
      </c>
      <c r="B368" t="s">
        <v>1226</v>
      </c>
      <c r="C368" t="s">
        <v>1227</v>
      </c>
      <c r="D368">
        <v>0</v>
      </c>
      <c r="E368">
        <v>0.36629610091277698</v>
      </c>
      <c r="F368">
        <v>0.50041835763818499</v>
      </c>
      <c r="G368">
        <v>0</v>
      </c>
      <c r="H368">
        <v>9.5832935560367594E-2</v>
      </c>
      <c r="I368">
        <v>0.11188405408176801</v>
      </c>
      <c r="J368">
        <v>0.60479579312478005</v>
      </c>
      <c r="K368">
        <v>3.4198742641886001E-3</v>
      </c>
      <c r="L368">
        <v>0</v>
      </c>
      <c r="M368">
        <v>4.5470061323677003E-3</v>
      </c>
      <c r="N368">
        <v>6.2590857510837102E-3</v>
      </c>
      <c r="O368">
        <v>3.2560175314478301E-2</v>
      </c>
    </row>
    <row r="369" spans="1:15" x14ac:dyDescent="0.2">
      <c r="A369" t="s">
        <v>1228</v>
      </c>
      <c r="B369" t="s">
        <v>1229</v>
      </c>
      <c r="C369" t="s">
        <v>1230</v>
      </c>
      <c r="D369">
        <v>4.0347480350407999E-2</v>
      </c>
      <c r="E369">
        <v>0.526321072109041</v>
      </c>
      <c r="F369">
        <v>8.48172156244697E-2</v>
      </c>
      <c r="G369">
        <v>5.7445522595693001E-3</v>
      </c>
      <c r="H369">
        <v>0</v>
      </c>
      <c r="I369">
        <v>9.2398191736561396E-3</v>
      </c>
      <c r="J369">
        <v>0.62510776024876502</v>
      </c>
      <c r="K369">
        <v>1.20194405879043</v>
      </c>
      <c r="L369">
        <v>0</v>
      </c>
      <c r="M369">
        <v>0</v>
      </c>
      <c r="N369">
        <v>0.48934402834651303</v>
      </c>
      <c r="O369">
        <v>0.19130454499502</v>
      </c>
    </row>
    <row r="370" spans="1:15" x14ac:dyDescent="0.2">
      <c r="A370" t="s">
        <v>1231</v>
      </c>
      <c r="B370" t="s">
        <v>1232</v>
      </c>
      <c r="C370" t="s">
        <v>1233</v>
      </c>
      <c r="D370">
        <v>0.82180938124959202</v>
      </c>
      <c r="E370">
        <v>0.40996611162445301</v>
      </c>
      <c r="F370">
        <v>0</v>
      </c>
      <c r="G370">
        <v>0.27628770706878097</v>
      </c>
      <c r="H370">
        <v>0</v>
      </c>
      <c r="I370">
        <v>0.134797273024655</v>
      </c>
      <c r="J370">
        <v>0.155764999808336</v>
      </c>
      <c r="K370">
        <v>0.34233245885082297</v>
      </c>
      <c r="L370">
        <v>0</v>
      </c>
      <c r="M370">
        <v>0</v>
      </c>
      <c r="N370">
        <v>5.1639466766441301E-2</v>
      </c>
      <c r="O370">
        <v>5.18391605892672E-2</v>
      </c>
    </row>
    <row r="371" spans="1:15" x14ac:dyDescent="0.2">
      <c r="A371" t="s">
        <v>1234</v>
      </c>
      <c r="B371" t="s">
        <v>1235</v>
      </c>
      <c r="C371" t="s">
        <v>1236</v>
      </c>
      <c r="D371">
        <v>0.32678150390550897</v>
      </c>
      <c r="E371">
        <v>0.26003423214550098</v>
      </c>
      <c r="F371">
        <v>0</v>
      </c>
      <c r="G371">
        <v>0.60639334485888197</v>
      </c>
      <c r="H371">
        <v>0</v>
      </c>
      <c r="I371">
        <v>0.13505641838681001</v>
      </c>
      <c r="J371">
        <v>0.60363959726577399</v>
      </c>
      <c r="K371">
        <v>0.63426547901734298</v>
      </c>
      <c r="L371">
        <v>0</v>
      </c>
      <c r="M371">
        <v>5.5420386379654699E-8</v>
      </c>
      <c r="N371">
        <v>0.28807665583919001</v>
      </c>
      <c r="O371">
        <v>6.3729663299320297E-2</v>
      </c>
    </row>
    <row r="372" spans="1:15" x14ac:dyDescent="0.2">
      <c r="A372" t="s">
        <v>1237</v>
      </c>
      <c r="B372" t="s">
        <v>1238</v>
      </c>
      <c r="C372" t="s">
        <v>1239</v>
      </c>
      <c r="D372">
        <v>0</v>
      </c>
      <c r="E372">
        <v>0.10702992540877899</v>
      </c>
      <c r="F372">
        <v>0</v>
      </c>
      <c r="G372">
        <v>0.39212754758795298</v>
      </c>
      <c r="H372">
        <v>0.19490630628504699</v>
      </c>
      <c r="I372">
        <v>6.4128123176262E-2</v>
      </c>
      <c r="J372">
        <v>0.32744810540929498</v>
      </c>
      <c r="K372">
        <v>0.62128645206017397</v>
      </c>
      <c r="L372">
        <v>0</v>
      </c>
      <c r="M372">
        <v>0</v>
      </c>
      <c r="N372">
        <v>0.17088094307340801</v>
      </c>
      <c r="O372">
        <v>0</v>
      </c>
    </row>
    <row r="373" spans="1:15" x14ac:dyDescent="0.2">
      <c r="A373" t="s">
        <v>1240</v>
      </c>
      <c r="B373" t="s">
        <v>1241</v>
      </c>
      <c r="C373" t="s">
        <v>1242</v>
      </c>
      <c r="D373">
        <v>0.69142851712191</v>
      </c>
      <c r="E373">
        <v>0.45245708052361</v>
      </c>
      <c r="F373">
        <v>0.449944253655024</v>
      </c>
      <c r="G373">
        <v>0</v>
      </c>
      <c r="H373">
        <v>0</v>
      </c>
      <c r="I373">
        <v>4.9666873437302202E-2</v>
      </c>
      <c r="J373">
        <v>0.20487263325212601</v>
      </c>
      <c r="K373">
        <v>0</v>
      </c>
      <c r="L373">
        <v>1.20181498504509E-9</v>
      </c>
      <c r="M373">
        <v>1.11860394868493E-3</v>
      </c>
      <c r="N373">
        <v>3.78836083247928E-10</v>
      </c>
      <c r="O373">
        <v>0.13143555204952501</v>
      </c>
    </row>
    <row r="374" spans="1:15" x14ac:dyDescent="0.2">
      <c r="A374" t="s">
        <v>1243</v>
      </c>
      <c r="B374" t="s">
        <v>1244</v>
      </c>
      <c r="C374" t="s">
        <v>1245</v>
      </c>
      <c r="D374">
        <v>0.468090106816347</v>
      </c>
      <c r="E374">
        <v>0.64760140052953596</v>
      </c>
      <c r="F374">
        <v>0.76817901900271301</v>
      </c>
      <c r="G374">
        <v>0</v>
      </c>
      <c r="H374">
        <v>9.2214948017698403E-2</v>
      </c>
      <c r="I374">
        <v>4.6995969684056199E-2</v>
      </c>
      <c r="J374">
        <v>1.75152295115025E-2</v>
      </c>
      <c r="K374">
        <v>0</v>
      </c>
      <c r="L374">
        <v>4.0106996058871101E-2</v>
      </c>
      <c r="M374">
        <v>6.1172720383606703E-6</v>
      </c>
      <c r="N374">
        <v>0</v>
      </c>
      <c r="O374">
        <v>0.33417751473677398</v>
      </c>
    </row>
    <row r="375" spans="1:15" x14ac:dyDescent="0.2">
      <c r="A375" t="s">
        <v>1246</v>
      </c>
      <c r="B375" t="s">
        <v>1247</v>
      </c>
      <c r="C375" t="s">
        <v>1248</v>
      </c>
      <c r="D375">
        <v>0.159573463663509</v>
      </c>
      <c r="E375">
        <v>6.2759161506629704E-2</v>
      </c>
      <c r="F375">
        <v>0.45413206429689101</v>
      </c>
      <c r="G375">
        <v>0.34187829677361697</v>
      </c>
      <c r="H375">
        <v>3.5738687843157202E-2</v>
      </c>
      <c r="I375">
        <v>3.7894811469673002E-2</v>
      </c>
      <c r="J375">
        <v>0</v>
      </c>
      <c r="K375">
        <v>0.24377183503772601</v>
      </c>
      <c r="L375">
        <v>0.10548878401777299</v>
      </c>
      <c r="M375">
        <v>2.3007941242336898E-3</v>
      </c>
      <c r="N375">
        <v>1.9126006601219499E-2</v>
      </c>
      <c r="O375">
        <v>0</v>
      </c>
    </row>
    <row r="376" spans="1:15" x14ac:dyDescent="0.2">
      <c r="A376" t="s">
        <v>1249</v>
      </c>
      <c r="B376" t="s">
        <v>1250</v>
      </c>
      <c r="C376" t="s">
        <v>1251</v>
      </c>
      <c r="D376">
        <v>0</v>
      </c>
      <c r="E376">
        <v>2.2110507083622499E-2</v>
      </c>
      <c r="F376">
        <v>0</v>
      </c>
      <c r="G376">
        <v>0.88512812164515997</v>
      </c>
      <c r="H376">
        <v>0.26732706457187899</v>
      </c>
      <c r="I376">
        <v>0.128254432831406</v>
      </c>
      <c r="J376">
        <v>0.93551859052903097</v>
      </c>
      <c r="K376">
        <v>0</v>
      </c>
      <c r="L376">
        <v>0</v>
      </c>
      <c r="M376">
        <v>0</v>
      </c>
      <c r="N376">
        <v>0.114525601100654</v>
      </c>
      <c r="O376">
        <v>7.5134782372075201E-2</v>
      </c>
    </row>
    <row r="377" spans="1:15" x14ac:dyDescent="0.2">
      <c r="A377" t="s">
        <v>1252</v>
      </c>
      <c r="B377" t="s">
        <v>1253</v>
      </c>
      <c r="C377" t="s">
        <v>1254</v>
      </c>
      <c r="D377">
        <v>0.21206424146626701</v>
      </c>
      <c r="E377">
        <v>0.38507297051830103</v>
      </c>
      <c r="F377">
        <v>0.67246673000166501</v>
      </c>
      <c r="G377">
        <v>0.112666593466446</v>
      </c>
      <c r="H377">
        <v>0</v>
      </c>
      <c r="I377">
        <v>0.10517960352568199</v>
      </c>
      <c r="J377">
        <v>2.6992611584881102E-2</v>
      </c>
      <c r="K377">
        <v>0</v>
      </c>
      <c r="L377">
        <v>0.270808407160536</v>
      </c>
      <c r="M377">
        <v>3.0955047844861299E-3</v>
      </c>
      <c r="N377">
        <v>0</v>
      </c>
      <c r="O377">
        <v>0.16857519579698399</v>
      </c>
    </row>
    <row r="378" spans="1:15" x14ac:dyDescent="0.2">
      <c r="A378" t="s">
        <v>1255</v>
      </c>
      <c r="B378" t="s">
        <v>1256</v>
      </c>
      <c r="C378" t="s">
        <v>1257</v>
      </c>
      <c r="D378">
        <v>0</v>
      </c>
      <c r="E378">
        <v>0.77061376613332799</v>
      </c>
      <c r="F378">
        <v>0</v>
      </c>
      <c r="G378">
        <v>0.212095742099151</v>
      </c>
      <c r="H378">
        <v>0.47135937976222497</v>
      </c>
      <c r="I378">
        <v>1.8614293321187399E-5</v>
      </c>
      <c r="J378">
        <v>0</v>
      </c>
      <c r="K378">
        <v>0.152228577091303</v>
      </c>
      <c r="L378">
        <v>0.177840217822369</v>
      </c>
      <c r="M378">
        <v>5.3424392506241898E-3</v>
      </c>
      <c r="N378">
        <v>0.17679044256790299</v>
      </c>
      <c r="O378">
        <v>0</v>
      </c>
    </row>
    <row r="379" spans="1:15" x14ac:dyDescent="0.2">
      <c r="A379" t="s">
        <v>1258</v>
      </c>
      <c r="B379" t="s">
        <v>1259</v>
      </c>
      <c r="C379" t="s">
        <v>1260</v>
      </c>
      <c r="D379">
        <v>1.0800759267597899</v>
      </c>
      <c r="E379">
        <v>0.35961377056598598</v>
      </c>
      <c r="F379">
        <v>0</v>
      </c>
      <c r="G379">
        <v>0.23420465671688401</v>
      </c>
      <c r="H379">
        <v>0</v>
      </c>
      <c r="I379">
        <v>0.16642106204422599</v>
      </c>
      <c r="J379">
        <v>0.29213387431927301</v>
      </c>
      <c r="K379">
        <v>0.272924767825443</v>
      </c>
      <c r="L379">
        <v>0.15061528577068101</v>
      </c>
      <c r="M379">
        <v>1.6463323544628899E-2</v>
      </c>
      <c r="N379">
        <v>0</v>
      </c>
      <c r="O379">
        <v>0</v>
      </c>
    </row>
    <row r="380" spans="1:15" x14ac:dyDescent="0.2">
      <c r="A380" t="s">
        <v>1261</v>
      </c>
      <c r="B380" t="s">
        <v>1262</v>
      </c>
      <c r="C380" t="s">
        <v>1263</v>
      </c>
      <c r="D380">
        <v>0.40117323384647502</v>
      </c>
      <c r="E380">
        <v>0.40824507559468798</v>
      </c>
      <c r="F380">
        <v>0</v>
      </c>
      <c r="G380">
        <v>0.50457001906557497</v>
      </c>
      <c r="H380">
        <v>0</v>
      </c>
      <c r="I380">
        <v>0.376736456648327</v>
      </c>
      <c r="J380">
        <v>0.13121431183848101</v>
      </c>
      <c r="K380">
        <v>0.33496178485549999</v>
      </c>
      <c r="L380">
        <v>0</v>
      </c>
      <c r="M380">
        <v>0</v>
      </c>
      <c r="N380">
        <v>7.5079455756745003E-2</v>
      </c>
      <c r="O380">
        <v>0</v>
      </c>
    </row>
    <row r="381" spans="1:15" x14ac:dyDescent="0.2">
      <c r="A381" t="s">
        <v>1264</v>
      </c>
      <c r="B381" t="s">
        <v>1265</v>
      </c>
      <c r="C381" t="s">
        <v>1266</v>
      </c>
      <c r="D381">
        <v>0.68910458025510601</v>
      </c>
      <c r="E381">
        <v>0.30582859114771599</v>
      </c>
      <c r="F381">
        <v>1.7786956537973599E-2</v>
      </c>
      <c r="G381">
        <v>0.15683784549187099</v>
      </c>
      <c r="H381">
        <v>0</v>
      </c>
      <c r="I381">
        <v>0.28788625019979402</v>
      </c>
      <c r="J381">
        <v>0.81831921177324696</v>
      </c>
      <c r="K381">
        <v>0.38707918112510997</v>
      </c>
      <c r="L381">
        <v>0</v>
      </c>
      <c r="M381">
        <v>1.5222295329232699E-3</v>
      </c>
      <c r="N381">
        <v>0.17298614730989101</v>
      </c>
      <c r="O381">
        <v>0.20142790367939101</v>
      </c>
    </row>
    <row r="382" spans="1:15" x14ac:dyDescent="0.2">
      <c r="A382" t="s">
        <v>1267</v>
      </c>
      <c r="B382" t="s">
        <v>1268</v>
      </c>
      <c r="C382" t="s">
        <v>1269</v>
      </c>
      <c r="D382">
        <v>0.210051810940143</v>
      </c>
      <c r="E382">
        <v>0.22087206460533201</v>
      </c>
      <c r="F382">
        <v>7.2049436361972696E-2</v>
      </c>
      <c r="G382">
        <v>3.8266987260784799E-2</v>
      </c>
      <c r="H382">
        <v>3.1196075916218002E-4</v>
      </c>
      <c r="I382">
        <v>0</v>
      </c>
      <c r="J382">
        <v>0.26811552152809698</v>
      </c>
      <c r="K382">
        <v>0.35745620814807699</v>
      </c>
      <c r="L382">
        <v>0.11769641488916301</v>
      </c>
      <c r="M382">
        <v>0</v>
      </c>
      <c r="N382">
        <v>0.15790383358401899</v>
      </c>
      <c r="O382">
        <v>2.3277006580307898E-3</v>
      </c>
    </row>
    <row r="383" spans="1:15" x14ac:dyDescent="0.2">
      <c r="A383" t="s">
        <v>1270</v>
      </c>
      <c r="B383" t="s">
        <v>1271</v>
      </c>
      <c r="C383" t="s">
        <v>1272</v>
      </c>
      <c r="D383">
        <v>2.0289913639733701E-8</v>
      </c>
      <c r="E383">
        <v>0.38375756441602998</v>
      </c>
      <c r="F383">
        <v>0.119706201427404</v>
      </c>
      <c r="G383">
        <v>0.41561857937998398</v>
      </c>
      <c r="H383">
        <v>0.57634977259146802</v>
      </c>
      <c r="I383">
        <v>0.174603326600242</v>
      </c>
      <c r="J383">
        <v>0.193078965210397</v>
      </c>
      <c r="K383">
        <v>0</v>
      </c>
      <c r="L383">
        <v>0</v>
      </c>
      <c r="M383">
        <v>6.9308492485294505E-4</v>
      </c>
      <c r="N383">
        <v>0.26879078730522699</v>
      </c>
      <c r="O383">
        <v>5.68984168417336E-2</v>
      </c>
    </row>
    <row r="384" spans="1:15" x14ac:dyDescent="0.2">
      <c r="A384" t="s">
        <v>1273</v>
      </c>
      <c r="B384" t="s">
        <v>1274</v>
      </c>
      <c r="C384" t="s">
        <v>1275</v>
      </c>
      <c r="D384">
        <v>0.35268089947400699</v>
      </c>
      <c r="E384">
        <v>0.28664891101029999</v>
      </c>
      <c r="F384">
        <v>9.0263208169439904E-2</v>
      </c>
      <c r="G384">
        <v>0.123236265197923</v>
      </c>
      <c r="H384">
        <v>5.00331425600926E-2</v>
      </c>
      <c r="I384">
        <v>0.121327485833545</v>
      </c>
      <c r="J384">
        <v>2.27498769860601E-2</v>
      </c>
      <c r="K384">
        <v>0.63033999011945396</v>
      </c>
      <c r="L384">
        <v>8.4370494815804695E-10</v>
      </c>
      <c r="M384">
        <v>0.13104156927298899</v>
      </c>
      <c r="N384">
        <v>3.06925105085488E-2</v>
      </c>
      <c r="O384">
        <v>0.20286990635688101</v>
      </c>
    </row>
    <row r="385" spans="1:15" x14ac:dyDescent="0.2">
      <c r="A385" t="s">
        <v>1276</v>
      </c>
      <c r="B385" t="s">
        <v>1277</v>
      </c>
      <c r="C385" t="s">
        <v>1278</v>
      </c>
      <c r="D385">
        <v>0.29670935128690701</v>
      </c>
      <c r="E385">
        <v>0.15809228845253301</v>
      </c>
      <c r="F385">
        <v>0.575950629266757</v>
      </c>
      <c r="G385">
        <v>3.0697379518367599E-2</v>
      </c>
      <c r="H385">
        <v>3.3529864816677299E-5</v>
      </c>
      <c r="I385">
        <v>1.7577352615325301E-3</v>
      </c>
      <c r="J385">
        <v>5.8232222579369199E-2</v>
      </c>
      <c r="K385">
        <v>0.18086278165104899</v>
      </c>
      <c r="L385">
        <v>3.6205274949973998E-2</v>
      </c>
      <c r="M385">
        <v>0</v>
      </c>
      <c r="N385">
        <v>3.5588924387621498E-2</v>
      </c>
      <c r="O385">
        <v>0.21186904244388799</v>
      </c>
    </row>
    <row r="386" spans="1:15" x14ac:dyDescent="0.2">
      <c r="A386" t="s">
        <v>1279</v>
      </c>
      <c r="B386" t="s">
        <v>1280</v>
      </c>
      <c r="C386" t="s">
        <v>1281</v>
      </c>
      <c r="D386">
        <v>1.37711769959318</v>
      </c>
      <c r="E386">
        <v>5.15673214964814E-3</v>
      </c>
      <c r="F386">
        <v>2.1851381536687801E-2</v>
      </c>
      <c r="G386">
        <v>2.9187988518992399E-2</v>
      </c>
      <c r="H386">
        <v>0</v>
      </c>
      <c r="I386">
        <v>0</v>
      </c>
      <c r="J386">
        <v>0.43537748431699502</v>
      </c>
      <c r="K386">
        <v>0.33984894364365598</v>
      </c>
      <c r="L386">
        <v>0.16058392529333201</v>
      </c>
      <c r="M386">
        <v>1.6730135177501802E-2</v>
      </c>
      <c r="N386">
        <v>0</v>
      </c>
      <c r="O386">
        <v>0.12520080661403399</v>
      </c>
    </row>
    <row r="387" spans="1:15" x14ac:dyDescent="0.2">
      <c r="A387" t="s">
        <v>1282</v>
      </c>
      <c r="B387" t="s">
        <v>1283</v>
      </c>
      <c r="C387" t="s">
        <v>1284</v>
      </c>
      <c r="D387">
        <v>0.67434017157535198</v>
      </c>
      <c r="E387">
        <v>0</v>
      </c>
      <c r="F387">
        <v>0.204573480619794</v>
      </c>
      <c r="G387">
        <v>0</v>
      </c>
      <c r="H387">
        <v>0</v>
      </c>
      <c r="I387">
        <v>0</v>
      </c>
      <c r="J387">
        <v>1.17890503451983</v>
      </c>
      <c r="K387">
        <v>0.63805698579970105</v>
      </c>
      <c r="L387">
        <v>0.23160016907906</v>
      </c>
      <c r="M387">
        <v>2.4067946676191099E-2</v>
      </c>
      <c r="N387">
        <v>0.16057087959211999</v>
      </c>
      <c r="O387">
        <v>0.20275052711941</v>
      </c>
    </row>
    <row r="388" spans="1:15" x14ac:dyDescent="0.2">
      <c r="A388" t="s">
        <v>1285</v>
      </c>
      <c r="B388" t="s">
        <v>1286</v>
      </c>
      <c r="C388" t="s">
        <v>1287</v>
      </c>
      <c r="D388">
        <v>0.49303557821057398</v>
      </c>
      <c r="E388">
        <v>3.4049699831791097E-2</v>
      </c>
      <c r="F388">
        <v>8.85546229560355E-2</v>
      </c>
      <c r="G388">
        <v>0.42116354827520902</v>
      </c>
      <c r="H388">
        <v>0</v>
      </c>
      <c r="I388">
        <v>0</v>
      </c>
      <c r="J388">
        <v>0.51758793062626296</v>
      </c>
      <c r="K388">
        <v>0.225460687877333</v>
      </c>
      <c r="L388">
        <v>2.5908484292764399E-2</v>
      </c>
      <c r="M388">
        <v>2.4490247765190799E-2</v>
      </c>
      <c r="N388">
        <v>9.3425651710561899E-2</v>
      </c>
      <c r="O388">
        <v>0</v>
      </c>
    </row>
    <row r="389" spans="1:15" x14ac:dyDescent="0.2">
      <c r="A389" t="s">
        <v>1288</v>
      </c>
      <c r="B389" t="s">
        <v>1289</v>
      </c>
      <c r="C389" t="s">
        <v>1290</v>
      </c>
      <c r="D389">
        <v>0.182524836372885</v>
      </c>
      <c r="E389">
        <v>0.22272569530490299</v>
      </c>
      <c r="F389">
        <v>5.18843843853459E-2</v>
      </c>
      <c r="G389">
        <v>0.84517378438244095</v>
      </c>
      <c r="H389">
        <v>1.41863847525472E-2</v>
      </c>
      <c r="I389">
        <v>4.0041458284151801E-2</v>
      </c>
      <c r="J389">
        <v>0</v>
      </c>
      <c r="K389">
        <v>0.16822817189386999</v>
      </c>
      <c r="L389">
        <v>0.111798430678794</v>
      </c>
      <c r="M389">
        <v>0</v>
      </c>
      <c r="N389">
        <v>9.8114131961815301E-2</v>
      </c>
      <c r="O389">
        <v>8.5899897318970297E-2</v>
      </c>
    </row>
    <row r="390" spans="1:15" x14ac:dyDescent="0.2">
      <c r="A390" t="s">
        <v>1291</v>
      </c>
      <c r="B390" t="s">
        <v>1292</v>
      </c>
      <c r="C390" t="s">
        <v>1293</v>
      </c>
      <c r="D390">
        <v>0</v>
      </c>
      <c r="E390">
        <v>0</v>
      </c>
      <c r="F390">
        <v>0</v>
      </c>
      <c r="G390">
        <v>0</v>
      </c>
      <c r="H390">
        <v>1.7862178954022302E-2</v>
      </c>
      <c r="I390">
        <v>0.248355913798257</v>
      </c>
      <c r="J390">
        <v>0</v>
      </c>
      <c r="K390">
        <v>3.15066074218633</v>
      </c>
      <c r="L390">
        <v>0.74747757653471303</v>
      </c>
      <c r="M390">
        <v>0.220689111891409</v>
      </c>
      <c r="N390">
        <v>0</v>
      </c>
      <c r="O390">
        <v>0.14145219528497399</v>
      </c>
    </row>
    <row r="391" spans="1:15" x14ac:dyDescent="0.2">
      <c r="A391" t="s">
        <v>1294</v>
      </c>
      <c r="B391" t="s">
        <v>1295</v>
      </c>
      <c r="C391" t="s">
        <v>1296</v>
      </c>
      <c r="D391">
        <v>0.115868455736508</v>
      </c>
      <c r="E391">
        <v>7.5563385769550795E-2</v>
      </c>
      <c r="F391">
        <v>3.89316622536659E-2</v>
      </c>
      <c r="G391">
        <v>0</v>
      </c>
      <c r="H391">
        <v>0</v>
      </c>
      <c r="I391">
        <v>0.15600137204859699</v>
      </c>
      <c r="J391">
        <v>0.223507142284677</v>
      </c>
      <c r="K391">
        <v>0.126135118776417</v>
      </c>
      <c r="L391">
        <v>0.33096069065575201</v>
      </c>
      <c r="M391">
        <v>3.3356671706889898E-2</v>
      </c>
      <c r="N391">
        <v>0</v>
      </c>
      <c r="O391">
        <v>0.12580578221577701</v>
      </c>
    </row>
    <row r="392" spans="1:15" x14ac:dyDescent="0.2">
      <c r="A392" t="s">
        <v>1297</v>
      </c>
      <c r="B392" t="s">
        <v>1298</v>
      </c>
      <c r="C392" t="s">
        <v>1299</v>
      </c>
      <c r="D392">
        <v>0.102140028364046</v>
      </c>
      <c r="E392">
        <v>0.29767903993260703</v>
      </c>
      <c r="F392">
        <v>5.66183017257701E-2</v>
      </c>
      <c r="G392">
        <v>5.3378209982217699E-2</v>
      </c>
      <c r="H392">
        <v>0</v>
      </c>
      <c r="I392">
        <v>4.3738802055318701E-2</v>
      </c>
      <c r="J392">
        <v>0.196371415993947</v>
      </c>
      <c r="K392">
        <v>0.36893132531925499</v>
      </c>
      <c r="L392">
        <v>8.1408142422976906E-2</v>
      </c>
      <c r="M392">
        <v>4.5560814966548203E-4</v>
      </c>
      <c r="N392">
        <v>0.23925232880165001</v>
      </c>
      <c r="O392">
        <v>0.30714676799664298</v>
      </c>
    </row>
    <row r="393" spans="1:15" x14ac:dyDescent="0.2">
      <c r="A393" t="s">
        <v>1300</v>
      </c>
      <c r="B393" t="s">
        <v>1301</v>
      </c>
      <c r="C393" t="s">
        <v>1302</v>
      </c>
      <c r="D393">
        <v>0.21401865638311901</v>
      </c>
      <c r="E393">
        <v>0.39567742070045098</v>
      </c>
      <c r="F393">
        <v>0</v>
      </c>
      <c r="G393">
        <v>0.102891048337774</v>
      </c>
      <c r="H393">
        <v>0</v>
      </c>
      <c r="I393">
        <v>3.3026374192066901E-2</v>
      </c>
      <c r="J393">
        <v>0.69844294672609497</v>
      </c>
      <c r="K393">
        <v>0.25607931894314001</v>
      </c>
      <c r="L393">
        <v>4.40404141996939E-2</v>
      </c>
      <c r="M393">
        <v>0</v>
      </c>
      <c r="N393">
        <v>0</v>
      </c>
      <c r="O393">
        <v>0</v>
      </c>
    </row>
    <row r="394" spans="1:15" x14ac:dyDescent="0.2">
      <c r="A394" t="s">
        <v>1303</v>
      </c>
      <c r="B394" t="s">
        <v>1304</v>
      </c>
      <c r="C394" t="s">
        <v>1305</v>
      </c>
      <c r="D394">
        <v>0.67306709726940395</v>
      </c>
      <c r="E394">
        <v>0.16046993269280599</v>
      </c>
      <c r="F394">
        <v>9.0420519244977501E-2</v>
      </c>
      <c r="G394">
        <v>0.25060656246799701</v>
      </c>
      <c r="H394">
        <v>1.1349676037657601E-2</v>
      </c>
      <c r="I394">
        <v>0</v>
      </c>
      <c r="J394">
        <v>3.0958574920395499E-2</v>
      </c>
      <c r="K394">
        <v>0.26340100546127099</v>
      </c>
      <c r="L394">
        <v>0.149185202977385</v>
      </c>
      <c r="M394">
        <v>0</v>
      </c>
      <c r="N394">
        <v>0.13871417669681699</v>
      </c>
      <c r="O394">
        <v>0.18226582955285101</v>
      </c>
    </row>
    <row r="395" spans="1:15" x14ac:dyDescent="0.2">
      <c r="A395" t="s">
        <v>1306</v>
      </c>
      <c r="B395" t="s">
        <v>1307</v>
      </c>
      <c r="C395" t="s">
        <v>1308</v>
      </c>
      <c r="D395">
        <v>0.53011585437803899</v>
      </c>
      <c r="E395">
        <v>2.4674455730971698</v>
      </c>
      <c r="F395">
        <v>0.37215081537105199</v>
      </c>
      <c r="G395">
        <v>0</v>
      </c>
      <c r="H395">
        <v>0</v>
      </c>
      <c r="I395">
        <v>0</v>
      </c>
      <c r="J395">
        <v>0.180529932967149</v>
      </c>
      <c r="K395">
        <v>0.17245745858464201</v>
      </c>
      <c r="L395">
        <v>0.17624967843641201</v>
      </c>
      <c r="M395">
        <v>2.6380183884219197E-4</v>
      </c>
      <c r="N395">
        <v>0.224163749702256</v>
      </c>
      <c r="O395">
        <v>0.39834725870957499</v>
      </c>
    </row>
    <row r="396" spans="1:15" x14ac:dyDescent="0.2">
      <c r="A396" t="s">
        <v>1309</v>
      </c>
      <c r="B396" t="s">
        <v>1310</v>
      </c>
      <c r="C396" t="s">
        <v>1311</v>
      </c>
      <c r="D396">
        <v>0.286388452618625</v>
      </c>
      <c r="E396">
        <v>0.151029149973712</v>
      </c>
      <c r="F396">
        <v>0.20016777494647101</v>
      </c>
      <c r="G396">
        <v>0</v>
      </c>
      <c r="H396">
        <v>0</v>
      </c>
      <c r="I396">
        <v>0</v>
      </c>
      <c r="J396">
        <v>1.32664508848256</v>
      </c>
      <c r="K396">
        <v>2.2263766145204098</v>
      </c>
      <c r="L396">
        <v>4.0367239715318297E-2</v>
      </c>
      <c r="M396">
        <v>0.20034764986596801</v>
      </c>
      <c r="N396">
        <v>0.49328669507329298</v>
      </c>
      <c r="O396">
        <v>0</v>
      </c>
    </row>
    <row r="397" spans="1:15" x14ac:dyDescent="0.2">
      <c r="A397" t="s">
        <v>1312</v>
      </c>
      <c r="B397" t="s">
        <v>1313</v>
      </c>
      <c r="C397" t="s">
        <v>1314</v>
      </c>
      <c r="D397">
        <v>0.51360955618454796</v>
      </c>
      <c r="E397">
        <v>0.91720351658598598</v>
      </c>
      <c r="F397">
        <v>3.9150646324301402E-2</v>
      </c>
      <c r="G397">
        <v>7.6011405372092805E-2</v>
      </c>
      <c r="H397">
        <v>6.0337101320013603E-2</v>
      </c>
      <c r="I397">
        <v>0.27000841509186102</v>
      </c>
      <c r="J397">
        <v>0.17303429250041799</v>
      </c>
      <c r="K397">
        <v>0</v>
      </c>
      <c r="L397">
        <v>0.37705181438275898</v>
      </c>
      <c r="M397">
        <v>8.8207967404783996E-3</v>
      </c>
      <c r="N397">
        <v>0</v>
      </c>
      <c r="O397">
        <v>4.2455429058968701E-2</v>
      </c>
    </row>
    <row r="398" spans="1:15" x14ac:dyDescent="0.2">
      <c r="A398" t="s">
        <v>1315</v>
      </c>
      <c r="B398" t="s">
        <v>1316</v>
      </c>
      <c r="C398" t="s">
        <v>1317</v>
      </c>
      <c r="D398">
        <v>0.221674664309434</v>
      </c>
      <c r="E398">
        <v>0.293812088821371</v>
      </c>
      <c r="F398">
        <v>0.19097217206299699</v>
      </c>
      <c r="G398">
        <v>0</v>
      </c>
      <c r="H398">
        <v>0</v>
      </c>
      <c r="I398">
        <v>8.1837185455221201E-2</v>
      </c>
      <c r="J398">
        <v>0.79386980081722602</v>
      </c>
      <c r="K398">
        <v>0.64798803271996697</v>
      </c>
      <c r="L398">
        <v>4.8075583096152501E-2</v>
      </c>
      <c r="M398">
        <v>0</v>
      </c>
      <c r="N398">
        <v>1.17320083784074E-2</v>
      </c>
      <c r="O398">
        <v>7.2237591495720094E-2</v>
      </c>
    </row>
    <row r="399" spans="1:15" x14ac:dyDescent="0.2">
      <c r="A399" t="s">
        <v>1318</v>
      </c>
      <c r="B399" t="s">
        <v>1319</v>
      </c>
      <c r="C399" t="s">
        <v>1320</v>
      </c>
      <c r="D399">
        <v>0.70904197573323002</v>
      </c>
      <c r="E399">
        <v>3.3730505825418498E-2</v>
      </c>
      <c r="F399">
        <v>0.30032221058592101</v>
      </c>
      <c r="G399">
        <v>0.10355898951253401</v>
      </c>
      <c r="H399">
        <v>9.4743345928217301E-3</v>
      </c>
      <c r="I399">
        <v>0.160756237310132</v>
      </c>
      <c r="J399">
        <v>0.73729292510604205</v>
      </c>
      <c r="K399">
        <v>0.19074993814921001</v>
      </c>
      <c r="L399">
        <v>0.12110932989878601</v>
      </c>
      <c r="M399">
        <v>0</v>
      </c>
      <c r="N399">
        <v>0.11924483323139901</v>
      </c>
      <c r="O399">
        <v>0</v>
      </c>
    </row>
    <row r="400" spans="1:15" x14ac:dyDescent="0.2">
      <c r="A400" t="s">
        <v>1321</v>
      </c>
      <c r="B400" t="s">
        <v>1322</v>
      </c>
      <c r="C400" t="s">
        <v>1323</v>
      </c>
      <c r="D400">
        <v>0</v>
      </c>
      <c r="E400">
        <v>0</v>
      </c>
      <c r="F400">
        <v>0</v>
      </c>
      <c r="G400">
        <v>1.10991821922017</v>
      </c>
      <c r="H400">
        <v>0.28769943657907698</v>
      </c>
      <c r="I400">
        <v>9.3757403348163904E-2</v>
      </c>
      <c r="J400">
        <v>0.122802878571783</v>
      </c>
      <c r="K400">
        <v>1.7814859218107201E-2</v>
      </c>
      <c r="L400">
        <v>1.1453854017711199E-3</v>
      </c>
      <c r="M400">
        <v>3.70709478317253E-2</v>
      </c>
      <c r="N400">
        <v>0</v>
      </c>
      <c r="O400">
        <v>4.4183654707115001E-2</v>
      </c>
    </row>
    <row r="401" spans="1:15" x14ac:dyDescent="0.2">
      <c r="A401" t="s">
        <v>1324</v>
      </c>
      <c r="B401" t="s">
        <v>1325</v>
      </c>
      <c r="C401" t="s">
        <v>1326</v>
      </c>
      <c r="D401">
        <v>0.590542154217084</v>
      </c>
      <c r="E401">
        <v>0</v>
      </c>
      <c r="F401">
        <v>0</v>
      </c>
      <c r="G401">
        <v>0.48443760691672599</v>
      </c>
      <c r="H401">
        <v>2.6690167686957499E-6</v>
      </c>
      <c r="I401">
        <v>1.8551101194534798E-2</v>
      </c>
      <c r="J401">
        <v>0.29661102525305799</v>
      </c>
      <c r="K401">
        <v>1.2460137382690999</v>
      </c>
      <c r="L401">
        <v>0.14158503864219599</v>
      </c>
      <c r="M401">
        <v>0</v>
      </c>
      <c r="N401">
        <v>1.3665201610172499</v>
      </c>
      <c r="O401">
        <v>1.42360534316347E-2</v>
      </c>
    </row>
    <row r="402" spans="1:15" x14ac:dyDescent="0.2">
      <c r="A402" t="s">
        <v>1327</v>
      </c>
      <c r="B402" t="s">
        <v>1328</v>
      </c>
      <c r="C402" t="s">
        <v>1329</v>
      </c>
      <c r="D402">
        <v>0.31041758771859002</v>
      </c>
      <c r="E402">
        <v>0.27104628694161098</v>
      </c>
      <c r="F402">
        <v>0</v>
      </c>
      <c r="G402">
        <v>0.41316388692551698</v>
      </c>
      <c r="H402">
        <v>0.255164838382342</v>
      </c>
      <c r="I402">
        <v>0.13402957350160999</v>
      </c>
      <c r="J402">
        <v>0.48480257212674499</v>
      </c>
      <c r="K402">
        <v>0.14318480811830001</v>
      </c>
      <c r="L402">
        <v>0.14122476260278799</v>
      </c>
      <c r="M402">
        <v>1.2141835552414099E-3</v>
      </c>
      <c r="N402">
        <v>4.77636736383713E-2</v>
      </c>
      <c r="O402">
        <v>0.108619747086733</v>
      </c>
    </row>
    <row r="403" spans="1:15" x14ac:dyDescent="0.2">
      <c r="A403" t="s">
        <v>1330</v>
      </c>
      <c r="B403" t="s">
        <v>1331</v>
      </c>
      <c r="C403" t="s">
        <v>1332</v>
      </c>
      <c r="D403">
        <v>6.4753593946051298E-3</v>
      </c>
      <c r="E403">
        <v>0.93740395495602702</v>
      </c>
      <c r="F403">
        <v>0.18063814768626801</v>
      </c>
      <c r="G403">
        <v>0.12991654867747399</v>
      </c>
      <c r="H403">
        <v>0</v>
      </c>
      <c r="I403">
        <v>9.5736876875480506E-2</v>
      </c>
      <c r="J403">
        <v>0.21923921311615199</v>
      </c>
      <c r="K403">
        <v>0.25367723070599102</v>
      </c>
      <c r="L403">
        <v>0</v>
      </c>
      <c r="M403">
        <v>0</v>
      </c>
      <c r="N403">
        <v>0</v>
      </c>
      <c r="O403">
        <v>0.25235055940774298</v>
      </c>
    </row>
    <row r="404" spans="1:15" x14ac:dyDescent="0.2">
      <c r="A404" t="s">
        <v>1333</v>
      </c>
      <c r="B404" t="s">
        <v>1334</v>
      </c>
      <c r="C404" t="s">
        <v>1335</v>
      </c>
      <c r="D404">
        <v>8.0825034157682399E-2</v>
      </c>
      <c r="E404">
        <v>0.21389988659478801</v>
      </c>
      <c r="F404">
        <v>0.17887498397868401</v>
      </c>
      <c r="G404">
        <v>8.6177741742227601E-2</v>
      </c>
      <c r="H404">
        <v>1.1543110004215401E-3</v>
      </c>
      <c r="I404">
        <v>7.2515326112287504E-2</v>
      </c>
      <c r="J404">
        <v>0</v>
      </c>
      <c r="K404">
        <v>0.28057374204158603</v>
      </c>
      <c r="L404">
        <v>0.25921103928788403</v>
      </c>
      <c r="M404">
        <v>6.5243447258960599E-2</v>
      </c>
      <c r="N404">
        <v>4.5417922176887601E-2</v>
      </c>
      <c r="O404">
        <v>0.32232894332190798</v>
      </c>
    </row>
    <row r="405" spans="1:15" x14ac:dyDescent="0.2">
      <c r="A405" t="s">
        <v>1336</v>
      </c>
      <c r="B405" t="s">
        <v>1337</v>
      </c>
      <c r="C405" t="s">
        <v>1338</v>
      </c>
      <c r="D405">
        <v>0</v>
      </c>
      <c r="E405">
        <v>0.45032635152848299</v>
      </c>
      <c r="F405">
        <v>0.150475170041206</v>
      </c>
      <c r="G405">
        <v>0.16864263571173699</v>
      </c>
      <c r="H405">
        <v>0.33455669931535797</v>
      </c>
      <c r="I405">
        <v>9.4523393785498094E-2</v>
      </c>
      <c r="J405">
        <v>0.24687183041000699</v>
      </c>
      <c r="K405">
        <v>0.23667053041917999</v>
      </c>
      <c r="L405">
        <v>0.41538563061814399</v>
      </c>
      <c r="M405">
        <v>3.84275664486624E-3</v>
      </c>
      <c r="N405">
        <v>0.130673499863076</v>
      </c>
      <c r="O405">
        <v>1.06034404052155E-7</v>
      </c>
    </row>
    <row r="406" spans="1:15" x14ac:dyDescent="0.2">
      <c r="A406" t="s">
        <v>1339</v>
      </c>
      <c r="B406" t="s">
        <v>1340</v>
      </c>
      <c r="C406" t="s">
        <v>1338</v>
      </c>
      <c r="D406">
        <v>0.39998996508152901</v>
      </c>
      <c r="E406">
        <v>0.296936624430236</v>
      </c>
      <c r="F406">
        <v>0.21871802509107399</v>
      </c>
      <c r="G406">
        <v>0.31916677835572099</v>
      </c>
      <c r="H406">
        <v>0</v>
      </c>
      <c r="I406">
        <v>4.7986462419799203E-2</v>
      </c>
      <c r="J406">
        <v>0.37634976676707899</v>
      </c>
      <c r="K406">
        <v>0</v>
      </c>
      <c r="L406">
        <v>0</v>
      </c>
      <c r="M406">
        <v>1.6396063150575101E-4</v>
      </c>
      <c r="N406">
        <v>0</v>
      </c>
      <c r="O406">
        <v>9.1229169971715707E-2</v>
      </c>
    </row>
    <row r="407" spans="1:15" x14ac:dyDescent="0.2">
      <c r="A407" t="s">
        <v>1341</v>
      </c>
      <c r="B407" t="s">
        <v>1342</v>
      </c>
      <c r="C407" t="s">
        <v>1343</v>
      </c>
      <c r="D407">
        <v>0</v>
      </c>
      <c r="E407">
        <v>0</v>
      </c>
      <c r="F407">
        <v>0</v>
      </c>
      <c r="G407">
        <v>1.05467560029361</v>
      </c>
      <c r="H407">
        <v>0.446992626835028</v>
      </c>
      <c r="I407">
        <v>2.1873797218719099E-2</v>
      </c>
      <c r="J407">
        <v>0.22176763670347499</v>
      </c>
      <c r="K407">
        <v>0.370112661155026</v>
      </c>
      <c r="L407">
        <v>3.7632608965355498E-10</v>
      </c>
      <c r="M407">
        <v>0</v>
      </c>
      <c r="N407">
        <v>3.05589867532842E-3</v>
      </c>
      <c r="O407">
        <v>0</v>
      </c>
    </row>
    <row r="408" spans="1:15" x14ac:dyDescent="0.2">
      <c r="A408" t="s">
        <v>1344</v>
      </c>
      <c r="B408" t="s">
        <v>1345</v>
      </c>
      <c r="C408" t="s">
        <v>1346</v>
      </c>
      <c r="D408">
        <v>0.25637006518725602</v>
      </c>
      <c r="E408">
        <v>0.87719445093700199</v>
      </c>
      <c r="F408">
        <v>8.9538307601187306E-2</v>
      </c>
      <c r="G408">
        <v>0.22400451200987201</v>
      </c>
      <c r="H408">
        <v>7.4130622695904397E-2</v>
      </c>
      <c r="I408">
        <v>0.145189380397513</v>
      </c>
      <c r="J408">
        <v>2.6160691485229499E-2</v>
      </c>
      <c r="K408">
        <v>2.2915401602135801E-2</v>
      </c>
      <c r="L408">
        <v>9.4776015022690202E-2</v>
      </c>
      <c r="M408">
        <v>0</v>
      </c>
      <c r="N408">
        <v>0.32345168117820899</v>
      </c>
      <c r="O408">
        <v>0.27249614123606197</v>
      </c>
    </row>
    <row r="409" spans="1:15" x14ac:dyDescent="0.2">
      <c r="A409" t="s">
        <v>1347</v>
      </c>
      <c r="B409" t="s">
        <v>1348</v>
      </c>
      <c r="C409" t="s">
        <v>1349</v>
      </c>
      <c r="D409">
        <v>0.31545306503203802</v>
      </c>
      <c r="E409">
        <v>0.27257926290505702</v>
      </c>
      <c r="F409">
        <v>0.37371266034638601</v>
      </c>
      <c r="G409">
        <v>6.1514226778881603E-2</v>
      </c>
      <c r="H409">
        <v>0</v>
      </c>
      <c r="I409">
        <v>0.19091488961918199</v>
      </c>
      <c r="J409">
        <v>0.101567881621278</v>
      </c>
      <c r="K409">
        <v>4.7224353577742899E-2</v>
      </c>
      <c r="L409">
        <v>0</v>
      </c>
      <c r="M409">
        <v>9.2477426234855407E-3</v>
      </c>
      <c r="N409">
        <v>8.2802113737563798E-2</v>
      </c>
      <c r="O409">
        <v>9.1096096009331606E-2</v>
      </c>
    </row>
    <row r="410" spans="1:15" x14ac:dyDescent="0.2">
      <c r="A410" t="s">
        <v>1350</v>
      </c>
      <c r="B410" t="s">
        <v>1351</v>
      </c>
      <c r="C410" t="s">
        <v>1352</v>
      </c>
      <c r="D410">
        <v>0</v>
      </c>
      <c r="E410">
        <v>2.55532848821731</v>
      </c>
      <c r="F410">
        <v>0.66371128421609604</v>
      </c>
      <c r="G410">
        <v>0</v>
      </c>
      <c r="H410">
        <v>8.8515118891319605E-2</v>
      </c>
      <c r="I410">
        <v>0</v>
      </c>
      <c r="J410">
        <v>6.4156742595106297E-3</v>
      </c>
      <c r="K410">
        <v>1.5934608996906201E-6</v>
      </c>
      <c r="L410">
        <v>0.54900121194553897</v>
      </c>
      <c r="M410">
        <v>2.5897311247592999E-5</v>
      </c>
      <c r="N410">
        <v>0</v>
      </c>
      <c r="O410">
        <v>0</v>
      </c>
    </row>
    <row r="411" spans="1:15" x14ac:dyDescent="0.2">
      <c r="A411" t="s">
        <v>1353</v>
      </c>
      <c r="B411" t="s">
        <v>1354</v>
      </c>
      <c r="C411" t="s">
        <v>1355</v>
      </c>
      <c r="D411">
        <v>6.1667178885133997E-2</v>
      </c>
      <c r="E411">
        <v>5.0358517848492997E-2</v>
      </c>
      <c r="F411">
        <v>0</v>
      </c>
      <c r="G411">
        <v>1.03582004807104</v>
      </c>
      <c r="H411">
        <v>5.9194878696233799E-2</v>
      </c>
      <c r="I411">
        <v>0.12060262934104</v>
      </c>
      <c r="J411">
        <v>9.8747942496632393E-2</v>
      </c>
      <c r="K411">
        <v>0.227008864762338</v>
      </c>
      <c r="L411">
        <v>0</v>
      </c>
      <c r="M411">
        <v>0</v>
      </c>
      <c r="N411">
        <v>0</v>
      </c>
      <c r="O411">
        <v>0</v>
      </c>
    </row>
    <row r="412" spans="1:15" x14ac:dyDescent="0.2">
      <c r="A412" t="s">
        <v>1356</v>
      </c>
      <c r="B412" t="s">
        <v>1357</v>
      </c>
      <c r="C412" t="s">
        <v>1355</v>
      </c>
      <c r="D412">
        <v>0.30873253429852898</v>
      </c>
      <c r="E412">
        <v>8.7429012210843607E-2</v>
      </c>
      <c r="F412">
        <v>0</v>
      </c>
      <c r="G412">
        <v>0.80456892598911001</v>
      </c>
      <c r="H412">
        <v>0</v>
      </c>
      <c r="I412">
        <v>8.7306601180490703E-2</v>
      </c>
      <c r="J412">
        <v>0.10587516285154901</v>
      </c>
      <c r="K412">
        <v>0.103980339627282</v>
      </c>
      <c r="L412">
        <v>0.12858770824253599</v>
      </c>
      <c r="M412">
        <v>2.2465381933165499E-2</v>
      </c>
      <c r="N412">
        <v>3.7586622256085098E-2</v>
      </c>
      <c r="O412">
        <v>0</v>
      </c>
    </row>
    <row r="413" spans="1:15" x14ac:dyDescent="0.2">
      <c r="A413" t="s">
        <v>1358</v>
      </c>
      <c r="B413" t="s">
        <v>1359</v>
      </c>
      <c r="C413" t="s">
        <v>1360</v>
      </c>
      <c r="D413">
        <v>7.6205681833183296E-3</v>
      </c>
      <c r="E413">
        <v>0</v>
      </c>
      <c r="F413">
        <v>0</v>
      </c>
      <c r="G413">
        <v>0.45747159873728899</v>
      </c>
      <c r="H413">
        <v>0.52815847848174202</v>
      </c>
      <c r="I413">
        <v>0</v>
      </c>
      <c r="J413">
        <v>4.9391318971757702E-7</v>
      </c>
      <c r="K413">
        <v>0.43602935105398299</v>
      </c>
      <c r="L413">
        <v>0.39158095897008</v>
      </c>
      <c r="M413">
        <v>0</v>
      </c>
      <c r="N413">
        <v>1.0765953042007899E-9</v>
      </c>
      <c r="O413">
        <v>0.24170081296606499</v>
      </c>
    </row>
    <row r="414" spans="1:15" x14ac:dyDescent="0.2">
      <c r="A414" t="s">
        <v>1361</v>
      </c>
      <c r="B414" t="s">
        <v>1362</v>
      </c>
      <c r="C414" t="s">
        <v>1363</v>
      </c>
      <c r="D414">
        <v>0.172730901447155</v>
      </c>
      <c r="E414">
        <v>5.2734764079440798E-2</v>
      </c>
      <c r="F414">
        <v>0</v>
      </c>
      <c r="G414">
        <v>9.6274747006448197E-2</v>
      </c>
      <c r="H414">
        <v>0</v>
      </c>
      <c r="I414">
        <v>0.115833661393987</v>
      </c>
      <c r="J414">
        <v>0.76936981759474299</v>
      </c>
      <c r="K414">
        <v>0.24253443677234299</v>
      </c>
      <c r="L414">
        <v>0.140485584808414</v>
      </c>
      <c r="M414">
        <v>0</v>
      </c>
      <c r="N414">
        <v>0.17824557888405301</v>
      </c>
      <c r="O414">
        <v>1.2833475553583501E-2</v>
      </c>
    </row>
    <row r="415" spans="1:15" x14ac:dyDescent="0.2">
      <c r="A415" t="s">
        <v>1364</v>
      </c>
      <c r="B415" t="s">
        <v>1365</v>
      </c>
      <c r="C415" t="s">
        <v>1366</v>
      </c>
      <c r="D415">
        <v>0</v>
      </c>
      <c r="E415">
        <v>1.37705965747135E-2</v>
      </c>
      <c r="F415">
        <v>0.109341225902364</v>
      </c>
      <c r="G415">
        <v>5.7626739054576902E-2</v>
      </c>
      <c r="H415">
        <v>0.330458920015124</v>
      </c>
      <c r="I415">
        <v>0</v>
      </c>
      <c r="J415">
        <v>0.45798551552711397</v>
      </c>
      <c r="K415">
        <v>9.3354484936876203E-2</v>
      </c>
      <c r="L415">
        <v>0.29947999370269202</v>
      </c>
      <c r="M415">
        <v>0</v>
      </c>
      <c r="N415">
        <v>6.4870376683580297E-3</v>
      </c>
      <c r="O415">
        <v>0</v>
      </c>
    </row>
    <row r="416" spans="1:15" x14ac:dyDescent="0.2">
      <c r="A416" t="s">
        <v>1367</v>
      </c>
      <c r="B416" t="s">
        <v>1368</v>
      </c>
      <c r="C416" t="s">
        <v>1369</v>
      </c>
      <c r="D416">
        <v>0.27068573597175899</v>
      </c>
      <c r="E416">
        <v>1.02159387010531</v>
      </c>
      <c r="F416">
        <v>0.21922469393431701</v>
      </c>
      <c r="G416">
        <v>0</v>
      </c>
      <c r="H416">
        <v>0</v>
      </c>
      <c r="I416">
        <v>3.1873180617898997E-2</v>
      </c>
      <c r="J416">
        <v>1.2022019751062401</v>
      </c>
      <c r="K416">
        <v>0</v>
      </c>
      <c r="L416">
        <v>9.28549704551795E-2</v>
      </c>
      <c r="M416">
        <v>3.3700973245383403E-2</v>
      </c>
      <c r="N416">
        <v>0.15695456147898501</v>
      </c>
      <c r="O416">
        <v>3.0826017366372901E-8</v>
      </c>
    </row>
    <row r="417" spans="1:15" x14ac:dyDescent="0.2">
      <c r="A417" t="s">
        <v>1370</v>
      </c>
      <c r="B417" t="s">
        <v>1371</v>
      </c>
      <c r="C417" t="s">
        <v>1372</v>
      </c>
      <c r="D417">
        <v>0</v>
      </c>
      <c r="E417">
        <v>0.104023771703324</v>
      </c>
      <c r="F417">
        <v>0.39955523632979401</v>
      </c>
      <c r="G417">
        <v>0.72106933740872803</v>
      </c>
      <c r="H417">
        <v>0.192578081417561</v>
      </c>
      <c r="I417">
        <v>7.0006063821759001E-2</v>
      </c>
      <c r="J417">
        <v>3.84720953649089E-2</v>
      </c>
      <c r="K417">
        <v>0.28180882582266698</v>
      </c>
      <c r="L417">
        <v>0.18508764388798701</v>
      </c>
      <c r="M417">
        <v>0</v>
      </c>
      <c r="N417">
        <v>0</v>
      </c>
      <c r="O417">
        <v>1.09748665373942E-2</v>
      </c>
    </row>
    <row r="418" spans="1:15" x14ac:dyDescent="0.2">
      <c r="A418" t="s">
        <v>1373</v>
      </c>
      <c r="B418" t="s">
        <v>1374</v>
      </c>
      <c r="C418" t="s">
        <v>1375</v>
      </c>
      <c r="D418">
        <v>0</v>
      </c>
      <c r="E418">
        <v>0</v>
      </c>
      <c r="F418">
        <v>2.7875082496739E-2</v>
      </c>
      <c r="G418">
        <v>0.20182971468429001</v>
      </c>
      <c r="H418">
        <v>0.51974503071752498</v>
      </c>
      <c r="I418">
        <v>7.6882464593717503E-2</v>
      </c>
      <c r="J418">
        <v>0.29721695969184603</v>
      </c>
      <c r="K418">
        <v>3.9261367016435102E-2</v>
      </c>
      <c r="L418">
        <v>0.244791940922201</v>
      </c>
      <c r="M418">
        <v>1.8561840493047699E-2</v>
      </c>
      <c r="N418">
        <v>0</v>
      </c>
      <c r="O418">
        <v>9.7603683586259704E-2</v>
      </c>
    </row>
    <row r="419" spans="1:15" x14ac:dyDescent="0.2">
      <c r="A419" t="s">
        <v>1376</v>
      </c>
      <c r="B419" t="s">
        <v>1377</v>
      </c>
      <c r="C419" t="s">
        <v>1378</v>
      </c>
      <c r="D419">
        <v>1.7558163149161099</v>
      </c>
      <c r="E419">
        <v>2.88686638294702E-2</v>
      </c>
      <c r="F419">
        <v>0.16099453312169501</v>
      </c>
      <c r="G419">
        <v>0</v>
      </c>
      <c r="H419">
        <v>0</v>
      </c>
      <c r="I419">
        <v>2.3157075745702398E-2</v>
      </c>
      <c r="J419">
        <v>0.295828513270182</v>
      </c>
      <c r="K419">
        <v>9.3583426047639598E-2</v>
      </c>
      <c r="L419">
        <v>0.1097191939858</v>
      </c>
      <c r="M419">
        <v>7.7808843206234402E-3</v>
      </c>
      <c r="N419">
        <v>9.3603917643783993E-2</v>
      </c>
      <c r="O419">
        <v>5.42558378194654E-2</v>
      </c>
    </row>
    <row r="420" spans="1:15" x14ac:dyDescent="0.2">
      <c r="A420" t="s">
        <v>1379</v>
      </c>
      <c r="B420" t="s">
        <v>1380</v>
      </c>
      <c r="C420" t="s">
        <v>1381</v>
      </c>
      <c r="D420">
        <v>0.27437683824947601</v>
      </c>
      <c r="E420">
        <v>1.18297263294537</v>
      </c>
      <c r="F420">
        <v>0.18639026119299701</v>
      </c>
      <c r="G420">
        <v>9.2497290207451802E-2</v>
      </c>
      <c r="H420">
        <v>3.3673890272187501E-4</v>
      </c>
      <c r="I420">
        <v>5.27246686801362E-2</v>
      </c>
      <c r="J420">
        <v>0.10095619630623499</v>
      </c>
      <c r="K420">
        <v>0.11978113258765399</v>
      </c>
      <c r="L420">
        <v>0.12420291641833101</v>
      </c>
      <c r="M420">
        <v>0</v>
      </c>
      <c r="N420">
        <v>0.160170690123694</v>
      </c>
      <c r="O420">
        <v>1.2122046572324099E-3</v>
      </c>
    </row>
    <row r="421" spans="1:15" x14ac:dyDescent="0.2">
      <c r="A421" t="s">
        <v>1382</v>
      </c>
      <c r="B421" t="s">
        <v>1383</v>
      </c>
      <c r="C421" t="s">
        <v>1384</v>
      </c>
      <c r="D421">
        <v>0</v>
      </c>
      <c r="E421">
        <v>0.138720598542386</v>
      </c>
      <c r="F421">
        <v>0.471639430266722</v>
      </c>
      <c r="G421">
        <v>0</v>
      </c>
      <c r="H421">
        <v>0.22541633912202899</v>
      </c>
      <c r="I421">
        <v>0</v>
      </c>
      <c r="J421">
        <v>0.31344846162448903</v>
      </c>
      <c r="K421">
        <v>0.16077110139315301</v>
      </c>
      <c r="L421">
        <v>0.35326348368114002</v>
      </c>
      <c r="M421">
        <v>0.16436812723959701</v>
      </c>
      <c r="N421">
        <v>5.0922053480034701E-2</v>
      </c>
      <c r="O421">
        <v>0.59144900432446401</v>
      </c>
    </row>
    <row r="422" spans="1:15" x14ac:dyDescent="0.2">
      <c r="A422" t="s">
        <v>1385</v>
      </c>
      <c r="B422" t="s">
        <v>1386</v>
      </c>
      <c r="C422" t="s">
        <v>1387</v>
      </c>
      <c r="D422">
        <v>1.2101694189271099</v>
      </c>
      <c r="E422">
        <v>0.34405220635424</v>
      </c>
      <c r="F422">
        <v>0.57063302559553797</v>
      </c>
      <c r="G422">
        <v>7.12158473559584E-2</v>
      </c>
      <c r="H422">
        <v>0</v>
      </c>
      <c r="I422">
        <v>0.129254763043226</v>
      </c>
      <c r="J422">
        <v>4.81153630139192E-2</v>
      </c>
      <c r="K422">
        <v>0.26563894206370697</v>
      </c>
      <c r="L422">
        <v>0</v>
      </c>
      <c r="M422">
        <v>0</v>
      </c>
      <c r="N422">
        <v>9.5005185115021804E-2</v>
      </c>
      <c r="O422">
        <v>1.02804513737452E-3</v>
      </c>
    </row>
    <row r="423" spans="1:15" x14ac:dyDescent="0.2">
      <c r="A423" t="s">
        <v>1388</v>
      </c>
      <c r="B423" t="s">
        <v>1389</v>
      </c>
      <c r="C423" t="s">
        <v>1387</v>
      </c>
      <c r="D423">
        <v>6.1793585750227698E-2</v>
      </c>
      <c r="E423">
        <v>0.23332974039224599</v>
      </c>
      <c r="F423">
        <v>0.443320527782814</v>
      </c>
      <c r="G423">
        <v>8.9771098392984097E-2</v>
      </c>
      <c r="H423">
        <v>0.10307015556249501</v>
      </c>
      <c r="I423">
        <v>8.2253771483953006E-2</v>
      </c>
      <c r="J423">
        <v>8.7209692835131698E-3</v>
      </c>
      <c r="K423">
        <v>0</v>
      </c>
      <c r="L423">
        <v>0.209797078963367</v>
      </c>
      <c r="M423">
        <v>6.31197065020901E-3</v>
      </c>
      <c r="N423">
        <v>6.5512159963840397E-2</v>
      </c>
      <c r="O423">
        <v>4.7753086050297003E-2</v>
      </c>
    </row>
    <row r="424" spans="1:15" x14ac:dyDescent="0.2">
      <c r="A424" t="s">
        <v>1390</v>
      </c>
      <c r="B424" t="s">
        <v>1391</v>
      </c>
      <c r="C424" t="s">
        <v>1392</v>
      </c>
      <c r="D424">
        <v>0.82561374643022301</v>
      </c>
      <c r="E424">
        <v>0</v>
      </c>
      <c r="F424">
        <v>0</v>
      </c>
      <c r="G424">
        <v>0.26782199176684202</v>
      </c>
      <c r="H424">
        <v>1.0991531485199799E-2</v>
      </c>
      <c r="I424">
        <v>0</v>
      </c>
      <c r="J424">
        <v>0.171278373499651</v>
      </c>
      <c r="K424">
        <v>8.4885155286306399E-2</v>
      </c>
      <c r="L424">
        <v>0.10925688308645901</v>
      </c>
      <c r="M424">
        <v>3.3673008252058698E-2</v>
      </c>
      <c r="N424">
        <v>0</v>
      </c>
      <c r="O424">
        <v>4.2282991761230902E-6</v>
      </c>
    </row>
    <row r="425" spans="1:15" x14ac:dyDescent="0.2">
      <c r="A425" t="s">
        <v>1393</v>
      </c>
      <c r="B425" t="s">
        <v>1394</v>
      </c>
      <c r="C425" t="s">
        <v>1395</v>
      </c>
      <c r="D425">
        <v>1.0786829686259201</v>
      </c>
      <c r="E425">
        <v>8.1441498124316197E-2</v>
      </c>
      <c r="F425">
        <v>0</v>
      </c>
      <c r="G425">
        <v>1.1021800285057499</v>
      </c>
      <c r="H425">
        <v>0</v>
      </c>
      <c r="I425">
        <v>0.15025213130097101</v>
      </c>
      <c r="J425">
        <v>0.28475241162787501</v>
      </c>
      <c r="K425">
        <v>0</v>
      </c>
      <c r="L425">
        <v>0</v>
      </c>
      <c r="M425">
        <v>0</v>
      </c>
      <c r="N425">
        <v>1.1344172855917401E-2</v>
      </c>
      <c r="O425">
        <v>1.1240925667732399E-2</v>
      </c>
    </row>
    <row r="426" spans="1:15" x14ac:dyDescent="0.2">
      <c r="A426" t="s">
        <v>1396</v>
      </c>
      <c r="B426" t="s">
        <v>1397</v>
      </c>
      <c r="C426" t="s">
        <v>1398</v>
      </c>
      <c r="D426">
        <v>0</v>
      </c>
      <c r="E426">
        <v>0.15463715358688701</v>
      </c>
      <c r="F426">
        <v>0.31250819372111599</v>
      </c>
      <c r="G426">
        <v>0.35105418103885999</v>
      </c>
      <c r="H426">
        <v>1.12517756322701</v>
      </c>
      <c r="I426">
        <v>6.6678152604813606E-2</v>
      </c>
      <c r="J426">
        <v>0</v>
      </c>
      <c r="K426">
        <v>0.35034798579895998</v>
      </c>
      <c r="L426">
        <v>0</v>
      </c>
      <c r="M426">
        <v>2.8574601029221599E-2</v>
      </c>
      <c r="N426">
        <v>0.170362372039462</v>
      </c>
      <c r="O426">
        <v>0</v>
      </c>
    </row>
    <row r="427" spans="1:15" x14ac:dyDescent="0.2">
      <c r="A427" t="s">
        <v>1399</v>
      </c>
      <c r="B427" t="s">
        <v>1400</v>
      </c>
      <c r="C427" t="s">
        <v>1401</v>
      </c>
      <c r="D427">
        <v>0</v>
      </c>
      <c r="E427">
        <v>0</v>
      </c>
      <c r="F427">
        <v>0</v>
      </c>
      <c r="G427">
        <v>1.5362066061425299</v>
      </c>
      <c r="H427">
        <v>1.76664185358465</v>
      </c>
      <c r="I427">
        <v>0.55765960611160204</v>
      </c>
      <c r="J427">
        <v>0.45358459114884397</v>
      </c>
      <c r="K427">
        <v>0</v>
      </c>
      <c r="L427">
        <v>0.138881501338873</v>
      </c>
      <c r="M427">
        <v>1.44339653263688E-2</v>
      </c>
      <c r="N427">
        <v>0.181830313730691</v>
      </c>
      <c r="O427">
        <v>0</v>
      </c>
    </row>
    <row r="428" spans="1:15" x14ac:dyDescent="0.2">
      <c r="A428" t="s">
        <v>1402</v>
      </c>
      <c r="B428" t="s">
        <v>1403</v>
      </c>
      <c r="C428" t="s">
        <v>1404</v>
      </c>
      <c r="D428">
        <v>0.12780968415653199</v>
      </c>
      <c r="E428">
        <v>0.20549564209458199</v>
      </c>
      <c r="F428">
        <v>9.5806852723855196E-2</v>
      </c>
      <c r="G428">
        <v>0.40544669156601998</v>
      </c>
      <c r="H428">
        <v>9.9605926462462899E-3</v>
      </c>
      <c r="I428">
        <v>0.28526708984504001</v>
      </c>
      <c r="J428">
        <v>0.37726138200745502</v>
      </c>
      <c r="K428">
        <v>0</v>
      </c>
      <c r="L428">
        <v>0.14051472666111001</v>
      </c>
      <c r="M428">
        <v>8.6804625094615406E-3</v>
      </c>
      <c r="N428">
        <v>0.33069550875154702</v>
      </c>
      <c r="O428">
        <v>0.14904442849284699</v>
      </c>
    </row>
    <row r="429" spans="1:15" x14ac:dyDescent="0.2">
      <c r="A429" t="s">
        <v>1405</v>
      </c>
      <c r="B429" t="s">
        <v>1406</v>
      </c>
      <c r="C429" t="s">
        <v>1407</v>
      </c>
      <c r="D429">
        <v>0.23802640198491601</v>
      </c>
      <c r="E429">
        <v>5.4847993224402702E-2</v>
      </c>
      <c r="F429">
        <v>0.42389611214046402</v>
      </c>
      <c r="G429">
        <v>0.12626546038868</v>
      </c>
      <c r="H429">
        <v>7.9950842758967893E-3</v>
      </c>
      <c r="I429">
        <v>0</v>
      </c>
      <c r="J429">
        <v>9.4289500536413495E-2</v>
      </c>
      <c r="K429">
        <v>0.17969637309051301</v>
      </c>
      <c r="L429">
        <v>0.43107228508791801</v>
      </c>
      <c r="M429">
        <v>2.0805768969948501E-3</v>
      </c>
      <c r="N429">
        <v>2.4154070779261901E-2</v>
      </c>
      <c r="O429">
        <v>0.19353731558248399</v>
      </c>
    </row>
    <row r="430" spans="1:15" x14ac:dyDescent="0.2">
      <c r="A430" t="s">
        <v>1408</v>
      </c>
      <c r="B430" t="s">
        <v>1409</v>
      </c>
      <c r="C430" t="s">
        <v>1410</v>
      </c>
      <c r="D430">
        <v>0.363394910881288</v>
      </c>
      <c r="E430">
        <v>0.59757510800268898</v>
      </c>
      <c r="F430">
        <v>0.183318586651916</v>
      </c>
      <c r="G430">
        <v>0.40735557003559902</v>
      </c>
      <c r="H430">
        <v>2.5909272003637001E-2</v>
      </c>
      <c r="I430">
        <v>0</v>
      </c>
      <c r="J430">
        <v>0</v>
      </c>
      <c r="K430">
        <v>0.18502390516862599</v>
      </c>
      <c r="L430">
        <v>0.35806367841582698</v>
      </c>
      <c r="M430">
        <v>4.8033717001011703E-5</v>
      </c>
      <c r="N430">
        <v>5.5937736770452703E-2</v>
      </c>
      <c r="O430">
        <v>1.4002330544281001E-2</v>
      </c>
    </row>
    <row r="431" spans="1:15" x14ac:dyDescent="0.2">
      <c r="A431" t="s">
        <v>1411</v>
      </c>
      <c r="B431" t="s">
        <v>1412</v>
      </c>
      <c r="C431" t="s">
        <v>1413</v>
      </c>
      <c r="D431">
        <v>0.17558294946278599</v>
      </c>
      <c r="E431">
        <v>0.36555789811028899</v>
      </c>
      <c r="F431">
        <v>1.1420909807996101E-2</v>
      </c>
      <c r="G431">
        <v>2.84542020917295E-2</v>
      </c>
      <c r="H431">
        <v>0.23691181567205999</v>
      </c>
      <c r="I431">
        <v>5.29423532909074E-2</v>
      </c>
      <c r="J431">
        <v>1.98375391538072</v>
      </c>
      <c r="K431">
        <v>0</v>
      </c>
      <c r="L431">
        <v>0</v>
      </c>
      <c r="M431">
        <v>0</v>
      </c>
      <c r="N431">
        <v>0</v>
      </c>
      <c r="O431">
        <v>9.2442911677403303E-2</v>
      </c>
    </row>
    <row r="432" spans="1:15" x14ac:dyDescent="0.2">
      <c r="A432" t="s">
        <v>1414</v>
      </c>
      <c r="B432" t="s">
        <v>1415</v>
      </c>
      <c r="C432" t="s">
        <v>1416</v>
      </c>
      <c r="D432">
        <v>0.41516983481224901</v>
      </c>
      <c r="E432">
        <v>0.14953075907747099</v>
      </c>
      <c r="F432">
        <v>0.16970897467054499</v>
      </c>
      <c r="G432">
        <v>0.204379770791178</v>
      </c>
      <c r="H432">
        <v>6.5131509972608095E-2</v>
      </c>
      <c r="I432">
        <v>5.8065399057875E-2</v>
      </c>
      <c r="J432">
        <v>9.53481683056321E-2</v>
      </c>
      <c r="K432">
        <v>8.6111591962052994E-2</v>
      </c>
      <c r="L432">
        <v>0</v>
      </c>
      <c r="M432">
        <v>1.5606468659529499E-3</v>
      </c>
      <c r="N432">
        <v>0.118463123120869</v>
      </c>
      <c r="O432">
        <v>7.5471547092647195E-2</v>
      </c>
    </row>
    <row r="433" spans="1:15" x14ac:dyDescent="0.2">
      <c r="A433" t="s">
        <v>1417</v>
      </c>
      <c r="B433" t="s">
        <v>1418</v>
      </c>
      <c r="C433" t="s">
        <v>1419</v>
      </c>
      <c r="D433">
        <v>4.0776435242350501E-3</v>
      </c>
      <c r="E433">
        <v>0.111747175868485</v>
      </c>
      <c r="F433">
        <v>0.108605873236502</v>
      </c>
      <c r="G433">
        <v>0.31302022828151399</v>
      </c>
      <c r="H433">
        <v>0.69863081004760197</v>
      </c>
      <c r="I433">
        <v>0</v>
      </c>
      <c r="J433">
        <v>0.27465831718502798</v>
      </c>
      <c r="K433">
        <v>0</v>
      </c>
      <c r="L433">
        <v>0.17124117304026501</v>
      </c>
      <c r="M433">
        <v>3.5061112321440699E-2</v>
      </c>
      <c r="N433">
        <v>0</v>
      </c>
      <c r="O433">
        <v>1.38366903922299E-2</v>
      </c>
    </row>
    <row r="434" spans="1:15" x14ac:dyDescent="0.2">
      <c r="A434" t="s">
        <v>1420</v>
      </c>
      <c r="B434" t="s">
        <v>1421</v>
      </c>
      <c r="C434" t="s">
        <v>1422</v>
      </c>
      <c r="D434">
        <v>0.51306958350462994</v>
      </c>
      <c r="E434">
        <v>6.1544516951876703E-2</v>
      </c>
      <c r="F434">
        <v>0.16342379250303399</v>
      </c>
      <c r="G434">
        <v>0.110570775654421</v>
      </c>
      <c r="H434">
        <v>0</v>
      </c>
      <c r="I434">
        <v>0</v>
      </c>
      <c r="J434">
        <v>0.24533631848536</v>
      </c>
      <c r="K434">
        <v>0.308794169338585</v>
      </c>
      <c r="L434">
        <v>0.30990083602624502</v>
      </c>
      <c r="M434">
        <v>2.59817182399266E-2</v>
      </c>
      <c r="N434">
        <v>0.12164173869178201</v>
      </c>
      <c r="O434">
        <v>8.6969739082478403E-2</v>
      </c>
    </row>
    <row r="435" spans="1:15" x14ac:dyDescent="0.2">
      <c r="A435" t="s">
        <v>1423</v>
      </c>
      <c r="B435" t="s">
        <v>1424</v>
      </c>
      <c r="C435" t="s">
        <v>1425</v>
      </c>
      <c r="D435">
        <v>0</v>
      </c>
      <c r="E435">
        <v>0</v>
      </c>
      <c r="F435">
        <v>0.35672611045566299</v>
      </c>
      <c r="G435">
        <v>0.57244794266009902</v>
      </c>
      <c r="H435">
        <v>1.3224204251435101</v>
      </c>
      <c r="I435">
        <v>0.15424677747683599</v>
      </c>
      <c r="J435">
        <v>0</v>
      </c>
      <c r="K435">
        <v>0</v>
      </c>
      <c r="L435">
        <v>0.37400447019719901</v>
      </c>
      <c r="M435">
        <v>2.5682481091401899E-3</v>
      </c>
      <c r="N435">
        <v>8.31292401449088E-2</v>
      </c>
      <c r="O435">
        <v>0.10993854601622401</v>
      </c>
    </row>
    <row r="436" spans="1:15" x14ac:dyDescent="0.2">
      <c r="A436" t="s">
        <v>1426</v>
      </c>
      <c r="B436" t="s">
        <v>1427</v>
      </c>
      <c r="C436" t="s">
        <v>1428</v>
      </c>
      <c r="D436">
        <v>0.53682885520748203</v>
      </c>
      <c r="E436">
        <v>0.19185527032033101</v>
      </c>
      <c r="F436">
        <v>0</v>
      </c>
      <c r="G436">
        <v>0.99858755882107497</v>
      </c>
      <c r="H436">
        <v>0</v>
      </c>
      <c r="I436">
        <v>6.1455179790430303E-2</v>
      </c>
      <c r="J436">
        <v>1.40446772290998E-2</v>
      </c>
      <c r="K436">
        <v>0.42151292465627099</v>
      </c>
      <c r="L436">
        <v>9.4469808719880102E-2</v>
      </c>
      <c r="M436">
        <v>0</v>
      </c>
      <c r="N436">
        <v>7.5071690921363302E-2</v>
      </c>
      <c r="O436">
        <v>0</v>
      </c>
    </row>
    <row r="437" spans="1:15" x14ac:dyDescent="0.2">
      <c r="A437" t="s">
        <v>1429</v>
      </c>
      <c r="B437" t="s">
        <v>1430</v>
      </c>
      <c r="C437" t="s">
        <v>1431</v>
      </c>
      <c r="D437">
        <v>1.29719164698694</v>
      </c>
      <c r="E437">
        <v>6.89913216841584E-3</v>
      </c>
      <c r="F437">
        <v>0</v>
      </c>
      <c r="G437">
        <v>0.785057832791062</v>
      </c>
      <c r="H437">
        <v>0</v>
      </c>
      <c r="I437">
        <v>0.29539457997527202</v>
      </c>
      <c r="J437">
        <v>0.113404007995958</v>
      </c>
      <c r="K437">
        <v>0.136001180125845</v>
      </c>
      <c r="L437">
        <v>0</v>
      </c>
      <c r="M437">
        <v>5.3288373140208202E-6</v>
      </c>
      <c r="N437">
        <v>1.68237188025167E-2</v>
      </c>
      <c r="O437">
        <v>3.1739186420927699E-4</v>
      </c>
    </row>
    <row r="438" spans="1:15" x14ac:dyDescent="0.2">
      <c r="A438" t="s">
        <v>1432</v>
      </c>
      <c r="B438" t="s">
        <v>1433</v>
      </c>
      <c r="C438" t="s">
        <v>1434</v>
      </c>
      <c r="D438">
        <v>0.10126022967411601</v>
      </c>
      <c r="E438">
        <v>0.16105990211244101</v>
      </c>
      <c r="F438">
        <v>0.10568964797660001</v>
      </c>
      <c r="G438">
        <v>0.68588004743154996</v>
      </c>
      <c r="H438">
        <v>4.57070011122009E-3</v>
      </c>
      <c r="I438">
        <v>0</v>
      </c>
      <c r="J438">
        <v>0.100604554481296</v>
      </c>
      <c r="K438">
        <v>0.19812972314239999</v>
      </c>
      <c r="L438">
        <v>0.23042947998693999</v>
      </c>
      <c r="M438">
        <v>4.3898886204664297E-2</v>
      </c>
      <c r="N438">
        <v>3.4776846449111102E-3</v>
      </c>
      <c r="O438">
        <v>5.3883628907600602E-2</v>
      </c>
    </row>
    <row r="439" spans="1:15" x14ac:dyDescent="0.2">
      <c r="A439" t="s">
        <v>1435</v>
      </c>
      <c r="B439" t="s">
        <v>1436</v>
      </c>
      <c r="C439" t="s">
        <v>1437</v>
      </c>
      <c r="D439">
        <v>0</v>
      </c>
      <c r="E439">
        <v>0.68585101743694998</v>
      </c>
      <c r="F439">
        <v>0</v>
      </c>
      <c r="G439">
        <v>0.46773941999094998</v>
      </c>
      <c r="H439">
        <v>0.33980829480868502</v>
      </c>
      <c r="I439">
        <v>0.356460041912179</v>
      </c>
      <c r="J439">
        <v>0.12786700300005299</v>
      </c>
      <c r="K439">
        <v>0.20432764852420601</v>
      </c>
      <c r="L439">
        <v>0.38133779629938203</v>
      </c>
      <c r="M439">
        <v>0.10095954539646899</v>
      </c>
      <c r="N439">
        <v>0.300662748369872</v>
      </c>
      <c r="O439">
        <v>0</v>
      </c>
    </row>
    <row r="440" spans="1:15" x14ac:dyDescent="0.2">
      <c r="A440" t="s">
        <v>1438</v>
      </c>
      <c r="B440" t="s">
        <v>1439</v>
      </c>
      <c r="C440" t="s">
        <v>1440</v>
      </c>
      <c r="D440">
        <v>1.6071253603940101</v>
      </c>
      <c r="E440">
        <v>0.69028151585330699</v>
      </c>
      <c r="F440">
        <v>0.67860873033431002</v>
      </c>
      <c r="G440">
        <v>8.4427003362815806E-2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2.5018857350467701E-3</v>
      </c>
      <c r="N440">
        <v>0</v>
      </c>
      <c r="O440">
        <v>5.0279920949657204E-10</v>
      </c>
    </row>
    <row r="441" spans="1:15" x14ac:dyDescent="0.2">
      <c r="A441" t="s">
        <v>1441</v>
      </c>
      <c r="B441" t="s">
        <v>1442</v>
      </c>
      <c r="C441" t="s">
        <v>1443</v>
      </c>
      <c r="D441">
        <v>0</v>
      </c>
      <c r="E441">
        <v>1.64820327062716E-7</v>
      </c>
      <c r="F441">
        <v>0.50061715789992201</v>
      </c>
      <c r="G441">
        <v>0.110639634726634</v>
      </c>
      <c r="H441">
        <v>9.4693375429636004E-2</v>
      </c>
      <c r="I441">
        <v>0</v>
      </c>
      <c r="J441">
        <v>0</v>
      </c>
      <c r="K441">
        <v>0.26302748936665998</v>
      </c>
      <c r="L441">
        <v>0.44881227316519101</v>
      </c>
      <c r="M441">
        <v>5.61516185404696E-2</v>
      </c>
      <c r="N441">
        <v>0.19729067151980201</v>
      </c>
      <c r="O441">
        <v>0.11253582157587801</v>
      </c>
    </row>
    <row r="442" spans="1:15" x14ac:dyDescent="0.2">
      <c r="A442" t="s">
        <v>1444</v>
      </c>
      <c r="B442" t="s">
        <v>1445</v>
      </c>
      <c r="C442" t="s">
        <v>1446</v>
      </c>
      <c r="D442">
        <v>0.22675148921225499</v>
      </c>
      <c r="E442">
        <v>0.49969009797556502</v>
      </c>
      <c r="F442">
        <v>0</v>
      </c>
      <c r="G442">
        <v>0.19023244308485601</v>
      </c>
      <c r="H442">
        <v>1.6823238403485801E-2</v>
      </c>
      <c r="I442">
        <v>0.13903726258049101</v>
      </c>
      <c r="J442">
        <v>0.15069544433269999</v>
      </c>
      <c r="K442">
        <v>0.22432543556460299</v>
      </c>
      <c r="L442">
        <v>2.3123365015613899E-2</v>
      </c>
      <c r="M442">
        <v>1.37903909201024E-3</v>
      </c>
      <c r="N442">
        <v>5.9369130505898702E-3</v>
      </c>
      <c r="O442">
        <v>6.3571928426085098E-2</v>
      </c>
    </row>
    <row r="443" spans="1:15" x14ac:dyDescent="0.2">
      <c r="A443" t="s">
        <v>1447</v>
      </c>
      <c r="B443" t="s">
        <v>1448</v>
      </c>
      <c r="C443" t="s">
        <v>1449</v>
      </c>
      <c r="D443">
        <v>8.1242059193260593E-2</v>
      </c>
      <c r="E443">
        <v>1.0331060827549201E-3</v>
      </c>
      <c r="F443">
        <v>0.46425636295706302</v>
      </c>
      <c r="G443">
        <v>3.8288523819314003E-2</v>
      </c>
      <c r="H443">
        <v>3.7359798738196697E-5</v>
      </c>
      <c r="I443">
        <v>7.8331526536295507E-2</v>
      </c>
      <c r="J443">
        <v>3.8507495206935E-2</v>
      </c>
      <c r="K443">
        <v>7.8233394975218504E-3</v>
      </c>
      <c r="L443">
        <v>0.37951898591314798</v>
      </c>
      <c r="M443">
        <v>0</v>
      </c>
      <c r="N443">
        <v>3.1582568332604102E-2</v>
      </c>
      <c r="O443">
        <v>0.27610298263716598</v>
      </c>
    </row>
    <row r="444" spans="1:15" x14ac:dyDescent="0.2">
      <c r="A444" t="s">
        <v>1450</v>
      </c>
      <c r="B444" t="s">
        <v>1451</v>
      </c>
      <c r="C444" t="s">
        <v>1452</v>
      </c>
      <c r="D444">
        <v>2.6099504070782899E-2</v>
      </c>
      <c r="E444">
        <v>1.7495040514221699E-3</v>
      </c>
      <c r="F444">
        <v>0.219877123758423</v>
      </c>
      <c r="G444">
        <v>0.68179120544179495</v>
      </c>
      <c r="H444">
        <v>0.142813177581402</v>
      </c>
      <c r="I444">
        <v>9.1683797196098399E-2</v>
      </c>
      <c r="J444">
        <v>0</v>
      </c>
      <c r="K444">
        <v>0.282091418936955</v>
      </c>
      <c r="L444">
        <v>6.9287950160984005E-2</v>
      </c>
      <c r="M444">
        <v>0</v>
      </c>
      <c r="N444">
        <v>3.0737769220882998E-10</v>
      </c>
      <c r="O444">
        <v>0</v>
      </c>
    </row>
    <row r="445" spans="1:15" x14ac:dyDescent="0.2">
      <c r="A445" t="s">
        <v>1453</v>
      </c>
      <c r="B445" t="s">
        <v>1454</v>
      </c>
      <c r="C445" t="s">
        <v>1455</v>
      </c>
      <c r="D445">
        <v>0.50609789436683394</v>
      </c>
      <c r="E445">
        <v>0</v>
      </c>
      <c r="F445">
        <v>0</v>
      </c>
      <c r="G445">
        <v>1.0325658157272799</v>
      </c>
      <c r="H445">
        <v>0</v>
      </c>
      <c r="I445">
        <v>0</v>
      </c>
      <c r="J445">
        <v>0</v>
      </c>
      <c r="K445">
        <v>0.36433395045112599</v>
      </c>
      <c r="L445">
        <v>0</v>
      </c>
      <c r="M445">
        <v>1.17249562535717E-2</v>
      </c>
      <c r="N445">
        <v>4.0720061121155601E-2</v>
      </c>
      <c r="O445">
        <v>7.08422095538873E-2</v>
      </c>
    </row>
    <row r="446" spans="1:15" x14ac:dyDescent="0.2">
      <c r="A446" t="s">
        <v>1456</v>
      </c>
      <c r="B446" t="s">
        <v>1457</v>
      </c>
      <c r="C446" t="s">
        <v>1458</v>
      </c>
      <c r="D446">
        <v>0</v>
      </c>
      <c r="E446">
        <v>0.202614496348659</v>
      </c>
      <c r="F446">
        <v>0</v>
      </c>
      <c r="G446">
        <v>0.76979219152662903</v>
      </c>
      <c r="H446">
        <v>0.42697528267335499</v>
      </c>
      <c r="I446">
        <v>0.251965057957382</v>
      </c>
      <c r="J446">
        <v>0.29028777256059202</v>
      </c>
      <c r="K446">
        <v>0.21017045117699901</v>
      </c>
      <c r="L446">
        <v>0</v>
      </c>
      <c r="M446">
        <v>0</v>
      </c>
      <c r="N446">
        <v>0</v>
      </c>
      <c r="O446">
        <v>0</v>
      </c>
    </row>
    <row r="447" spans="1:15" x14ac:dyDescent="0.2">
      <c r="A447" t="s">
        <v>1459</v>
      </c>
      <c r="B447" t="s">
        <v>1460</v>
      </c>
      <c r="C447" t="s">
        <v>1461</v>
      </c>
      <c r="D447">
        <v>0</v>
      </c>
      <c r="E447">
        <v>0</v>
      </c>
      <c r="F447">
        <v>0.41033777145057698</v>
      </c>
      <c r="G447">
        <v>0</v>
      </c>
      <c r="H447">
        <v>0.20749263158334599</v>
      </c>
      <c r="I447">
        <v>0.21830705546726001</v>
      </c>
      <c r="J447">
        <v>1.2017416879525999</v>
      </c>
      <c r="K447">
        <v>0.41517471307333398</v>
      </c>
      <c r="L447">
        <v>0</v>
      </c>
      <c r="M447">
        <v>0</v>
      </c>
      <c r="N447">
        <v>9.1254593324134395E-2</v>
      </c>
      <c r="O447">
        <v>4.1011643126815898E-2</v>
      </c>
    </row>
    <row r="448" spans="1:15" x14ac:dyDescent="0.2">
      <c r="A448" t="s">
        <v>1462</v>
      </c>
      <c r="B448" t="s">
        <v>1463</v>
      </c>
      <c r="C448" t="s">
        <v>1464</v>
      </c>
      <c r="D448">
        <v>0.19091572306267801</v>
      </c>
      <c r="E448">
        <v>0.15815000135056401</v>
      </c>
      <c r="F448">
        <v>0.97224214240648099</v>
      </c>
      <c r="G448">
        <v>0</v>
      </c>
      <c r="H448">
        <v>1.9194352620209101E-8</v>
      </c>
      <c r="I448">
        <v>0.140151826244207</v>
      </c>
      <c r="J448">
        <v>0.17163234740844799</v>
      </c>
      <c r="K448">
        <v>0.119171380991777</v>
      </c>
      <c r="L448">
        <v>0.15130032472147101</v>
      </c>
      <c r="M448">
        <v>3.7681246920598099E-2</v>
      </c>
      <c r="N448">
        <v>0</v>
      </c>
      <c r="O448">
        <v>0.149441560131722</v>
      </c>
    </row>
    <row r="449" spans="1:15" x14ac:dyDescent="0.2">
      <c r="A449" t="s">
        <v>1465</v>
      </c>
      <c r="B449" t="s">
        <v>1466</v>
      </c>
      <c r="C449" t="s">
        <v>1467</v>
      </c>
      <c r="D449">
        <v>1.04059530188695</v>
      </c>
      <c r="E449">
        <v>0.17656113419646</v>
      </c>
      <c r="F449">
        <v>0.14504091588186899</v>
      </c>
      <c r="G449">
        <v>0.101468467005579</v>
      </c>
      <c r="H449">
        <v>6.5071559875806095E-2</v>
      </c>
      <c r="I449">
        <v>1.7926700834300299E-2</v>
      </c>
      <c r="J449">
        <v>0</v>
      </c>
      <c r="K449">
        <v>0</v>
      </c>
      <c r="L449">
        <v>0.24618621664224299</v>
      </c>
      <c r="M449">
        <v>3.48995806593278E-2</v>
      </c>
      <c r="N449">
        <v>7.6969637961526297E-2</v>
      </c>
      <c r="O449">
        <v>3.7270073334916699E-2</v>
      </c>
    </row>
    <row r="450" spans="1:15" x14ac:dyDescent="0.2">
      <c r="A450" t="s">
        <v>1468</v>
      </c>
      <c r="B450" t="s">
        <v>1469</v>
      </c>
      <c r="C450" t="s">
        <v>1470</v>
      </c>
      <c r="D450">
        <v>0</v>
      </c>
      <c r="E450">
        <v>7.8559149361619892E-9</v>
      </c>
      <c r="F450">
        <v>0</v>
      </c>
      <c r="G450">
        <v>0.221573213756076</v>
      </c>
      <c r="H450">
        <v>0.57717379793873103</v>
      </c>
      <c r="I450">
        <v>0</v>
      </c>
      <c r="J450">
        <v>1.42558363265606</v>
      </c>
      <c r="K450">
        <v>0.82982473335920703</v>
      </c>
      <c r="L450">
        <v>1.6270254625351499E-5</v>
      </c>
      <c r="M450">
        <v>0.10617914324649</v>
      </c>
      <c r="N450">
        <v>0.330518863559988</v>
      </c>
      <c r="O450">
        <v>6.7865531244598999E-5</v>
      </c>
    </row>
    <row r="451" spans="1:15" x14ac:dyDescent="0.2">
      <c r="A451" t="s">
        <v>1471</v>
      </c>
      <c r="B451" t="s">
        <v>1472</v>
      </c>
      <c r="C451" t="s">
        <v>1473</v>
      </c>
      <c r="D451">
        <v>0.13316817561980801</v>
      </c>
      <c r="E451">
        <v>0.149592795240551</v>
      </c>
      <c r="F451">
        <v>0.50880574684787905</v>
      </c>
      <c r="G451">
        <v>0</v>
      </c>
      <c r="H451">
        <v>0</v>
      </c>
      <c r="I451">
        <v>2.0265043168362699E-4</v>
      </c>
      <c r="J451">
        <v>0.24749580852599701</v>
      </c>
      <c r="K451">
        <v>0.33211698082135399</v>
      </c>
      <c r="L451">
        <v>7.9557224439822993E-2</v>
      </c>
      <c r="M451">
        <v>5.5499060612241101E-2</v>
      </c>
      <c r="N451">
        <v>0</v>
      </c>
      <c r="O451">
        <v>4.2497194293644902E-2</v>
      </c>
    </row>
    <row r="452" spans="1:15" x14ac:dyDescent="0.2">
      <c r="A452" t="s">
        <v>1474</v>
      </c>
      <c r="B452" t="s">
        <v>1475</v>
      </c>
      <c r="C452" t="s">
        <v>1476</v>
      </c>
      <c r="D452">
        <v>0.20307029436805701</v>
      </c>
      <c r="E452">
        <v>0.32663548286232702</v>
      </c>
      <c r="F452">
        <v>0.104109755544426</v>
      </c>
      <c r="G452">
        <v>0.46359840430282101</v>
      </c>
      <c r="H452">
        <v>0</v>
      </c>
      <c r="I452">
        <v>5.7259756315681802E-2</v>
      </c>
      <c r="J452">
        <v>0.34051784632541099</v>
      </c>
      <c r="K452">
        <v>0.67073635879219295</v>
      </c>
      <c r="L452">
        <v>0</v>
      </c>
      <c r="M452">
        <v>0</v>
      </c>
      <c r="N452">
        <v>0.232431370454069</v>
      </c>
      <c r="O452">
        <v>8.4862899371637407E-2</v>
      </c>
    </row>
    <row r="453" spans="1:15" x14ac:dyDescent="0.2">
      <c r="A453" t="s">
        <v>1477</v>
      </c>
      <c r="B453" t="s">
        <v>1478</v>
      </c>
      <c r="C453" t="s">
        <v>1479</v>
      </c>
      <c r="D453">
        <v>0.69439253547110102</v>
      </c>
      <c r="E453">
        <v>0.26742646154959199</v>
      </c>
      <c r="F453">
        <v>0.168935942484673</v>
      </c>
      <c r="G453">
        <v>7.7927138534850704E-9</v>
      </c>
      <c r="H453">
        <v>0</v>
      </c>
      <c r="I453">
        <v>0.13026379720057801</v>
      </c>
      <c r="J453">
        <v>0.123682820234471</v>
      </c>
      <c r="K453">
        <v>0.45994563230229102</v>
      </c>
      <c r="L453">
        <v>0</v>
      </c>
      <c r="M453">
        <v>1.6460854174212398E-2</v>
      </c>
      <c r="N453">
        <v>3.8340125120936902E-2</v>
      </c>
      <c r="O453">
        <v>5.0760166925604699E-2</v>
      </c>
    </row>
    <row r="454" spans="1:15" x14ac:dyDescent="0.2">
      <c r="A454" t="s">
        <v>1480</v>
      </c>
      <c r="B454" t="s">
        <v>1481</v>
      </c>
      <c r="C454" t="s">
        <v>1482</v>
      </c>
      <c r="D454">
        <v>0</v>
      </c>
      <c r="E454">
        <v>0.206110410332287</v>
      </c>
      <c r="F454">
        <v>9.5769998891290495E-2</v>
      </c>
      <c r="G454">
        <v>0.61023938870306604</v>
      </c>
      <c r="H454">
        <v>0.42761683733243699</v>
      </c>
      <c r="I454">
        <v>0.113929531745372</v>
      </c>
      <c r="J454">
        <v>3.7641017054245801E-2</v>
      </c>
      <c r="K454">
        <v>8.2758746767727806E-2</v>
      </c>
      <c r="L454">
        <v>1.3255452871149501E-9</v>
      </c>
      <c r="M454">
        <v>0</v>
      </c>
      <c r="N454">
        <v>0</v>
      </c>
      <c r="O454">
        <v>0.149410598074804</v>
      </c>
    </row>
    <row r="455" spans="1:15" x14ac:dyDescent="0.2">
      <c r="A455" t="s">
        <v>1483</v>
      </c>
      <c r="B455" t="s">
        <v>1484</v>
      </c>
      <c r="C455" t="s">
        <v>1485</v>
      </c>
      <c r="D455">
        <v>0</v>
      </c>
      <c r="E455">
        <v>0.110451597271985</v>
      </c>
      <c r="F455">
        <v>2.6141466854043699E-2</v>
      </c>
      <c r="G455">
        <v>0.36432688549891901</v>
      </c>
      <c r="H455">
        <v>0.94887511020374604</v>
      </c>
      <c r="I455">
        <v>8.60362209159565E-7</v>
      </c>
      <c r="J455">
        <v>2.68923998362774E-9</v>
      </c>
      <c r="K455">
        <v>2.47699170837881E-2</v>
      </c>
      <c r="L455">
        <v>0.22102405924681501</v>
      </c>
      <c r="M455">
        <v>1.85368125326096E-3</v>
      </c>
      <c r="N455">
        <v>0</v>
      </c>
      <c r="O455">
        <v>0.103634152955929</v>
      </c>
    </row>
    <row r="456" spans="1:15" x14ac:dyDescent="0.2">
      <c r="A456" t="s">
        <v>1486</v>
      </c>
      <c r="B456" t="s">
        <v>1487</v>
      </c>
      <c r="C456" t="s">
        <v>1488</v>
      </c>
      <c r="D456">
        <v>2.36688355332247E-2</v>
      </c>
      <c r="E456">
        <v>0</v>
      </c>
      <c r="F456">
        <v>0</v>
      </c>
      <c r="G456">
        <v>1.68364771299316</v>
      </c>
      <c r="H456">
        <v>7.3853733445609901E-2</v>
      </c>
      <c r="I456">
        <v>0</v>
      </c>
      <c r="J456">
        <v>0</v>
      </c>
      <c r="K456">
        <v>0.38945519591587302</v>
      </c>
      <c r="L456">
        <v>2.03357240637052E-2</v>
      </c>
      <c r="M456">
        <v>4.4125012680545899E-3</v>
      </c>
      <c r="N456">
        <v>7.0353617180110101E-2</v>
      </c>
      <c r="O456">
        <v>3.2538547678444302E-5</v>
      </c>
    </row>
    <row r="457" spans="1:15" x14ac:dyDescent="0.2">
      <c r="A457" t="s">
        <v>1489</v>
      </c>
      <c r="B457" t="s">
        <v>1490</v>
      </c>
      <c r="C457" t="s">
        <v>1491</v>
      </c>
      <c r="D457">
        <v>0</v>
      </c>
      <c r="E457">
        <v>0.446638282631655</v>
      </c>
      <c r="F457">
        <v>0.44203971637595202</v>
      </c>
      <c r="G457">
        <v>0.380392347694265</v>
      </c>
      <c r="H457">
        <v>1.1738800376760701</v>
      </c>
      <c r="I457">
        <v>0.101868972806478</v>
      </c>
      <c r="J457">
        <v>0</v>
      </c>
      <c r="K457">
        <v>0.134437541242548</v>
      </c>
      <c r="L457">
        <v>6.5953977198077093E-2</v>
      </c>
      <c r="M457">
        <v>6.2248258816862403E-3</v>
      </c>
      <c r="N457">
        <v>0.17934949326063501</v>
      </c>
      <c r="O457">
        <v>0</v>
      </c>
    </row>
    <row r="458" spans="1:15" x14ac:dyDescent="0.2">
      <c r="A458" t="s">
        <v>1492</v>
      </c>
      <c r="B458" t="s">
        <v>1493</v>
      </c>
      <c r="C458" t="s">
        <v>1494</v>
      </c>
      <c r="D458">
        <v>5.7960756737469699E-2</v>
      </c>
      <c r="E458">
        <v>0.66030050671287699</v>
      </c>
      <c r="F458">
        <v>0.36473139321586101</v>
      </c>
      <c r="G458">
        <v>0.26745371719247801</v>
      </c>
      <c r="H458">
        <v>0.23516805801125101</v>
      </c>
      <c r="I458">
        <v>9.8777262681973801E-2</v>
      </c>
      <c r="J458">
        <v>2.1169170471009899E-2</v>
      </c>
      <c r="K458">
        <v>2.3389291029945299E-2</v>
      </c>
      <c r="L458">
        <v>0</v>
      </c>
      <c r="M458">
        <v>3.7503020923681303E-2</v>
      </c>
      <c r="N458">
        <v>0.10621047355829299</v>
      </c>
      <c r="O458">
        <v>0</v>
      </c>
    </row>
    <row r="459" spans="1:15" x14ac:dyDescent="0.2">
      <c r="A459" t="s">
        <v>1495</v>
      </c>
      <c r="B459" t="s">
        <v>1496</v>
      </c>
      <c r="C459" t="s">
        <v>1497</v>
      </c>
      <c r="D459">
        <v>0.60943345921879</v>
      </c>
      <c r="E459">
        <v>5.1428043097965399E-2</v>
      </c>
      <c r="F459">
        <v>8.01778595740925E-2</v>
      </c>
      <c r="G459">
        <v>0.115142804468164</v>
      </c>
      <c r="H459">
        <v>3.1666008060874398E-2</v>
      </c>
      <c r="I459">
        <v>0.100128801897266</v>
      </c>
      <c r="J459">
        <v>0.218226119423342</v>
      </c>
      <c r="K459">
        <v>4.0951983443219701E-2</v>
      </c>
      <c r="L459">
        <v>0.245755130952723</v>
      </c>
      <c r="M459">
        <v>7.8618698356899103E-4</v>
      </c>
      <c r="N459">
        <v>3.4534716366480603E-2</v>
      </c>
      <c r="O459">
        <v>0.104090493382376</v>
      </c>
    </row>
    <row r="460" spans="1:15" x14ac:dyDescent="0.2">
      <c r="A460" t="s">
        <v>1498</v>
      </c>
      <c r="B460" t="s">
        <v>1499</v>
      </c>
      <c r="C460" t="s">
        <v>1500</v>
      </c>
      <c r="D460">
        <v>1.17145106687441</v>
      </c>
      <c r="E460">
        <v>0.28442779432224402</v>
      </c>
      <c r="F460">
        <v>0.28947085224885699</v>
      </c>
      <c r="G460">
        <v>0</v>
      </c>
      <c r="H460">
        <v>0</v>
      </c>
      <c r="I460">
        <v>4.33601740204088E-4</v>
      </c>
      <c r="J460">
        <v>5.6458214227097202E-2</v>
      </c>
      <c r="K460">
        <v>0</v>
      </c>
      <c r="L460">
        <v>0.23400242489268699</v>
      </c>
      <c r="M460">
        <v>2.8664879965132901E-2</v>
      </c>
      <c r="N460">
        <v>0</v>
      </c>
      <c r="O460">
        <v>0.26874171058468299</v>
      </c>
    </row>
    <row r="461" spans="1:15" x14ac:dyDescent="0.2">
      <c r="A461" t="s">
        <v>1501</v>
      </c>
      <c r="B461" t="s">
        <v>1502</v>
      </c>
      <c r="C461" t="s">
        <v>1503</v>
      </c>
      <c r="D461">
        <v>0.25117803384104698</v>
      </c>
      <c r="E461">
        <v>0.47473351991658003</v>
      </c>
      <c r="F461">
        <v>9.5794947383506093E-2</v>
      </c>
      <c r="G461">
        <v>4.1125652699835299E-2</v>
      </c>
      <c r="H461">
        <v>0</v>
      </c>
      <c r="I461">
        <v>0.15737831502927199</v>
      </c>
      <c r="J461">
        <v>0.30680910419163399</v>
      </c>
      <c r="K461">
        <v>0.16686277020844401</v>
      </c>
      <c r="L461">
        <v>0</v>
      </c>
      <c r="M461">
        <v>0.13263767622622</v>
      </c>
      <c r="N461">
        <v>4.3325599366690497E-2</v>
      </c>
      <c r="O461">
        <v>4.1236726090638297E-2</v>
      </c>
    </row>
    <row r="462" spans="1:15" x14ac:dyDescent="0.2">
      <c r="A462" t="s">
        <v>1504</v>
      </c>
      <c r="B462" t="s">
        <v>1505</v>
      </c>
      <c r="C462" t="s">
        <v>1506</v>
      </c>
      <c r="D462">
        <v>0.30183496973315199</v>
      </c>
      <c r="E462">
        <v>7.8170531702576804E-2</v>
      </c>
      <c r="F462">
        <v>0.118523151101906</v>
      </c>
      <c r="G462">
        <v>0.16306994792652599</v>
      </c>
      <c r="H462">
        <v>2.8021916979114399E-3</v>
      </c>
      <c r="I462">
        <v>0.118747489211404</v>
      </c>
      <c r="J462">
        <v>0.31619141904155701</v>
      </c>
      <c r="K462">
        <v>0</v>
      </c>
      <c r="L462">
        <v>6.6669976217371404E-2</v>
      </c>
      <c r="M462">
        <v>4.2830004160597103E-2</v>
      </c>
      <c r="N462">
        <v>0.248128808177666</v>
      </c>
      <c r="O462">
        <v>7.2212340348328297E-2</v>
      </c>
    </row>
    <row r="463" spans="1:15" x14ac:dyDescent="0.2">
      <c r="A463" t="s">
        <v>1507</v>
      </c>
      <c r="B463" t="s">
        <v>1508</v>
      </c>
      <c r="C463" t="s">
        <v>1509</v>
      </c>
      <c r="D463">
        <v>0.190835034729081</v>
      </c>
      <c r="E463">
        <v>0.11417855848929501</v>
      </c>
      <c r="F463">
        <v>0</v>
      </c>
      <c r="G463">
        <v>0.390844665823045</v>
      </c>
      <c r="H463">
        <v>3.88759148781644E-2</v>
      </c>
      <c r="I463">
        <v>0.238408636121104</v>
      </c>
      <c r="J463">
        <v>1.60724101402904E-2</v>
      </c>
      <c r="K463">
        <v>4.6627828490065498E-2</v>
      </c>
      <c r="L463">
        <v>0.1416321312445</v>
      </c>
      <c r="M463">
        <v>4.00269898213216E-2</v>
      </c>
      <c r="N463">
        <v>0.21120442477828399</v>
      </c>
      <c r="O463">
        <v>7.5570575710374593E-2</v>
      </c>
    </row>
    <row r="464" spans="1:15" x14ac:dyDescent="0.2">
      <c r="A464" t="s">
        <v>1510</v>
      </c>
      <c r="B464" t="s">
        <v>1511</v>
      </c>
      <c r="C464" t="s">
        <v>1512</v>
      </c>
      <c r="D464">
        <v>4.5792993499244601E-2</v>
      </c>
      <c r="E464">
        <v>0.55868246114541298</v>
      </c>
      <c r="F464">
        <v>0</v>
      </c>
      <c r="G464">
        <v>1.7618547467924201E-2</v>
      </c>
      <c r="H464">
        <v>0</v>
      </c>
      <c r="I464">
        <v>0</v>
      </c>
      <c r="J464">
        <v>0.487354630200098</v>
      </c>
      <c r="K464">
        <v>0.31131637677031099</v>
      </c>
      <c r="L464">
        <v>0.24921236737851801</v>
      </c>
      <c r="M464">
        <v>4.7133746582350401E-2</v>
      </c>
      <c r="N464">
        <v>5.3867403605173898E-2</v>
      </c>
      <c r="O464">
        <v>0.365282982910274</v>
      </c>
    </row>
    <row r="465" spans="1:15" x14ac:dyDescent="0.2">
      <c r="A465" t="s">
        <v>1513</v>
      </c>
      <c r="B465" t="s">
        <v>1514</v>
      </c>
      <c r="C465" t="s">
        <v>1515</v>
      </c>
      <c r="D465">
        <v>0.11229863596242599</v>
      </c>
      <c r="E465">
        <v>0.32613038009135198</v>
      </c>
      <c r="F465">
        <v>0.32864210656229198</v>
      </c>
      <c r="G465">
        <v>0.108424896561675</v>
      </c>
      <c r="H465">
        <v>0</v>
      </c>
      <c r="I465">
        <v>5.4973072734812299E-2</v>
      </c>
      <c r="J465">
        <v>0.14925618558531201</v>
      </c>
      <c r="K465">
        <v>0</v>
      </c>
      <c r="L465">
        <v>1.3306444211824401E-2</v>
      </c>
      <c r="M465">
        <v>2.4202795110331399E-3</v>
      </c>
      <c r="N465">
        <v>1.9571084697457799E-2</v>
      </c>
      <c r="O465">
        <v>7.4546846917926193E-2</v>
      </c>
    </row>
    <row r="466" spans="1:15" x14ac:dyDescent="0.2">
      <c r="A466" t="s">
        <v>1516</v>
      </c>
      <c r="B466" t="s">
        <v>1517</v>
      </c>
      <c r="C466" t="s">
        <v>1518</v>
      </c>
      <c r="D466">
        <v>0</v>
      </c>
      <c r="E466">
        <v>0.16309811668200699</v>
      </c>
      <c r="F466">
        <v>0</v>
      </c>
      <c r="G466">
        <v>8.9969673189819702E-2</v>
      </c>
      <c r="H466">
        <v>8.6637748105644799E-2</v>
      </c>
      <c r="I466">
        <v>0</v>
      </c>
      <c r="J466">
        <v>1.95389709474007</v>
      </c>
      <c r="K466">
        <v>0.183672440741242</v>
      </c>
      <c r="L466">
        <v>9.5276827838054995E-2</v>
      </c>
      <c r="M466">
        <v>0.15316331974346001</v>
      </c>
      <c r="N466">
        <v>0</v>
      </c>
      <c r="O466">
        <v>9.6183583205632806E-2</v>
      </c>
    </row>
    <row r="467" spans="1:15" x14ac:dyDescent="0.2">
      <c r="A467" t="s">
        <v>1519</v>
      </c>
      <c r="B467" t="s">
        <v>1520</v>
      </c>
      <c r="C467" t="s">
        <v>1521</v>
      </c>
      <c r="D467">
        <v>0.49198338173473</v>
      </c>
      <c r="E467">
        <v>0.14133534480486601</v>
      </c>
      <c r="F467">
        <v>7.5700239868592301E-3</v>
      </c>
      <c r="G467">
        <v>0.887036500437549</v>
      </c>
      <c r="H467">
        <v>0</v>
      </c>
      <c r="I467">
        <v>1.6517118241050201E-2</v>
      </c>
      <c r="J467">
        <v>1.3174294788132399E-2</v>
      </c>
      <c r="K467">
        <v>4.2551088779261899E-2</v>
      </c>
      <c r="L467">
        <v>4.7965967878212397E-2</v>
      </c>
      <c r="M467">
        <v>8.9838431416595393E-2</v>
      </c>
      <c r="N467">
        <v>0.22327717235147301</v>
      </c>
      <c r="O467">
        <v>2.5894824877303602E-2</v>
      </c>
    </row>
    <row r="468" spans="1:15" x14ac:dyDescent="0.2">
      <c r="A468" t="s">
        <v>1522</v>
      </c>
      <c r="B468" t="s">
        <v>1523</v>
      </c>
      <c r="C468" t="s">
        <v>1524</v>
      </c>
      <c r="D468">
        <v>7.5404184278760498E-3</v>
      </c>
      <c r="E468">
        <v>0.20934768825005001</v>
      </c>
      <c r="F468">
        <v>2.6377595659340301E-2</v>
      </c>
      <c r="G468">
        <v>0.56975453933865094</v>
      </c>
      <c r="H468">
        <v>0.33505670212722799</v>
      </c>
      <c r="I468">
        <v>0.14472096017001601</v>
      </c>
      <c r="J468">
        <v>4.5039817454689997E-3</v>
      </c>
      <c r="K468">
        <v>0.48478190841885399</v>
      </c>
      <c r="L468">
        <v>7.2478874332377596E-2</v>
      </c>
      <c r="M468">
        <v>1.0429226325241101E-3</v>
      </c>
      <c r="N468">
        <v>0.13761314789833001</v>
      </c>
      <c r="O468">
        <v>0</v>
      </c>
    </row>
    <row r="469" spans="1:15" x14ac:dyDescent="0.2">
      <c r="A469" t="s">
        <v>1525</v>
      </c>
      <c r="B469" t="s">
        <v>1526</v>
      </c>
      <c r="C469" t="s">
        <v>1527</v>
      </c>
      <c r="D469">
        <v>0</v>
      </c>
      <c r="E469">
        <v>0.15403418586290701</v>
      </c>
      <c r="F469">
        <v>0.16194115504258799</v>
      </c>
      <c r="G469">
        <v>0.17195767204046</v>
      </c>
      <c r="H469">
        <v>0.138748145759545</v>
      </c>
      <c r="I469">
        <v>1.0499011557576699E-2</v>
      </c>
      <c r="J469">
        <v>0.27878049276936001</v>
      </c>
      <c r="K469">
        <v>1.10871638107846E-2</v>
      </c>
      <c r="L469">
        <v>8.6687863768250106E-2</v>
      </c>
      <c r="M469">
        <v>0</v>
      </c>
      <c r="N469">
        <v>0.225601829400144</v>
      </c>
      <c r="O469">
        <v>0.100300135241114</v>
      </c>
    </row>
    <row r="470" spans="1:15" x14ac:dyDescent="0.2">
      <c r="A470" t="s">
        <v>1528</v>
      </c>
      <c r="B470" t="s">
        <v>1529</v>
      </c>
      <c r="C470" t="s">
        <v>1530</v>
      </c>
      <c r="D470">
        <v>0</v>
      </c>
      <c r="E470">
        <v>0.12169451815273399</v>
      </c>
      <c r="F470">
        <v>1.12383552565093</v>
      </c>
      <c r="G470">
        <v>0</v>
      </c>
      <c r="H470">
        <v>0.91384107535151704</v>
      </c>
      <c r="I470">
        <v>0</v>
      </c>
      <c r="J470">
        <v>0.19626041630716301</v>
      </c>
      <c r="K470">
        <v>5.5695651739694797E-2</v>
      </c>
      <c r="L470">
        <v>0.245504740964339</v>
      </c>
      <c r="M470">
        <v>0.13114268167447901</v>
      </c>
      <c r="N470">
        <v>0.56214314249935005</v>
      </c>
      <c r="O470">
        <v>0.26534587313324198</v>
      </c>
    </row>
    <row r="471" spans="1:15" x14ac:dyDescent="0.2">
      <c r="A471" t="s">
        <v>1531</v>
      </c>
      <c r="B471" t="s">
        <v>1532</v>
      </c>
      <c r="C471" t="s">
        <v>1533</v>
      </c>
      <c r="D471">
        <v>7.2007569649732706E-2</v>
      </c>
      <c r="E471">
        <v>0</v>
      </c>
      <c r="F471">
        <v>0.19695796326534301</v>
      </c>
      <c r="G471">
        <v>0.50475224641136796</v>
      </c>
      <c r="H471">
        <v>0.140786773451891</v>
      </c>
      <c r="I471">
        <v>0.13725342176328401</v>
      </c>
      <c r="J471">
        <v>0</v>
      </c>
      <c r="K471">
        <v>0</v>
      </c>
      <c r="L471">
        <v>3.5493219225090397E-2</v>
      </c>
      <c r="M471">
        <v>1.68999457181719E-3</v>
      </c>
      <c r="N471">
        <v>2.27048198792923E-2</v>
      </c>
      <c r="O471">
        <v>0.12357258729637299</v>
      </c>
    </row>
    <row r="472" spans="1:15" x14ac:dyDescent="0.2">
      <c r="A472" t="s">
        <v>1534</v>
      </c>
      <c r="B472" t="s">
        <v>1535</v>
      </c>
      <c r="C472" t="s">
        <v>1536</v>
      </c>
      <c r="D472">
        <v>0.241505568396649</v>
      </c>
      <c r="E472">
        <v>0.14207244623051901</v>
      </c>
      <c r="F472">
        <v>0.36226326128474901</v>
      </c>
      <c r="G472">
        <v>8.8533045566820401E-2</v>
      </c>
      <c r="H472">
        <v>8.2447644558390196E-2</v>
      </c>
      <c r="I472">
        <v>0</v>
      </c>
      <c r="J472">
        <v>0</v>
      </c>
      <c r="K472">
        <v>2.6003608226974801E-2</v>
      </c>
      <c r="L472">
        <v>0.45665357479539598</v>
      </c>
      <c r="M472">
        <v>3.2193527770394601E-3</v>
      </c>
      <c r="N472">
        <v>3.2358839611529001E-2</v>
      </c>
      <c r="O472">
        <v>0.184845503681556</v>
      </c>
    </row>
    <row r="473" spans="1:15" x14ac:dyDescent="0.2">
      <c r="A473" t="s">
        <v>1537</v>
      </c>
      <c r="B473" t="s">
        <v>1538</v>
      </c>
      <c r="C473" t="s">
        <v>1539</v>
      </c>
      <c r="D473">
        <v>0.86218712976599299</v>
      </c>
      <c r="E473">
        <v>0.306435833387529</v>
      </c>
      <c r="F473">
        <v>0.16585907855197901</v>
      </c>
      <c r="G473">
        <v>2.64259804083487E-4</v>
      </c>
      <c r="H473">
        <v>0</v>
      </c>
      <c r="I473">
        <v>3.5795379783090303E-2</v>
      </c>
      <c r="J473">
        <v>0.31020915780192299</v>
      </c>
      <c r="K473">
        <v>0.152089641738924</v>
      </c>
      <c r="L473">
        <v>0.110516679713744</v>
      </c>
      <c r="M473">
        <v>0.190788887511945</v>
      </c>
      <c r="N473">
        <v>0</v>
      </c>
      <c r="O473">
        <v>0</v>
      </c>
    </row>
    <row r="474" spans="1:15" x14ac:dyDescent="0.2">
      <c r="A474" t="s">
        <v>1540</v>
      </c>
      <c r="B474" t="s">
        <v>1541</v>
      </c>
      <c r="C474" t="s">
        <v>1542</v>
      </c>
      <c r="D474">
        <v>0</v>
      </c>
      <c r="E474">
        <v>9.6778511910907195E-2</v>
      </c>
      <c r="F474">
        <v>7.8507878555566495E-3</v>
      </c>
      <c r="G474">
        <v>0.86933584347703596</v>
      </c>
      <c r="H474">
        <v>0.547814957858205</v>
      </c>
      <c r="I474">
        <v>9.9177028919685994E-2</v>
      </c>
      <c r="J474">
        <v>0</v>
      </c>
      <c r="K474">
        <v>0</v>
      </c>
      <c r="L474">
        <v>0</v>
      </c>
      <c r="M474">
        <v>0</v>
      </c>
      <c r="N474">
        <v>0.123290728848915</v>
      </c>
      <c r="O474">
        <v>0.16201655347527</v>
      </c>
    </row>
    <row r="475" spans="1:15" x14ac:dyDescent="0.2">
      <c r="A475" t="s">
        <v>1543</v>
      </c>
      <c r="B475" t="s">
        <v>1544</v>
      </c>
      <c r="C475" t="s">
        <v>1545</v>
      </c>
      <c r="D475">
        <v>0.80137880615214496</v>
      </c>
      <c r="E475">
        <v>7.6461236436170602E-2</v>
      </c>
      <c r="F475">
        <v>0.51790863007050902</v>
      </c>
      <c r="G475">
        <v>1.71441971040933E-2</v>
      </c>
      <c r="H475">
        <v>0</v>
      </c>
      <c r="I475">
        <v>0</v>
      </c>
      <c r="J475">
        <v>0.84800216181724397</v>
      </c>
      <c r="K475">
        <v>0.815428674289436</v>
      </c>
      <c r="L475">
        <v>0.10858874660668701</v>
      </c>
      <c r="M475">
        <v>5.4574846008483897E-2</v>
      </c>
      <c r="N475">
        <v>0.31964439920174098</v>
      </c>
      <c r="O475">
        <v>0</v>
      </c>
    </row>
    <row r="476" spans="1:15" x14ac:dyDescent="0.2">
      <c r="A476" t="s">
        <v>1546</v>
      </c>
      <c r="B476" t="s">
        <v>1547</v>
      </c>
      <c r="C476" t="s">
        <v>1548</v>
      </c>
      <c r="D476">
        <v>0</v>
      </c>
      <c r="E476">
        <v>6.9206837035221597E-2</v>
      </c>
      <c r="F476">
        <v>0</v>
      </c>
      <c r="G476">
        <v>0.28854000713988298</v>
      </c>
      <c r="H476">
        <v>0.72768540703648799</v>
      </c>
      <c r="I476">
        <v>0.136167824664993</v>
      </c>
      <c r="J476">
        <v>0.20669238832182299</v>
      </c>
      <c r="K476">
        <v>0.217243900664776</v>
      </c>
      <c r="L476">
        <v>0</v>
      </c>
      <c r="M476">
        <v>0</v>
      </c>
      <c r="N476">
        <v>0</v>
      </c>
      <c r="O476">
        <v>0</v>
      </c>
    </row>
    <row r="477" spans="1:15" x14ac:dyDescent="0.2">
      <c r="A477" t="s">
        <v>1549</v>
      </c>
      <c r="B477" t="s">
        <v>1550</v>
      </c>
      <c r="C477" t="s">
        <v>1551</v>
      </c>
      <c r="D477">
        <v>0.208506008002872</v>
      </c>
      <c r="E477">
        <v>3.8433754503953803E-2</v>
      </c>
      <c r="F477">
        <v>0.44930524292874902</v>
      </c>
      <c r="G477">
        <v>3.3281357042257903E-2</v>
      </c>
      <c r="H477">
        <v>2.81017857755172E-2</v>
      </c>
      <c r="I477">
        <v>8.0117465639858595E-2</v>
      </c>
      <c r="J477">
        <v>0.39194092416077198</v>
      </c>
      <c r="K477">
        <v>0.41465037724225801</v>
      </c>
      <c r="L477">
        <v>5.5795351837204504E-3</v>
      </c>
      <c r="M477">
        <v>9.2429681839824696E-2</v>
      </c>
      <c r="N477">
        <v>0</v>
      </c>
      <c r="O477">
        <v>0</v>
      </c>
    </row>
    <row r="478" spans="1:15" x14ac:dyDescent="0.2">
      <c r="A478" t="s">
        <v>1552</v>
      </c>
      <c r="B478" t="s">
        <v>1553</v>
      </c>
      <c r="C478" t="s">
        <v>1554</v>
      </c>
      <c r="D478">
        <v>0.26354253809714201</v>
      </c>
      <c r="E478">
        <v>0.39608589954523699</v>
      </c>
      <c r="F478">
        <v>0.741223156214465</v>
      </c>
      <c r="G478">
        <v>3.1727466803144499E-3</v>
      </c>
      <c r="H478">
        <v>0.269796474930529</v>
      </c>
      <c r="I478">
        <v>5.5060205689899E-2</v>
      </c>
      <c r="J478">
        <v>0</v>
      </c>
      <c r="K478">
        <v>0.12879258578904701</v>
      </c>
      <c r="L478">
        <v>0</v>
      </c>
      <c r="M478">
        <v>1.3052342562913001E-2</v>
      </c>
      <c r="N478">
        <v>0</v>
      </c>
      <c r="O478">
        <v>1.52234236671059E-2</v>
      </c>
    </row>
    <row r="479" spans="1:15" x14ac:dyDescent="0.2">
      <c r="A479" t="s">
        <v>1555</v>
      </c>
      <c r="B479" t="s">
        <v>1556</v>
      </c>
      <c r="C479" t="s">
        <v>1557</v>
      </c>
      <c r="D479">
        <v>0.554771583456242</v>
      </c>
      <c r="E479">
        <v>0.44189303754456599</v>
      </c>
      <c r="F479">
        <v>0.38156485981161398</v>
      </c>
      <c r="G479">
        <v>0.26223876164231802</v>
      </c>
      <c r="H479">
        <v>3.1649035627932302E-2</v>
      </c>
      <c r="I479">
        <v>0</v>
      </c>
      <c r="J479">
        <v>0</v>
      </c>
      <c r="K479">
        <v>1.8121927382854799E-2</v>
      </c>
      <c r="L479">
        <v>0.12991921973759701</v>
      </c>
      <c r="M479">
        <v>0</v>
      </c>
      <c r="N479">
        <v>0</v>
      </c>
      <c r="O479">
        <v>0.15849257347319401</v>
      </c>
    </row>
    <row r="480" spans="1:15" x14ac:dyDescent="0.2">
      <c r="A480" t="s">
        <v>1558</v>
      </c>
      <c r="B480" t="s">
        <v>1559</v>
      </c>
      <c r="C480" t="s">
        <v>1560</v>
      </c>
      <c r="D480">
        <v>0.17190124064888901</v>
      </c>
      <c r="E480">
        <v>2.3932850183815699E-3</v>
      </c>
      <c r="F480">
        <v>0.28207659301434002</v>
      </c>
      <c r="G480">
        <v>0.214328908088005</v>
      </c>
      <c r="H480">
        <v>2.31937344076232E-2</v>
      </c>
      <c r="I480">
        <v>5.0562937544473101E-2</v>
      </c>
      <c r="J480">
        <v>0.106977731472935</v>
      </c>
      <c r="K480">
        <v>8.2711598720268995E-2</v>
      </c>
      <c r="L480">
        <v>0.37343624604302</v>
      </c>
      <c r="M480">
        <v>1.4068515581300199E-2</v>
      </c>
      <c r="N480">
        <v>0</v>
      </c>
      <c r="O480">
        <v>0.101202037212135</v>
      </c>
    </row>
    <row r="481" spans="1:15" x14ac:dyDescent="0.2">
      <c r="A481" t="s">
        <v>1561</v>
      </c>
      <c r="B481" t="s">
        <v>1562</v>
      </c>
      <c r="C481" t="s">
        <v>1560</v>
      </c>
      <c r="D481">
        <v>0.220417036766416</v>
      </c>
      <c r="E481">
        <v>0.170809640247925</v>
      </c>
      <c r="F481">
        <v>0.11568543545226601</v>
      </c>
      <c r="G481">
        <v>0.33094702075343402</v>
      </c>
      <c r="H481">
        <v>2.2183589110148401E-2</v>
      </c>
      <c r="I481">
        <v>1.7169750998168701E-10</v>
      </c>
      <c r="J481">
        <v>8.5512202985874405E-2</v>
      </c>
      <c r="K481">
        <v>2.0480596917143201E-7</v>
      </c>
      <c r="L481">
        <v>9.0303440372236393E-2</v>
      </c>
      <c r="M481">
        <v>0</v>
      </c>
      <c r="N481">
        <v>1.98868745553667E-4</v>
      </c>
      <c r="O481">
        <v>0.132691619641712</v>
      </c>
    </row>
    <row r="482" spans="1:15" x14ac:dyDescent="0.2">
      <c r="A482" t="s">
        <v>1563</v>
      </c>
      <c r="B482" t="s">
        <v>1564</v>
      </c>
      <c r="C482" t="s">
        <v>1565</v>
      </c>
      <c r="D482">
        <v>0.56371041807306699</v>
      </c>
      <c r="E482">
        <v>0.472448441692291</v>
      </c>
      <c r="F482">
        <v>0.10150581680768</v>
      </c>
      <c r="G482">
        <v>5.5578311460893703E-2</v>
      </c>
      <c r="H482">
        <v>3.3480768582946499E-3</v>
      </c>
      <c r="I482">
        <v>4.3637634501763202E-2</v>
      </c>
      <c r="J482">
        <v>0.140958588053193</v>
      </c>
      <c r="K482">
        <v>3.3500629225437999E-2</v>
      </c>
      <c r="L482">
        <v>0.227031562383636</v>
      </c>
      <c r="M482">
        <v>5.14614365913941E-2</v>
      </c>
      <c r="N482">
        <v>0</v>
      </c>
      <c r="O482">
        <v>0.11858864601751</v>
      </c>
    </row>
    <row r="483" spans="1:15" x14ac:dyDescent="0.2">
      <c r="A483" t="s">
        <v>1566</v>
      </c>
      <c r="B483" t="s">
        <v>1567</v>
      </c>
      <c r="C483" t="s">
        <v>1560</v>
      </c>
      <c r="D483">
        <v>3.7620229421794001E-2</v>
      </c>
      <c r="E483">
        <v>0.164775587862204</v>
      </c>
      <c r="F483">
        <v>8.1014253571120604E-2</v>
      </c>
      <c r="G483">
        <v>0.16834849846833699</v>
      </c>
      <c r="H483">
        <v>8.6262441131960105E-2</v>
      </c>
      <c r="I483">
        <v>0.41689566418843399</v>
      </c>
      <c r="J483">
        <v>4.7529488000707602E-2</v>
      </c>
      <c r="K483">
        <v>0.76462373319186805</v>
      </c>
      <c r="L483">
        <v>0.18177097665349301</v>
      </c>
      <c r="M483">
        <v>7.1098195744156295E-2</v>
      </c>
      <c r="N483">
        <v>0</v>
      </c>
      <c r="O483">
        <v>0.159784052011337</v>
      </c>
    </row>
    <row r="484" spans="1:15" x14ac:dyDescent="0.2">
      <c r="A484" t="s">
        <v>1568</v>
      </c>
      <c r="B484" t="s">
        <v>1569</v>
      </c>
      <c r="C484" t="s">
        <v>1570</v>
      </c>
      <c r="D484">
        <v>0</v>
      </c>
      <c r="E484">
        <v>3.2040689971450799E-2</v>
      </c>
      <c r="F484">
        <v>9.2608799122134794E-2</v>
      </c>
      <c r="G484">
        <v>0.47253508443564002</v>
      </c>
      <c r="H484">
        <v>0.59706581822093197</v>
      </c>
      <c r="I484">
        <v>0</v>
      </c>
      <c r="J484">
        <v>0.252295278606677</v>
      </c>
      <c r="K484">
        <v>0.19796615813388099</v>
      </c>
      <c r="L484">
        <v>0.10166182669671001</v>
      </c>
      <c r="M484">
        <v>2.19034209382901E-4</v>
      </c>
      <c r="N484">
        <v>5.0015992636934299E-2</v>
      </c>
      <c r="O484">
        <v>0</v>
      </c>
    </row>
    <row r="485" spans="1:15" x14ac:dyDescent="0.2">
      <c r="A485" t="s">
        <v>1571</v>
      </c>
      <c r="B485" t="s">
        <v>1572</v>
      </c>
      <c r="C485" t="s">
        <v>2604</v>
      </c>
      <c r="D485">
        <v>0.60131112655097296</v>
      </c>
      <c r="E485">
        <v>1.0002653850222801E-3</v>
      </c>
      <c r="F485">
        <v>0</v>
      </c>
      <c r="G485">
        <v>0.64924336174151398</v>
      </c>
      <c r="H485">
        <v>0</v>
      </c>
      <c r="I485">
        <v>3.8370956785424903E-2</v>
      </c>
      <c r="J485">
        <v>0.657612142793503</v>
      </c>
      <c r="K485">
        <v>1.37888331795972</v>
      </c>
      <c r="L485">
        <v>0.14797653028762101</v>
      </c>
      <c r="M485">
        <v>1.6385730813343598E-2</v>
      </c>
      <c r="N485">
        <v>0.204253826324898</v>
      </c>
      <c r="O485">
        <v>0.18455477057962799</v>
      </c>
    </row>
    <row r="486" spans="1:15" x14ac:dyDescent="0.2">
      <c r="A486" t="s">
        <v>1574</v>
      </c>
      <c r="B486" t="s">
        <v>1575</v>
      </c>
      <c r="C486" t="s">
        <v>1576</v>
      </c>
      <c r="D486">
        <v>0.40022674642270201</v>
      </c>
      <c r="E486">
        <v>5.4312208591283301E-2</v>
      </c>
      <c r="F486">
        <v>2.4051091435786199E-2</v>
      </c>
      <c r="G486">
        <v>0.30633070930092099</v>
      </c>
      <c r="H486">
        <v>9.4538830990380698E-2</v>
      </c>
      <c r="I486">
        <v>9.8492484703121205E-2</v>
      </c>
      <c r="J486">
        <v>0.50339635620658596</v>
      </c>
      <c r="K486">
        <v>0.21300394437349199</v>
      </c>
      <c r="L486">
        <v>0.206440635321506</v>
      </c>
      <c r="M486">
        <v>6.2856718502915507E-2</v>
      </c>
      <c r="N486">
        <v>4.5953206103586497E-2</v>
      </c>
      <c r="O486">
        <v>0</v>
      </c>
    </row>
    <row r="487" spans="1:15" x14ac:dyDescent="0.2">
      <c r="A487" t="s">
        <v>1577</v>
      </c>
      <c r="B487" t="s">
        <v>1578</v>
      </c>
      <c r="C487" t="s">
        <v>1579</v>
      </c>
      <c r="D487">
        <v>0</v>
      </c>
      <c r="E487">
        <v>0.28182338144476199</v>
      </c>
      <c r="F487">
        <v>0.86018148445666898</v>
      </c>
      <c r="G487">
        <v>0</v>
      </c>
      <c r="H487">
        <v>0.68808555525649695</v>
      </c>
      <c r="I487">
        <v>0</v>
      </c>
      <c r="J487">
        <v>0.26502983330178498</v>
      </c>
      <c r="K487">
        <v>1.9494091404804501</v>
      </c>
      <c r="L487">
        <v>0.54745110842117894</v>
      </c>
      <c r="M487">
        <v>9.4890021807383401E-2</v>
      </c>
      <c r="N487">
        <v>0.44491274928421498</v>
      </c>
      <c r="O487">
        <v>0</v>
      </c>
    </row>
    <row r="488" spans="1:15" x14ac:dyDescent="0.2">
      <c r="A488" t="s">
        <v>1580</v>
      </c>
      <c r="B488" t="s">
        <v>1581</v>
      </c>
      <c r="C488" t="s">
        <v>1582</v>
      </c>
      <c r="D488">
        <v>0.231452771335041</v>
      </c>
      <c r="E488">
        <v>9.5645117645337493E-2</v>
      </c>
      <c r="F488">
        <v>0</v>
      </c>
      <c r="G488">
        <v>0.49834928202845302</v>
      </c>
      <c r="H488">
        <v>0</v>
      </c>
      <c r="I488">
        <v>0</v>
      </c>
      <c r="J488">
        <v>1.9015115805769001</v>
      </c>
      <c r="K488">
        <v>0.96091381516707597</v>
      </c>
      <c r="L488">
        <v>1.72431660604895E-2</v>
      </c>
      <c r="M488">
        <v>7.1440677963318294E-2</v>
      </c>
      <c r="N488">
        <v>0.43122362998545299</v>
      </c>
      <c r="O488">
        <v>0.184004723455094</v>
      </c>
    </row>
    <row r="489" spans="1:15" x14ac:dyDescent="0.2">
      <c r="A489" t="s">
        <v>1583</v>
      </c>
      <c r="B489" t="s">
        <v>1584</v>
      </c>
      <c r="C489" t="s">
        <v>1582</v>
      </c>
      <c r="D489">
        <v>0.25114157898578099</v>
      </c>
      <c r="E489">
        <v>0.105068223931649</v>
      </c>
      <c r="F489">
        <v>0.1115336673435</v>
      </c>
      <c r="G489">
        <v>0.12017716294301101</v>
      </c>
      <c r="H489">
        <v>0</v>
      </c>
      <c r="I489">
        <v>0</v>
      </c>
      <c r="J489">
        <v>0.61513267145997197</v>
      </c>
      <c r="K489">
        <v>0.52564644549169703</v>
      </c>
      <c r="L489">
        <v>0.215700737086264</v>
      </c>
      <c r="M489">
        <v>2.94413348764592E-3</v>
      </c>
      <c r="N489">
        <v>0</v>
      </c>
      <c r="O489">
        <v>7.5165731541969399E-2</v>
      </c>
    </row>
    <row r="490" spans="1:15" x14ac:dyDescent="0.2">
      <c r="A490" t="s">
        <v>1585</v>
      </c>
      <c r="B490" t="s">
        <v>1586</v>
      </c>
      <c r="C490" t="s">
        <v>1587</v>
      </c>
      <c r="D490">
        <v>0.25674040595571201</v>
      </c>
      <c r="E490">
        <v>3.20659393862281E-2</v>
      </c>
      <c r="F490">
        <v>0.30249835015568499</v>
      </c>
      <c r="G490">
        <v>0.2320318365471</v>
      </c>
      <c r="H490">
        <v>1.0074386102757E-2</v>
      </c>
      <c r="I490">
        <v>5.7467006895856598E-2</v>
      </c>
      <c r="J490">
        <v>0.27264686717240799</v>
      </c>
      <c r="K490">
        <v>3.07028988256118E-2</v>
      </c>
      <c r="L490">
        <v>0</v>
      </c>
      <c r="M490">
        <v>3.11856689634486E-3</v>
      </c>
      <c r="N490">
        <v>1.7976260028697701E-2</v>
      </c>
      <c r="O490">
        <v>1.4471663311233601E-2</v>
      </c>
    </row>
    <row r="491" spans="1:15" x14ac:dyDescent="0.2">
      <c r="A491" t="s">
        <v>1588</v>
      </c>
      <c r="B491" t="s">
        <v>1589</v>
      </c>
      <c r="C491" t="s">
        <v>1590</v>
      </c>
      <c r="D491">
        <v>0</v>
      </c>
      <c r="E491">
        <v>0.113212440863347</v>
      </c>
      <c r="F491">
        <v>0.105293311211915</v>
      </c>
      <c r="G491">
        <v>0</v>
      </c>
      <c r="H491">
        <v>1.0754866959012901</v>
      </c>
      <c r="I491">
        <v>0</v>
      </c>
      <c r="J491">
        <v>0.93075143897901602</v>
      </c>
      <c r="K491">
        <v>1.11410145533654</v>
      </c>
      <c r="L491">
        <v>0</v>
      </c>
      <c r="M491">
        <v>3.8617637765159599E-2</v>
      </c>
      <c r="N491">
        <v>2.9782477770635699E-2</v>
      </c>
      <c r="O491">
        <v>0</v>
      </c>
    </row>
    <row r="492" spans="1:15" x14ac:dyDescent="0.2">
      <c r="A492" t="s">
        <v>1591</v>
      </c>
      <c r="B492" t="s">
        <v>1592</v>
      </c>
      <c r="C492" t="s">
        <v>2605</v>
      </c>
      <c r="D492">
        <v>0</v>
      </c>
      <c r="E492">
        <v>4.2897010486271397E-2</v>
      </c>
      <c r="F492">
        <v>0</v>
      </c>
      <c r="G492">
        <v>0.75515114187300703</v>
      </c>
      <c r="H492">
        <v>0.36627208648960602</v>
      </c>
      <c r="I492">
        <v>1.0871043435477801</v>
      </c>
      <c r="J492">
        <v>0</v>
      </c>
      <c r="K492">
        <v>0</v>
      </c>
      <c r="L492">
        <v>0.62479760659333705</v>
      </c>
      <c r="M492">
        <v>2.4869297751913801E-2</v>
      </c>
      <c r="N492">
        <v>0</v>
      </c>
      <c r="O492">
        <v>0.147107582310296</v>
      </c>
    </row>
    <row r="493" spans="1:15" x14ac:dyDescent="0.2">
      <c r="A493" t="s">
        <v>1593</v>
      </c>
      <c r="B493" t="s">
        <v>1594</v>
      </c>
      <c r="C493" t="s">
        <v>1595</v>
      </c>
      <c r="D493">
        <v>0.20704937054904701</v>
      </c>
      <c r="E493">
        <v>1.1169055403041599</v>
      </c>
      <c r="F493">
        <v>7.7391158897402307E-2</v>
      </c>
      <c r="G493">
        <v>0</v>
      </c>
      <c r="H493">
        <v>1.08376802319008E-3</v>
      </c>
      <c r="I493">
        <v>3.2376420269658597E-2</v>
      </c>
      <c r="J493">
        <v>0.51832574029049505</v>
      </c>
      <c r="K493">
        <v>0.15518369119832301</v>
      </c>
      <c r="L493">
        <v>0</v>
      </c>
      <c r="M493">
        <v>0</v>
      </c>
      <c r="N493">
        <v>0</v>
      </c>
      <c r="O493">
        <v>0.16510676985280601</v>
      </c>
    </row>
    <row r="494" spans="1:15" x14ac:dyDescent="0.2">
      <c r="A494" t="s">
        <v>1596</v>
      </c>
      <c r="B494" t="s">
        <v>1597</v>
      </c>
      <c r="C494" t="s">
        <v>1598</v>
      </c>
      <c r="D494">
        <v>4.9399991876663801E-2</v>
      </c>
      <c r="E494">
        <v>0.325036520089304</v>
      </c>
      <c r="F494">
        <v>0</v>
      </c>
      <c r="G494">
        <v>0.59830221747740697</v>
      </c>
      <c r="H494">
        <v>0.204143624366839</v>
      </c>
      <c r="I494">
        <v>0</v>
      </c>
      <c r="J494">
        <v>0.23102236194824</v>
      </c>
      <c r="K494">
        <v>0.26284512637267499</v>
      </c>
      <c r="L494">
        <v>0.18074953954519801</v>
      </c>
      <c r="M494">
        <v>0</v>
      </c>
      <c r="N494">
        <v>0</v>
      </c>
      <c r="O494">
        <v>9.3296928233916503E-4</v>
      </c>
    </row>
    <row r="495" spans="1:15" x14ac:dyDescent="0.2">
      <c r="A495" t="s">
        <v>1599</v>
      </c>
      <c r="B495" t="s">
        <v>1600</v>
      </c>
      <c r="C495" t="s">
        <v>1601</v>
      </c>
      <c r="D495">
        <v>0</v>
      </c>
      <c r="E495">
        <v>0.18469707977327399</v>
      </c>
      <c r="F495">
        <v>0</v>
      </c>
      <c r="G495">
        <v>0.83989431820527305</v>
      </c>
      <c r="H495">
        <v>2.2401779559143499E-2</v>
      </c>
      <c r="I495">
        <v>0.23895110367185199</v>
      </c>
      <c r="J495">
        <v>7.4648120121682093E-2</v>
      </c>
      <c r="K495">
        <v>0.38216759616908902</v>
      </c>
      <c r="L495">
        <v>0.30114779977349998</v>
      </c>
      <c r="M495">
        <v>0</v>
      </c>
      <c r="N495">
        <v>0.24936880338903999</v>
      </c>
      <c r="O495">
        <v>0</v>
      </c>
    </row>
    <row r="496" spans="1:15" x14ac:dyDescent="0.2">
      <c r="A496" t="s">
        <v>1602</v>
      </c>
      <c r="B496" t="s">
        <v>1603</v>
      </c>
      <c r="C496" t="s">
        <v>1604</v>
      </c>
      <c r="D496">
        <v>0</v>
      </c>
      <c r="E496">
        <v>0.183423624270939</v>
      </c>
      <c r="F496">
        <v>2.7923642090609002E-9</v>
      </c>
      <c r="G496">
        <v>0.36976548809014997</v>
      </c>
      <c r="H496">
        <v>0.49630967636173901</v>
      </c>
      <c r="I496">
        <v>9.3313920093082495E-2</v>
      </c>
      <c r="J496">
        <v>0.18701050719665799</v>
      </c>
      <c r="K496">
        <v>8.9852506026362897E-2</v>
      </c>
      <c r="L496">
        <v>5.2830865255173498E-2</v>
      </c>
      <c r="M496">
        <v>2.0119194592067798E-3</v>
      </c>
      <c r="N496">
        <v>0</v>
      </c>
      <c r="O496">
        <v>7.9058129358144102E-2</v>
      </c>
    </row>
    <row r="497" spans="1:15" x14ac:dyDescent="0.2">
      <c r="A497" t="s">
        <v>1605</v>
      </c>
      <c r="B497" t="s">
        <v>1606</v>
      </c>
      <c r="C497" t="s">
        <v>1607</v>
      </c>
      <c r="D497">
        <v>0.15114947621852201</v>
      </c>
      <c r="E497">
        <v>0.26461461650624302</v>
      </c>
      <c r="F497">
        <v>0</v>
      </c>
      <c r="G497">
        <v>0.52507751725743501</v>
      </c>
      <c r="H497">
        <v>0.22824581039741301</v>
      </c>
      <c r="I497">
        <v>0.20342539760829201</v>
      </c>
      <c r="J497">
        <v>8.5622925737417505E-2</v>
      </c>
      <c r="K497">
        <v>0.24615779958876799</v>
      </c>
      <c r="L497">
        <v>6.6154015028007898E-2</v>
      </c>
      <c r="M497">
        <v>0</v>
      </c>
      <c r="N497">
        <v>5.7370442811865097E-2</v>
      </c>
      <c r="O497">
        <v>0</v>
      </c>
    </row>
    <row r="498" spans="1:15" x14ac:dyDescent="0.2">
      <c r="A498" t="s">
        <v>1608</v>
      </c>
      <c r="B498" t="s">
        <v>1609</v>
      </c>
      <c r="C498" t="s">
        <v>1610</v>
      </c>
      <c r="D498">
        <v>0</v>
      </c>
      <c r="E498">
        <v>0.30584654607046902</v>
      </c>
      <c r="F498">
        <v>0</v>
      </c>
      <c r="G498">
        <v>0.90890480783277805</v>
      </c>
      <c r="H498">
        <v>1.0900275921434399</v>
      </c>
      <c r="I498">
        <v>9.37625110099225E-2</v>
      </c>
      <c r="J498">
        <v>0.24888212547529501</v>
      </c>
      <c r="K498">
        <v>0</v>
      </c>
      <c r="L498">
        <v>2.7938809667748001E-2</v>
      </c>
      <c r="M498">
        <v>2.6109790953552001E-3</v>
      </c>
      <c r="N498">
        <v>0</v>
      </c>
      <c r="O498">
        <v>6.7521268701258297E-2</v>
      </c>
    </row>
    <row r="499" spans="1:15" x14ac:dyDescent="0.2">
      <c r="A499" t="s">
        <v>1611</v>
      </c>
      <c r="B499" t="s">
        <v>1612</v>
      </c>
      <c r="C499" t="s">
        <v>1613</v>
      </c>
      <c r="D499">
        <v>1.9231300574965702E-8</v>
      </c>
      <c r="E499">
        <v>6.1573991266322597E-2</v>
      </c>
      <c r="F499">
        <v>0.140501415342663</v>
      </c>
      <c r="G499">
        <v>0.85126796316839803</v>
      </c>
      <c r="H499">
        <v>0.14210144806115099</v>
      </c>
      <c r="I499">
        <v>0.205587125524792</v>
      </c>
      <c r="J499">
        <v>0</v>
      </c>
      <c r="K499">
        <v>0.39397112475297102</v>
      </c>
      <c r="L499">
        <v>0</v>
      </c>
      <c r="M499">
        <v>3.8228552737349597E-2</v>
      </c>
      <c r="N499">
        <v>0.18335524801550099</v>
      </c>
      <c r="O499">
        <v>0</v>
      </c>
    </row>
    <row r="500" spans="1:15" x14ac:dyDescent="0.2">
      <c r="A500" t="s">
        <v>1614</v>
      </c>
      <c r="B500" t="s">
        <v>1615</v>
      </c>
      <c r="C500" t="s">
        <v>1616</v>
      </c>
      <c r="D500">
        <v>8.6920389889916401E-10</v>
      </c>
      <c r="E500">
        <v>4.7468016124278799E-6</v>
      </c>
      <c r="F500">
        <v>0.276618271309228</v>
      </c>
      <c r="G500">
        <v>0.87678287191980697</v>
      </c>
      <c r="H500">
        <v>0.48008084141438701</v>
      </c>
      <c r="I500">
        <v>6.2549760153528602E-2</v>
      </c>
      <c r="J500">
        <v>0</v>
      </c>
      <c r="K500">
        <v>0</v>
      </c>
      <c r="L500">
        <v>1.8805706695097599E-2</v>
      </c>
      <c r="M500">
        <v>0</v>
      </c>
      <c r="N500">
        <v>0</v>
      </c>
      <c r="O500">
        <v>2.1559729901521298E-2</v>
      </c>
    </row>
    <row r="501" spans="1:15" x14ac:dyDescent="0.2">
      <c r="A501" t="s">
        <v>1617</v>
      </c>
      <c r="B501" t="s">
        <v>1618</v>
      </c>
      <c r="C501" t="s">
        <v>1619</v>
      </c>
      <c r="D501">
        <v>0.15292004461126199</v>
      </c>
      <c r="E501">
        <v>9.5515497936739007E-6</v>
      </c>
      <c r="F501">
        <v>0</v>
      </c>
      <c r="G501">
        <v>0.33752711588906298</v>
      </c>
      <c r="H501">
        <v>5.8232735725497503E-2</v>
      </c>
      <c r="I501">
        <v>0.17427472011569101</v>
      </c>
      <c r="J501">
        <v>0.44199237612320902</v>
      </c>
      <c r="K501">
        <v>0.28061380090712601</v>
      </c>
      <c r="L501">
        <v>0</v>
      </c>
      <c r="M501">
        <v>0</v>
      </c>
      <c r="N501">
        <v>0.35156754346060398</v>
      </c>
      <c r="O501">
        <v>0.45629877518300699</v>
      </c>
    </row>
    <row r="502" spans="1:15" x14ac:dyDescent="0.2">
      <c r="A502" t="s">
        <v>1620</v>
      </c>
      <c r="B502" t="s">
        <v>1621</v>
      </c>
      <c r="C502" t="s">
        <v>1622</v>
      </c>
      <c r="D502">
        <v>0</v>
      </c>
      <c r="E502">
        <v>0.33655990894736398</v>
      </c>
      <c r="F502">
        <v>0</v>
      </c>
      <c r="G502">
        <v>0.68176444415420201</v>
      </c>
      <c r="H502">
        <v>4.1727726893739103E-2</v>
      </c>
      <c r="I502">
        <v>0</v>
      </c>
      <c r="J502">
        <v>0.14031939650385</v>
      </c>
      <c r="K502">
        <v>0.29292591617691799</v>
      </c>
      <c r="L502">
        <v>0</v>
      </c>
      <c r="M502">
        <v>0</v>
      </c>
      <c r="N502">
        <v>8.9430668181772303E-9</v>
      </c>
      <c r="O502">
        <v>0.17992686694538099</v>
      </c>
    </row>
    <row r="503" spans="1:15" x14ac:dyDescent="0.2">
      <c r="A503" t="s">
        <v>1623</v>
      </c>
      <c r="B503" t="s">
        <v>1624</v>
      </c>
      <c r="C503" t="s">
        <v>1625</v>
      </c>
      <c r="D503">
        <v>0.164336895568924</v>
      </c>
      <c r="E503">
        <v>0</v>
      </c>
      <c r="F503">
        <v>0.19076990434414101</v>
      </c>
      <c r="G503">
        <v>0.50917308279342599</v>
      </c>
      <c r="H503">
        <v>5.01545838916048E-2</v>
      </c>
      <c r="I503">
        <v>2.4482754386166801E-3</v>
      </c>
      <c r="J503">
        <v>0</v>
      </c>
      <c r="K503">
        <v>0.189942783426924</v>
      </c>
      <c r="L503">
        <v>0.28135269042311101</v>
      </c>
      <c r="M503">
        <v>4.7310002606651197E-3</v>
      </c>
      <c r="N503">
        <v>2.6391813124713299E-2</v>
      </c>
      <c r="O503">
        <v>0</v>
      </c>
    </row>
    <row r="504" spans="1:15" x14ac:dyDescent="0.2">
      <c r="A504" t="s">
        <v>1626</v>
      </c>
      <c r="B504" t="s">
        <v>1627</v>
      </c>
      <c r="C504" t="s">
        <v>1628</v>
      </c>
      <c r="D504">
        <v>0.54550157595543802</v>
      </c>
      <c r="E504">
        <v>0.35186721683053501</v>
      </c>
      <c r="F504">
        <v>0.78530122290021198</v>
      </c>
      <c r="G504">
        <v>0</v>
      </c>
      <c r="H504">
        <v>1.45284044688059E-4</v>
      </c>
      <c r="I504">
        <v>0</v>
      </c>
      <c r="J504">
        <v>0.40840813072537702</v>
      </c>
      <c r="K504">
        <v>0</v>
      </c>
      <c r="L504">
        <v>0.87941121098931196</v>
      </c>
      <c r="M504">
        <v>0</v>
      </c>
      <c r="N504">
        <v>0.51495083335022196</v>
      </c>
      <c r="O504">
        <v>2.5281911740584501E-2</v>
      </c>
    </row>
    <row r="505" spans="1:15" x14ac:dyDescent="0.2">
      <c r="A505" t="s">
        <v>1629</v>
      </c>
      <c r="B505" t="s">
        <v>1630</v>
      </c>
      <c r="C505" t="s">
        <v>1631</v>
      </c>
      <c r="D505">
        <v>0.47735492430305299</v>
      </c>
      <c r="E505">
        <v>0.66556556100310305</v>
      </c>
      <c r="F505">
        <v>1.01236936342738</v>
      </c>
      <c r="G505">
        <v>3.6509285258519902E-2</v>
      </c>
      <c r="H505">
        <v>0</v>
      </c>
      <c r="I505">
        <v>3.2814213406838599E-2</v>
      </c>
      <c r="J505">
        <v>0</v>
      </c>
      <c r="K505">
        <v>0</v>
      </c>
      <c r="L505">
        <v>0.42643020235088203</v>
      </c>
      <c r="M505">
        <v>0</v>
      </c>
      <c r="N505">
        <v>0.16964646670955399</v>
      </c>
      <c r="O505">
        <v>0.27928642056845299</v>
      </c>
    </row>
    <row r="506" spans="1:15" x14ac:dyDescent="0.2">
      <c r="A506" t="s">
        <v>1632</v>
      </c>
      <c r="B506" t="s">
        <v>1633</v>
      </c>
      <c r="C506" t="s">
        <v>1634</v>
      </c>
      <c r="D506">
        <v>0.15024928942237101</v>
      </c>
      <c r="E506">
        <v>0.165967707406114</v>
      </c>
      <c r="F506">
        <v>0.104101493604377</v>
      </c>
      <c r="G506">
        <v>0.56681198646436004</v>
      </c>
      <c r="H506">
        <v>0.15051864917105301</v>
      </c>
      <c r="I506">
        <v>9.2112056845624707E-2</v>
      </c>
      <c r="J506">
        <v>8.8181625595108595E-9</v>
      </c>
      <c r="K506">
        <v>0.24398760642042999</v>
      </c>
      <c r="L506">
        <v>0.322314517271381</v>
      </c>
      <c r="M506">
        <v>4.73449578005795E-4</v>
      </c>
      <c r="N506">
        <v>0.22869165556856799</v>
      </c>
      <c r="O506">
        <v>0</v>
      </c>
    </row>
    <row r="507" spans="1:15" x14ac:dyDescent="0.2">
      <c r="A507" t="s">
        <v>1635</v>
      </c>
      <c r="B507" t="s">
        <v>1636</v>
      </c>
      <c r="C507" t="s">
        <v>1637</v>
      </c>
      <c r="D507">
        <v>0.106101250955271</v>
      </c>
      <c r="E507">
        <v>0.140220151813087</v>
      </c>
      <c r="F507">
        <v>0.58583546362388195</v>
      </c>
      <c r="G507">
        <v>0</v>
      </c>
      <c r="H507">
        <v>8.9890276686119999E-2</v>
      </c>
      <c r="I507">
        <v>0</v>
      </c>
      <c r="J507">
        <v>0.31115129476494402</v>
      </c>
      <c r="K507">
        <v>0.299099190850666</v>
      </c>
      <c r="L507">
        <v>3.6367826609160797E-2</v>
      </c>
      <c r="M507">
        <v>1.13056364548053E-2</v>
      </c>
      <c r="N507">
        <v>4.6078196404417102E-6</v>
      </c>
      <c r="O507">
        <v>0</v>
      </c>
    </row>
    <row r="508" spans="1:15" x14ac:dyDescent="0.2">
      <c r="A508" t="s">
        <v>1638</v>
      </c>
      <c r="B508" t="s">
        <v>1639</v>
      </c>
      <c r="C508" t="s">
        <v>1640</v>
      </c>
      <c r="D508">
        <v>0.60738569529011299</v>
      </c>
      <c r="E508">
        <v>0.267005179559552</v>
      </c>
      <c r="F508">
        <v>0.31357567988396801</v>
      </c>
      <c r="G508">
        <v>0.14004299478194801</v>
      </c>
      <c r="H508">
        <v>0</v>
      </c>
      <c r="I508">
        <v>0.14116367386676501</v>
      </c>
      <c r="J508">
        <v>0</v>
      </c>
      <c r="K508">
        <v>0.20457420115828201</v>
      </c>
      <c r="L508">
        <v>0</v>
      </c>
      <c r="M508">
        <v>3.2030095949428697E-2</v>
      </c>
      <c r="N508">
        <v>0</v>
      </c>
      <c r="O508">
        <v>0.134962659210659</v>
      </c>
    </row>
    <row r="509" spans="1:15" x14ac:dyDescent="0.2">
      <c r="A509" t="s">
        <v>1641</v>
      </c>
      <c r="B509" t="s">
        <v>1642</v>
      </c>
      <c r="C509" t="s">
        <v>1643</v>
      </c>
      <c r="D509">
        <v>0.89549070733178904</v>
      </c>
      <c r="E509">
        <v>7.0854327654844299E-2</v>
      </c>
      <c r="F509">
        <v>2.8515013281242299E-2</v>
      </c>
      <c r="G509">
        <v>0.28167004838640303</v>
      </c>
      <c r="H509">
        <v>0</v>
      </c>
      <c r="I509">
        <v>4.6455008950854998E-2</v>
      </c>
      <c r="J509">
        <v>0</v>
      </c>
      <c r="K509">
        <v>5.2172399687579502E-2</v>
      </c>
      <c r="L509">
        <v>0.200622569288465</v>
      </c>
      <c r="M509">
        <v>3.9936280512925797E-2</v>
      </c>
      <c r="N509">
        <v>0.15455495744414699</v>
      </c>
      <c r="O509">
        <v>0.15237053366647199</v>
      </c>
    </row>
    <row r="510" spans="1:15" x14ac:dyDescent="0.2">
      <c r="A510" t="s">
        <v>1644</v>
      </c>
      <c r="B510" t="s">
        <v>1645</v>
      </c>
      <c r="C510" t="s">
        <v>1646</v>
      </c>
      <c r="D510">
        <v>0</v>
      </c>
      <c r="E510">
        <v>0</v>
      </c>
      <c r="F510">
        <v>0</v>
      </c>
      <c r="G510">
        <v>0.306751356039695</v>
      </c>
      <c r="H510">
        <v>8.3893955428746406E-2</v>
      </c>
      <c r="I510">
        <v>0.24476195888711499</v>
      </c>
      <c r="J510">
        <v>2.85825785444522</v>
      </c>
      <c r="K510">
        <v>0</v>
      </c>
      <c r="L510">
        <v>4.39576842368508E-2</v>
      </c>
      <c r="M510">
        <v>0</v>
      </c>
      <c r="N510">
        <v>0</v>
      </c>
      <c r="O510">
        <v>1.27808171314604</v>
      </c>
    </row>
    <row r="511" spans="1:15" x14ac:dyDescent="0.2">
      <c r="A511" t="s">
        <v>1647</v>
      </c>
      <c r="B511" t="s">
        <v>1648</v>
      </c>
      <c r="C511" t="s">
        <v>1649</v>
      </c>
      <c r="D511">
        <v>0.27914689162544798</v>
      </c>
      <c r="E511">
        <v>0.140993214042239</v>
      </c>
      <c r="F511">
        <v>7.0896844117863803E-2</v>
      </c>
      <c r="G511">
        <v>0.17766477777592701</v>
      </c>
      <c r="H511">
        <v>0</v>
      </c>
      <c r="I511">
        <v>9.3454931602973398E-2</v>
      </c>
      <c r="J511">
        <v>9.8619141484924303E-2</v>
      </c>
      <c r="K511">
        <v>0.460487143013462</v>
      </c>
      <c r="L511">
        <v>0</v>
      </c>
      <c r="M511">
        <v>3.3342997502670703E-2</v>
      </c>
      <c r="N511">
        <v>4.1604593933156703E-6</v>
      </c>
      <c r="O511">
        <v>0</v>
      </c>
    </row>
    <row r="512" spans="1:15" x14ac:dyDescent="0.2">
      <c r="A512" t="s">
        <v>1650</v>
      </c>
      <c r="B512" t="s">
        <v>1651</v>
      </c>
      <c r="C512" t="s">
        <v>1652</v>
      </c>
      <c r="D512">
        <v>0.37561775442471701</v>
      </c>
      <c r="E512">
        <v>0.36704773677314001</v>
      </c>
      <c r="F512">
        <v>0.258884042721931</v>
      </c>
      <c r="G512">
        <v>9.5402187846783906E-2</v>
      </c>
      <c r="H512">
        <v>0</v>
      </c>
      <c r="I512">
        <v>9.4026242459590598E-2</v>
      </c>
      <c r="J512">
        <v>0.25360132758755399</v>
      </c>
      <c r="K512">
        <v>4.7524251723359799E-2</v>
      </c>
      <c r="L512">
        <v>0.11320784259033199</v>
      </c>
      <c r="M512">
        <v>0</v>
      </c>
      <c r="N512">
        <v>0</v>
      </c>
      <c r="O512">
        <v>7.8506175823427601E-2</v>
      </c>
    </row>
    <row r="513" spans="1:15" x14ac:dyDescent="0.2">
      <c r="A513" t="s">
        <v>1653</v>
      </c>
      <c r="B513" t="s">
        <v>1654</v>
      </c>
      <c r="C513" t="s">
        <v>1655</v>
      </c>
      <c r="D513">
        <v>0.74945731879899202</v>
      </c>
      <c r="E513">
        <v>0.67923206522815904</v>
      </c>
      <c r="F513">
        <v>6.44286654905089E-3</v>
      </c>
      <c r="G513">
        <v>0.47587703029541401</v>
      </c>
      <c r="H513">
        <v>0</v>
      </c>
      <c r="I513">
        <v>0.15813295150971701</v>
      </c>
      <c r="J513">
        <v>0.54579830666997697</v>
      </c>
      <c r="K513">
        <v>3.1638564662457402E-2</v>
      </c>
      <c r="L513">
        <v>0.223627575817678</v>
      </c>
      <c r="M513">
        <v>0.102059713736585</v>
      </c>
      <c r="N513">
        <v>3.0234107734353802E-6</v>
      </c>
      <c r="O513">
        <v>0</v>
      </c>
    </row>
    <row r="514" spans="1:15" x14ac:dyDescent="0.2">
      <c r="A514" t="s">
        <v>1656</v>
      </c>
      <c r="B514" t="s">
        <v>1657</v>
      </c>
      <c r="C514" t="s">
        <v>1658</v>
      </c>
      <c r="D514">
        <v>0</v>
      </c>
      <c r="E514">
        <v>0.13827014332794599</v>
      </c>
      <c r="F514">
        <v>0</v>
      </c>
      <c r="G514">
        <v>0.88181601930922104</v>
      </c>
      <c r="H514">
        <v>0.35516280732119598</v>
      </c>
      <c r="I514">
        <v>0</v>
      </c>
      <c r="J514">
        <v>0.476317836187166</v>
      </c>
      <c r="K514">
        <v>0</v>
      </c>
      <c r="L514">
        <v>1.7986867341826401E-2</v>
      </c>
      <c r="M514">
        <v>1.03866911202906E-10</v>
      </c>
      <c r="N514">
        <v>8.91857832635128E-2</v>
      </c>
      <c r="O514">
        <v>2.63108432149897E-2</v>
      </c>
    </row>
    <row r="515" spans="1:15" x14ac:dyDescent="0.2">
      <c r="A515" t="s">
        <v>1659</v>
      </c>
      <c r="B515" t="s">
        <v>1660</v>
      </c>
      <c r="C515" t="s">
        <v>1661</v>
      </c>
      <c r="D515">
        <v>0.43789701840043799</v>
      </c>
      <c r="E515">
        <v>4.0697208487084302E-2</v>
      </c>
      <c r="F515">
        <v>0.105200579021362</v>
      </c>
      <c r="G515">
        <v>0.175631820421984</v>
      </c>
      <c r="H515">
        <v>8.0099871895224998E-4</v>
      </c>
      <c r="I515">
        <v>0.27619732715877299</v>
      </c>
      <c r="J515">
        <v>0</v>
      </c>
      <c r="K515">
        <v>0.49913347751456899</v>
      </c>
      <c r="L515">
        <v>0</v>
      </c>
      <c r="M515">
        <v>1.2321658477339201E-3</v>
      </c>
      <c r="N515">
        <v>0.19241616997709601</v>
      </c>
      <c r="O515">
        <v>3.3922437273825497E-2</v>
      </c>
    </row>
    <row r="516" spans="1:15" x14ac:dyDescent="0.2">
      <c r="A516" t="s">
        <v>1662</v>
      </c>
      <c r="B516" t="s">
        <v>1663</v>
      </c>
      <c r="C516" t="s">
        <v>1664</v>
      </c>
      <c r="D516">
        <v>0</v>
      </c>
      <c r="E516">
        <v>7.22838183755143E-2</v>
      </c>
      <c r="F516">
        <v>2.0120436508472999</v>
      </c>
      <c r="G516">
        <v>0</v>
      </c>
      <c r="H516">
        <v>0</v>
      </c>
      <c r="I516">
        <v>0</v>
      </c>
      <c r="J516">
        <v>0.97586797077677701</v>
      </c>
      <c r="K516">
        <v>0</v>
      </c>
      <c r="L516">
        <v>0</v>
      </c>
      <c r="M516">
        <v>0</v>
      </c>
      <c r="N516">
        <v>2.13268926815861</v>
      </c>
      <c r="O516">
        <v>0.217329463747895</v>
      </c>
    </row>
    <row r="517" spans="1:15" x14ac:dyDescent="0.2">
      <c r="A517" t="s">
        <v>1665</v>
      </c>
      <c r="B517" t="s">
        <v>1666</v>
      </c>
      <c r="C517" t="s">
        <v>1667</v>
      </c>
      <c r="D517">
        <v>0.235914601998332</v>
      </c>
      <c r="E517">
        <v>0</v>
      </c>
      <c r="F517">
        <v>2.7695258626908502E-7</v>
      </c>
      <c r="G517">
        <v>2.5410533308545199E-5</v>
      </c>
      <c r="H517">
        <v>0</v>
      </c>
      <c r="I517">
        <v>0</v>
      </c>
      <c r="J517">
        <v>1.1573485541830999</v>
      </c>
      <c r="K517">
        <v>0.946221868858236</v>
      </c>
      <c r="L517">
        <v>2.0956285119011799E-2</v>
      </c>
      <c r="M517">
        <v>1.3520298306813399E-3</v>
      </c>
      <c r="N517">
        <v>0.11819280966425499</v>
      </c>
      <c r="O517">
        <v>4.3331230304353999E-2</v>
      </c>
    </row>
    <row r="518" spans="1:15" x14ac:dyDescent="0.2">
      <c r="A518" t="s">
        <v>1668</v>
      </c>
      <c r="B518" t="s">
        <v>1669</v>
      </c>
      <c r="C518" t="s">
        <v>1670</v>
      </c>
      <c r="D518">
        <v>6.4904814365366298E-2</v>
      </c>
      <c r="E518">
        <v>0.29722740958953697</v>
      </c>
      <c r="F518">
        <v>0.130961049407017</v>
      </c>
      <c r="G518">
        <v>0.59874623604644295</v>
      </c>
      <c r="H518">
        <v>0.20541236512882699</v>
      </c>
      <c r="I518">
        <v>0</v>
      </c>
      <c r="J518">
        <v>1.4466645268969601E-10</v>
      </c>
      <c r="K518">
        <v>0</v>
      </c>
      <c r="L518">
        <v>1.40619905266986E-2</v>
      </c>
      <c r="M518">
        <v>2.1585805960064399E-2</v>
      </c>
      <c r="N518">
        <v>0.20227200727908401</v>
      </c>
      <c r="O518">
        <v>0.16144887516371501</v>
      </c>
    </row>
    <row r="519" spans="1:15" x14ac:dyDescent="0.2">
      <c r="A519" t="s">
        <v>1671</v>
      </c>
      <c r="B519" t="s">
        <v>1672</v>
      </c>
      <c r="C519" t="s">
        <v>1673</v>
      </c>
      <c r="D519">
        <v>2.4983569134048098</v>
      </c>
      <c r="E519">
        <v>1.45549628524273</v>
      </c>
      <c r="F519">
        <v>0.29382798518477599</v>
      </c>
      <c r="G519">
        <v>0</v>
      </c>
      <c r="H519">
        <v>0</v>
      </c>
      <c r="I519">
        <v>0</v>
      </c>
      <c r="J519">
        <v>0.42360814238170003</v>
      </c>
      <c r="K519">
        <v>9.1932939689559502E-6</v>
      </c>
      <c r="L519">
        <v>0</v>
      </c>
      <c r="M519">
        <v>0.100788582976017</v>
      </c>
      <c r="N519">
        <v>0.123678598030942</v>
      </c>
      <c r="O519">
        <v>0</v>
      </c>
    </row>
    <row r="520" spans="1:15" x14ac:dyDescent="0.2">
      <c r="A520" t="s">
        <v>1674</v>
      </c>
      <c r="B520" t="s">
        <v>1675</v>
      </c>
      <c r="C520" t="s">
        <v>1676</v>
      </c>
      <c r="D520">
        <v>0</v>
      </c>
      <c r="E520">
        <v>0.29535046355620698</v>
      </c>
      <c r="F520">
        <v>0</v>
      </c>
      <c r="G520">
        <v>0.413922647271594</v>
      </c>
      <c r="H520">
        <v>0.40593869473367999</v>
      </c>
      <c r="I520">
        <v>0.12341074082402501</v>
      </c>
      <c r="J520">
        <v>0.177175246207537</v>
      </c>
      <c r="K520">
        <v>0.51837071790710199</v>
      </c>
      <c r="L520">
        <v>0.76709489031105704</v>
      </c>
      <c r="M520">
        <v>5.6865908519854499E-2</v>
      </c>
      <c r="N520">
        <v>0</v>
      </c>
      <c r="O520">
        <v>0</v>
      </c>
    </row>
    <row r="521" spans="1:15" x14ac:dyDescent="0.2">
      <c r="A521" t="s">
        <v>1677</v>
      </c>
      <c r="B521" t="s">
        <v>1678</v>
      </c>
      <c r="C521" t="s">
        <v>1679</v>
      </c>
      <c r="D521">
        <v>0</v>
      </c>
      <c r="E521">
        <v>0.266441048241429</v>
      </c>
      <c r="F521">
        <v>0</v>
      </c>
      <c r="G521">
        <v>0.59349689571534503</v>
      </c>
      <c r="H521">
        <v>0.104535454246951</v>
      </c>
      <c r="I521">
        <v>0.16191240240921201</v>
      </c>
      <c r="J521">
        <v>0.23312297730436099</v>
      </c>
      <c r="K521">
        <v>0.31268047005725103</v>
      </c>
      <c r="L521">
        <v>0.36892256719252497</v>
      </c>
      <c r="M521">
        <v>1.6288725132751002E-2</v>
      </c>
      <c r="N521">
        <v>3.11511740141922E-2</v>
      </c>
      <c r="O521">
        <v>6.8295033085765096E-3</v>
      </c>
    </row>
    <row r="522" spans="1:15" x14ac:dyDescent="0.2">
      <c r="A522" t="s">
        <v>1680</v>
      </c>
      <c r="B522" t="s">
        <v>1681</v>
      </c>
      <c r="C522" t="s">
        <v>1682</v>
      </c>
      <c r="D522">
        <v>1.2056708017548301E-2</v>
      </c>
      <c r="E522">
        <v>0</v>
      </c>
      <c r="F522">
        <v>0</v>
      </c>
      <c r="G522">
        <v>0.29218745185172501</v>
      </c>
      <c r="H522">
        <v>0</v>
      </c>
      <c r="I522">
        <v>0.101011094279378</v>
      </c>
      <c r="J522">
        <v>2.07064637140282</v>
      </c>
      <c r="K522">
        <v>0.24608718858117501</v>
      </c>
      <c r="L522">
        <v>0</v>
      </c>
      <c r="M522">
        <v>9.8518756888224396E-2</v>
      </c>
      <c r="N522">
        <v>4.9120425668668997E-2</v>
      </c>
      <c r="O522">
        <v>8.2412561853251007E-2</v>
      </c>
    </row>
    <row r="523" spans="1:15" x14ac:dyDescent="0.2">
      <c r="A523" t="s">
        <v>1683</v>
      </c>
      <c r="B523" t="s">
        <v>1684</v>
      </c>
      <c r="C523" t="s">
        <v>1685</v>
      </c>
      <c r="D523">
        <v>0</v>
      </c>
      <c r="E523">
        <v>0.53330904531259804</v>
      </c>
      <c r="F523">
        <v>0</v>
      </c>
      <c r="G523">
        <v>0.127475614314251</v>
      </c>
      <c r="H523">
        <v>1.0232830052884001</v>
      </c>
      <c r="I523">
        <v>0.107486749108713</v>
      </c>
      <c r="J523">
        <v>0.21147408814152499</v>
      </c>
      <c r="K523">
        <v>9.39208702571874E-2</v>
      </c>
      <c r="L523">
        <v>7.0065473788311794E-2</v>
      </c>
      <c r="M523">
        <v>0</v>
      </c>
      <c r="N523">
        <v>7.0283297723411797E-2</v>
      </c>
      <c r="O523">
        <v>0</v>
      </c>
    </row>
    <row r="524" spans="1:15" x14ac:dyDescent="0.2">
      <c r="A524" t="s">
        <v>1686</v>
      </c>
      <c r="B524" t="s">
        <v>1687</v>
      </c>
      <c r="C524" t="s">
        <v>1685</v>
      </c>
      <c r="D524">
        <v>0.12731914907804701</v>
      </c>
      <c r="E524">
        <v>0.34861798397273602</v>
      </c>
      <c r="F524">
        <v>0</v>
      </c>
      <c r="G524">
        <v>0.138934640400457</v>
      </c>
      <c r="H524">
        <v>0</v>
      </c>
      <c r="I524">
        <v>0.114496169786858</v>
      </c>
      <c r="J524">
        <v>0.16156508754107801</v>
      </c>
      <c r="K524">
        <v>0.11656583647011</v>
      </c>
      <c r="L524">
        <v>9.6033265011973706E-3</v>
      </c>
      <c r="M524">
        <v>0.110357111266238</v>
      </c>
      <c r="N524">
        <v>0</v>
      </c>
      <c r="O524">
        <v>4.9466653215478502E-2</v>
      </c>
    </row>
    <row r="525" spans="1:15" x14ac:dyDescent="0.2">
      <c r="A525" t="s">
        <v>1688</v>
      </c>
      <c r="B525" t="s">
        <v>1689</v>
      </c>
      <c r="C525" t="s">
        <v>1685</v>
      </c>
      <c r="D525">
        <v>1.7538405328524499E-2</v>
      </c>
      <c r="E525">
        <v>0.45240888736787499</v>
      </c>
      <c r="F525">
        <v>0.17779069414234999</v>
      </c>
      <c r="G525">
        <v>2.9665562862870799E-2</v>
      </c>
      <c r="H525">
        <v>0.41133966535786798</v>
      </c>
      <c r="I525">
        <v>3.1688810875436298E-2</v>
      </c>
      <c r="J525">
        <v>0.15761794212503799</v>
      </c>
      <c r="K525">
        <v>1.6633486795469301E-2</v>
      </c>
      <c r="L525">
        <v>4.6050690623993598E-2</v>
      </c>
      <c r="M525">
        <v>2.81061784637486E-3</v>
      </c>
      <c r="N525">
        <v>0</v>
      </c>
      <c r="O525">
        <v>0.153792090465806</v>
      </c>
    </row>
    <row r="526" spans="1:15" x14ac:dyDescent="0.2">
      <c r="A526" t="s">
        <v>1690</v>
      </c>
      <c r="B526" t="s">
        <v>1691</v>
      </c>
      <c r="C526" t="s">
        <v>1692</v>
      </c>
      <c r="D526">
        <v>6.5348378437024096E-2</v>
      </c>
      <c r="E526">
        <v>0.56309286867255304</v>
      </c>
      <c r="F526">
        <v>5.5902202594130902E-2</v>
      </c>
      <c r="G526">
        <v>0.25228702783384799</v>
      </c>
      <c r="H526">
        <v>6.3764064216030897E-2</v>
      </c>
      <c r="I526">
        <v>8.9726727378527896E-2</v>
      </c>
      <c r="J526">
        <v>0.27517020144834298</v>
      </c>
      <c r="K526">
        <v>6.6806841194317498E-2</v>
      </c>
      <c r="L526">
        <v>0</v>
      </c>
      <c r="M526">
        <v>0.195300396921153</v>
      </c>
      <c r="N526">
        <v>0.19485424655733799</v>
      </c>
      <c r="O526">
        <v>9.2282696349882301E-2</v>
      </c>
    </row>
    <row r="527" spans="1:15" x14ac:dyDescent="0.2">
      <c r="A527" t="s">
        <v>1693</v>
      </c>
      <c r="B527" t="s">
        <v>1694</v>
      </c>
      <c r="C527" t="s">
        <v>1692</v>
      </c>
      <c r="D527">
        <v>0.49312419516112899</v>
      </c>
      <c r="E527">
        <v>0.47263686499877</v>
      </c>
      <c r="F527">
        <v>0.176832547161102</v>
      </c>
      <c r="G527">
        <v>4.8916290541586797E-2</v>
      </c>
      <c r="H527">
        <v>0</v>
      </c>
      <c r="I527">
        <v>9.38114519453358E-2</v>
      </c>
      <c r="J527">
        <v>0.18716228224658199</v>
      </c>
      <c r="K527">
        <v>0</v>
      </c>
      <c r="L527">
        <v>0</v>
      </c>
      <c r="M527">
        <v>1.82920735481049E-3</v>
      </c>
      <c r="N527">
        <v>8.2086479857891195E-10</v>
      </c>
      <c r="O527">
        <v>5.4013614075576998E-2</v>
      </c>
    </row>
    <row r="528" spans="1:15" x14ac:dyDescent="0.2">
      <c r="A528" t="s">
        <v>1695</v>
      </c>
      <c r="B528" t="s">
        <v>1696</v>
      </c>
      <c r="C528" t="s">
        <v>1697</v>
      </c>
      <c r="D528">
        <v>0</v>
      </c>
      <c r="E528">
        <v>0.28689597990527199</v>
      </c>
      <c r="F528">
        <v>0.124597215256382</v>
      </c>
      <c r="G528">
        <v>1.5631242072697699E-2</v>
      </c>
      <c r="H528">
        <v>0.41333849810704598</v>
      </c>
      <c r="I528">
        <v>7.6711086326669203E-2</v>
      </c>
      <c r="J528">
        <v>8.9956017639581304E-2</v>
      </c>
      <c r="K528">
        <v>6.3928492760532696E-2</v>
      </c>
      <c r="L528">
        <v>0.189294375291895</v>
      </c>
      <c r="M528">
        <v>5.9995858592085602E-2</v>
      </c>
      <c r="N528">
        <v>0.166348510015396</v>
      </c>
      <c r="O528">
        <v>8.56713225902586E-2</v>
      </c>
    </row>
    <row r="529" spans="1:15" x14ac:dyDescent="0.2">
      <c r="A529" t="s">
        <v>1698</v>
      </c>
      <c r="B529" t="s">
        <v>1699</v>
      </c>
      <c r="C529" t="s">
        <v>1700</v>
      </c>
      <c r="D529">
        <v>0.10092502193208901</v>
      </c>
      <c r="E529">
        <v>0.110151282223584</v>
      </c>
      <c r="F529">
        <v>0</v>
      </c>
      <c r="G529">
        <v>1.0273543480585901</v>
      </c>
      <c r="H529">
        <v>0</v>
      </c>
      <c r="I529">
        <v>0.127055699150524</v>
      </c>
      <c r="J529">
        <v>0.10702937779372799</v>
      </c>
      <c r="K529">
        <v>0</v>
      </c>
      <c r="L529">
        <v>0</v>
      </c>
      <c r="M529">
        <v>0</v>
      </c>
      <c r="N529">
        <v>0.15025043399520099</v>
      </c>
      <c r="O529">
        <v>0</v>
      </c>
    </row>
    <row r="530" spans="1:15" x14ac:dyDescent="0.2">
      <c r="A530" t="s">
        <v>1701</v>
      </c>
      <c r="B530" t="s">
        <v>1702</v>
      </c>
      <c r="C530" t="s">
        <v>1703</v>
      </c>
      <c r="D530">
        <v>0.78021612029628196</v>
      </c>
      <c r="E530">
        <v>0.11728571109458499</v>
      </c>
      <c r="F530">
        <v>8.6802644214764704E-2</v>
      </c>
      <c r="G530">
        <v>0.206851630750989</v>
      </c>
      <c r="H530">
        <v>7.2330732329821096E-2</v>
      </c>
      <c r="I530">
        <v>0</v>
      </c>
      <c r="J530">
        <v>0.113480687940253</v>
      </c>
      <c r="K530">
        <v>0.297362376320008</v>
      </c>
      <c r="L530">
        <v>9.6192122366710694E-2</v>
      </c>
      <c r="M530">
        <v>0</v>
      </c>
      <c r="N530">
        <v>0.157360494671483</v>
      </c>
      <c r="O530">
        <v>7.0996541439391894E-2</v>
      </c>
    </row>
    <row r="531" spans="1:15" x14ac:dyDescent="0.2">
      <c r="A531" t="s">
        <v>1704</v>
      </c>
      <c r="B531" t="s">
        <v>1705</v>
      </c>
      <c r="C531" t="s">
        <v>1706</v>
      </c>
      <c r="D531">
        <v>1.34310954078254</v>
      </c>
      <c r="E531">
        <v>0</v>
      </c>
      <c r="F531">
        <v>0</v>
      </c>
      <c r="G531">
        <v>5.5689958070900902E-5</v>
      </c>
      <c r="H531">
        <v>0</v>
      </c>
      <c r="I531">
        <v>7.9925917280706492E-3</v>
      </c>
      <c r="J531">
        <v>3.5842641143430298</v>
      </c>
      <c r="K531">
        <v>0.349078971742322</v>
      </c>
      <c r="L531">
        <v>0</v>
      </c>
      <c r="M531">
        <v>0</v>
      </c>
      <c r="N531">
        <v>8.9740369454022501E-2</v>
      </c>
      <c r="O531">
        <v>0</v>
      </c>
    </row>
    <row r="532" spans="1:15" x14ac:dyDescent="0.2">
      <c r="A532" t="s">
        <v>1707</v>
      </c>
      <c r="B532" t="s">
        <v>1708</v>
      </c>
      <c r="C532" t="s">
        <v>1706</v>
      </c>
      <c r="D532">
        <v>0.35429729394479698</v>
      </c>
      <c r="E532">
        <v>0.397880745866034</v>
      </c>
      <c r="F532">
        <v>0.29129294912504899</v>
      </c>
      <c r="G532">
        <v>0</v>
      </c>
      <c r="H532">
        <v>2.6055396062927102E-4</v>
      </c>
      <c r="I532">
        <v>0</v>
      </c>
      <c r="J532">
        <v>0.31046857798174299</v>
      </c>
      <c r="K532">
        <v>3.2095456123638899E-2</v>
      </c>
      <c r="L532">
        <v>0</v>
      </c>
      <c r="M532">
        <v>0</v>
      </c>
      <c r="N532">
        <v>0.233257730282182</v>
      </c>
      <c r="O532">
        <v>0.53826243734129298</v>
      </c>
    </row>
    <row r="533" spans="1:15" x14ac:dyDescent="0.2">
      <c r="A533" t="s">
        <v>1709</v>
      </c>
      <c r="B533" t="s">
        <v>1710</v>
      </c>
      <c r="C533" t="s">
        <v>1711</v>
      </c>
      <c r="D533">
        <v>0.684907768798378</v>
      </c>
      <c r="E533">
        <v>0.49285699168504798</v>
      </c>
      <c r="F533">
        <v>2.1613998181544201</v>
      </c>
      <c r="G533">
        <v>7.0143213029019394E-2</v>
      </c>
      <c r="H533">
        <v>9.0077345301347103E-3</v>
      </c>
      <c r="I533">
        <v>0</v>
      </c>
      <c r="J533">
        <v>0</v>
      </c>
      <c r="K533">
        <v>0</v>
      </c>
      <c r="L533">
        <v>0.30120383769348802</v>
      </c>
      <c r="M533">
        <v>0</v>
      </c>
      <c r="N533">
        <v>0</v>
      </c>
      <c r="O533">
        <v>0.78356090801975797</v>
      </c>
    </row>
    <row r="534" spans="1:15" x14ac:dyDescent="0.2">
      <c r="A534" t="s">
        <v>1712</v>
      </c>
      <c r="B534" t="s">
        <v>1713</v>
      </c>
      <c r="C534" t="s">
        <v>1714</v>
      </c>
      <c r="D534">
        <v>0.11601933771636699</v>
      </c>
      <c r="E534">
        <v>8.1736219138244401E-2</v>
      </c>
      <c r="F534">
        <v>0.15631777879944</v>
      </c>
      <c r="G534">
        <v>0.21239575855826401</v>
      </c>
      <c r="H534">
        <v>3.7305283630926701E-2</v>
      </c>
      <c r="I534">
        <v>3.0710247295925499E-2</v>
      </c>
      <c r="J534">
        <v>0.45754412401829297</v>
      </c>
      <c r="K534">
        <v>0</v>
      </c>
      <c r="L534">
        <v>0.122399625718005</v>
      </c>
      <c r="M534">
        <v>5.8254924517650901E-2</v>
      </c>
      <c r="N534">
        <v>0</v>
      </c>
      <c r="O534">
        <v>8.8822066213470205E-2</v>
      </c>
    </row>
    <row r="535" spans="1:15" x14ac:dyDescent="0.2">
      <c r="A535" t="s">
        <v>1715</v>
      </c>
      <c r="B535" t="s">
        <v>1716</v>
      </c>
      <c r="C535" t="s">
        <v>1717</v>
      </c>
      <c r="D535">
        <v>0</v>
      </c>
      <c r="E535">
        <v>0.17664542107401501</v>
      </c>
      <c r="F535">
        <v>0.178690661416085</v>
      </c>
      <c r="G535">
        <v>1.3790913088591099</v>
      </c>
      <c r="H535">
        <v>0.49365084474375398</v>
      </c>
      <c r="I535">
        <v>3.83743396032959E-2</v>
      </c>
      <c r="J535">
        <v>0</v>
      </c>
      <c r="K535">
        <v>0</v>
      </c>
      <c r="L535">
        <v>3.1747173888339697E-2</v>
      </c>
      <c r="M535">
        <v>4.3159720780166101E-3</v>
      </c>
      <c r="N535">
        <v>0.118895111275916</v>
      </c>
      <c r="O535">
        <v>1.6281583334907899E-2</v>
      </c>
    </row>
    <row r="536" spans="1:15" x14ac:dyDescent="0.2">
      <c r="A536" t="s">
        <v>1718</v>
      </c>
      <c r="B536" t="s">
        <v>1719</v>
      </c>
      <c r="C536" t="s">
        <v>1720</v>
      </c>
      <c r="D536">
        <v>0.32044931166969798</v>
      </c>
      <c r="E536">
        <v>0.16220432406419599</v>
      </c>
      <c r="F536">
        <v>0.159790262029531</v>
      </c>
      <c r="G536">
        <v>0.63013632621762194</v>
      </c>
      <c r="H536">
        <v>6.5902557327527997E-9</v>
      </c>
      <c r="I536">
        <v>6.6940878326314901E-2</v>
      </c>
      <c r="J536">
        <v>4.35741869443243E-2</v>
      </c>
      <c r="K536">
        <v>0.155783252261087</v>
      </c>
      <c r="L536">
        <v>5.90104794264791E-2</v>
      </c>
      <c r="M536">
        <v>7.2453539765189703E-5</v>
      </c>
      <c r="N536">
        <v>6.4542186713866606E-2</v>
      </c>
      <c r="O536">
        <v>1.56484439049412E-2</v>
      </c>
    </row>
    <row r="537" spans="1:15" x14ac:dyDescent="0.2">
      <c r="A537" t="s">
        <v>1721</v>
      </c>
      <c r="B537" t="s">
        <v>1722</v>
      </c>
      <c r="C537" t="s">
        <v>1723</v>
      </c>
      <c r="D537">
        <v>0.218150060184747</v>
      </c>
      <c r="E537">
        <v>7.1393597418994703E-2</v>
      </c>
      <c r="F537">
        <v>0</v>
      </c>
      <c r="G537">
        <v>0.480066563957736</v>
      </c>
      <c r="H537">
        <v>0.222632486518242</v>
      </c>
      <c r="I537">
        <v>0.12658995564342401</v>
      </c>
      <c r="J537">
        <v>0.47633689485241398</v>
      </c>
      <c r="K537">
        <v>4.3437492194012002E-8</v>
      </c>
      <c r="L537">
        <v>4.6772157705852302E-2</v>
      </c>
      <c r="M537">
        <v>1.5335451823349701E-2</v>
      </c>
      <c r="N537">
        <v>0</v>
      </c>
      <c r="O537">
        <v>0</v>
      </c>
    </row>
    <row r="538" spans="1:15" x14ac:dyDescent="0.2">
      <c r="A538" t="s">
        <v>1724</v>
      </c>
      <c r="B538" t="s">
        <v>1725</v>
      </c>
      <c r="C538" t="s">
        <v>1726</v>
      </c>
      <c r="D538">
        <v>0.75651824597250905</v>
      </c>
      <c r="E538">
        <v>0.97563887494290302</v>
      </c>
      <c r="F538">
        <v>0.42020491128590698</v>
      </c>
      <c r="G538">
        <v>0.15075443418596701</v>
      </c>
      <c r="H538">
        <v>2.7356915139528998E-2</v>
      </c>
      <c r="I538">
        <v>0</v>
      </c>
      <c r="J538">
        <v>3.2009360960273597E-2</v>
      </c>
      <c r="K538">
        <v>0</v>
      </c>
      <c r="L538">
        <v>0.73907446067351401</v>
      </c>
      <c r="M538">
        <v>3.6702914302268699E-2</v>
      </c>
      <c r="N538">
        <v>0</v>
      </c>
      <c r="O538">
        <v>0</v>
      </c>
    </row>
    <row r="539" spans="1:15" x14ac:dyDescent="0.2">
      <c r="A539" t="s">
        <v>1727</v>
      </c>
      <c r="B539" t="s">
        <v>1728</v>
      </c>
      <c r="C539" t="s">
        <v>1729</v>
      </c>
      <c r="D539">
        <v>0.480894025282116</v>
      </c>
      <c r="E539">
        <v>0.93400508692518402</v>
      </c>
      <c r="F539">
        <v>0</v>
      </c>
      <c r="G539">
        <v>0.23331085044175701</v>
      </c>
      <c r="H539">
        <v>2.0601767884215999E-6</v>
      </c>
      <c r="I539">
        <v>0</v>
      </c>
      <c r="J539">
        <v>0</v>
      </c>
      <c r="K539">
        <v>4.7728810561558199E-2</v>
      </c>
      <c r="L539">
        <v>0.12326710089509101</v>
      </c>
      <c r="M539">
        <v>2.3874110079728098E-3</v>
      </c>
      <c r="N539">
        <v>9.6573367865319601E-3</v>
      </c>
      <c r="O539">
        <v>3.6720844581437401E-2</v>
      </c>
    </row>
    <row r="540" spans="1:15" x14ac:dyDescent="0.2">
      <c r="A540" t="s">
        <v>1730</v>
      </c>
      <c r="B540" t="s">
        <v>1731</v>
      </c>
      <c r="C540" t="s">
        <v>1732</v>
      </c>
      <c r="D540">
        <v>0.57878989273245496</v>
      </c>
      <c r="E540">
        <v>0.68389286488036105</v>
      </c>
      <c r="F540">
        <v>0.668687951013339</v>
      </c>
      <c r="G540">
        <v>0</v>
      </c>
      <c r="H540">
        <v>3.4301126545961902E-2</v>
      </c>
      <c r="I540">
        <v>0.19325373378762201</v>
      </c>
      <c r="J540">
        <v>1.9688939188304199E-3</v>
      </c>
      <c r="K540">
        <v>0</v>
      </c>
      <c r="L540">
        <v>0.27248151604943099</v>
      </c>
      <c r="M540">
        <v>7.0043330046436994E-2</v>
      </c>
      <c r="N540">
        <v>0.47608167968578302</v>
      </c>
      <c r="O540">
        <v>0.56654542556777798</v>
      </c>
    </row>
    <row r="541" spans="1:15" x14ac:dyDescent="0.2">
      <c r="A541" t="s">
        <v>1733</v>
      </c>
      <c r="B541" t="s">
        <v>1734</v>
      </c>
      <c r="C541" t="s">
        <v>1735</v>
      </c>
      <c r="D541">
        <v>0.82374264626663596</v>
      </c>
      <c r="E541">
        <v>9.4835366135941304E-2</v>
      </c>
      <c r="F541">
        <v>0.22445868627396601</v>
      </c>
      <c r="G541">
        <v>0.47282336301924999</v>
      </c>
      <c r="H541">
        <v>0</v>
      </c>
      <c r="I541">
        <v>0</v>
      </c>
      <c r="J541">
        <v>8.2900073577473102E-2</v>
      </c>
      <c r="K541">
        <v>0</v>
      </c>
      <c r="L541">
        <v>0.26103335351163798</v>
      </c>
      <c r="M541">
        <v>7.7390190984799199E-5</v>
      </c>
      <c r="N541">
        <v>6.6010905148462307E-2</v>
      </c>
      <c r="O541">
        <v>0.20575114309120601</v>
      </c>
    </row>
    <row r="542" spans="1:15" x14ac:dyDescent="0.2">
      <c r="A542" t="s">
        <v>1736</v>
      </c>
      <c r="B542" t="s">
        <v>1737</v>
      </c>
      <c r="C542" t="s">
        <v>1738</v>
      </c>
      <c r="D542">
        <v>0</v>
      </c>
      <c r="E542">
        <v>0.168783163050299</v>
      </c>
      <c r="F542">
        <v>0</v>
      </c>
      <c r="G542">
        <v>0.63253179439762197</v>
      </c>
      <c r="H542">
        <v>0.55483073955694295</v>
      </c>
      <c r="I542">
        <v>6.5448055019572807E-2</v>
      </c>
      <c r="J542">
        <v>0</v>
      </c>
      <c r="K542">
        <v>1.51939979308859E-2</v>
      </c>
      <c r="L542">
        <v>6.1023952569477499E-2</v>
      </c>
      <c r="M542">
        <v>5.2305135205662498E-3</v>
      </c>
      <c r="N542">
        <v>0</v>
      </c>
      <c r="O542">
        <v>0.258153116167677</v>
      </c>
    </row>
    <row r="543" spans="1:15" x14ac:dyDescent="0.2">
      <c r="A543" t="s">
        <v>1739</v>
      </c>
      <c r="B543" t="s">
        <v>1740</v>
      </c>
      <c r="C543" t="s">
        <v>1741</v>
      </c>
      <c r="D543">
        <v>4.8460524790193603E-2</v>
      </c>
      <c r="E543">
        <v>0.32046680099292502</v>
      </c>
      <c r="F543">
        <v>9.3539105691965593E-2</v>
      </c>
      <c r="G543">
        <v>0.17686208593549799</v>
      </c>
      <c r="H543">
        <v>0.32846720489847198</v>
      </c>
      <c r="I543">
        <v>0.20187885334408801</v>
      </c>
      <c r="J543">
        <v>0.108659842692542</v>
      </c>
      <c r="K543">
        <v>0.26154229787757299</v>
      </c>
      <c r="L543">
        <v>3.8154599444100802E-2</v>
      </c>
      <c r="M543">
        <v>1.1354614640185401E-3</v>
      </c>
      <c r="N543">
        <v>0</v>
      </c>
      <c r="O543">
        <v>5.1413892241716601E-2</v>
      </c>
    </row>
    <row r="544" spans="1:15" x14ac:dyDescent="0.2">
      <c r="A544" t="s">
        <v>1742</v>
      </c>
      <c r="B544" t="s">
        <v>1743</v>
      </c>
      <c r="C544" t="s">
        <v>1744</v>
      </c>
      <c r="D544">
        <v>3.2698018649428902E-2</v>
      </c>
      <c r="E544">
        <v>7.9686214576663195E-2</v>
      </c>
      <c r="F544">
        <v>1.5684353207129999E-2</v>
      </c>
      <c r="G544">
        <v>0.196287319064509</v>
      </c>
      <c r="H544">
        <v>0.137715982949524</v>
      </c>
      <c r="I544">
        <v>0.125578636424101</v>
      </c>
      <c r="J544">
        <v>0.51060850415308701</v>
      </c>
      <c r="K544">
        <v>0.57231208625237295</v>
      </c>
      <c r="L544">
        <v>0</v>
      </c>
      <c r="M544">
        <v>0</v>
      </c>
      <c r="N544">
        <v>0</v>
      </c>
      <c r="O544">
        <v>1.6927950965256199E-2</v>
      </c>
    </row>
    <row r="545" spans="1:15" x14ac:dyDescent="0.2">
      <c r="A545" t="s">
        <v>1745</v>
      </c>
      <c r="B545" t="s">
        <v>1746</v>
      </c>
      <c r="C545" t="s">
        <v>1747</v>
      </c>
      <c r="D545">
        <v>0.13974626798038101</v>
      </c>
      <c r="E545">
        <v>0.11637142944609701</v>
      </c>
      <c r="F545">
        <v>0.52737040861505702</v>
      </c>
      <c r="G545">
        <v>6.0944744156205002E-2</v>
      </c>
      <c r="H545">
        <v>0.26296651469562399</v>
      </c>
      <c r="I545">
        <v>5.5099802539566797E-2</v>
      </c>
      <c r="J545">
        <v>0</v>
      </c>
      <c r="K545">
        <v>0.12785598724862801</v>
      </c>
      <c r="L545">
        <v>1.1361351478446699E-2</v>
      </c>
      <c r="M545">
        <v>4.4832043734029598E-3</v>
      </c>
      <c r="N545">
        <v>0.106042293518628</v>
      </c>
      <c r="O545">
        <v>5.3044694878208301E-2</v>
      </c>
    </row>
    <row r="546" spans="1:15" x14ac:dyDescent="0.2">
      <c r="A546" t="s">
        <v>1748</v>
      </c>
      <c r="B546" t="s">
        <v>1749</v>
      </c>
      <c r="C546" t="s">
        <v>1750</v>
      </c>
      <c r="D546">
        <v>0.54555984109955202</v>
      </c>
      <c r="E546">
        <v>0.26649335189631201</v>
      </c>
      <c r="F546">
        <v>0.75734873117518597</v>
      </c>
      <c r="G546">
        <v>0</v>
      </c>
      <c r="H546">
        <v>0</v>
      </c>
      <c r="I546">
        <v>0</v>
      </c>
      <c r="J546">
        <v>0.81769398311795405</v>
      </c>
      <c r="K546">
        <v>1.04704307479767</v>
      </c>
      <c r="L546">
        <v>0</v>
      </c>
      <c r="M546">
        <v>6.0622432443762697E-2</v>
      </c>
      <c r="N546">
        <v>5.3583496518856402E-3</v>
      </c>
      <c r="O546">
        <v>0</v>
      </c>
    </row>
    <row r="547" spans="1:15" x14ac:dyDescent="0.2">
      <c r="A547" t="s">
        <v>1751</v>
      </c>
      <c r="B547" t="s">
        <v>1752</v>
      </c>
      <c r="C547" t="s">
        <v>1753</v>
      </c>
      <c r="D547">
        <v>0</v>
      </c>
      <c r="E547">
        <v>9.9577041142503604E-3</v>
      </c>
      <c r="F547">
        <v>0.28940954899585403</v>
      </c>
      <c r="G547">
        <v>0.27597695253186899</v>
      </c>
      <c r="H547">
        <v>1.10651010188789</v>
      </c>
      <c r="I547">
        <v>6.2850003823517103E-2</v>
      </c>
      <c r="J547">
        <v>4.5854916943999999E-2</v>
      </c>
      <c r="K547">
        <v>0.27896743109567901</v>
      </c>
      <c r="L547">
        <v>0.217464344848221</v>
      </c>
      <c r="M547">
        <v>7.1965958297644905E-2</v>
      </c>
      <c r="N547">
        <v>0</v>
      </c>
      <c r="O547">
        <v>0</v>
      </c>
    </row>
    <row r="548" spans="1:15" x14ac:dyDescent="0.2">
      <c r="A548" t="s">
        <v>1754</v>
      </c>
      <c r="B548" t="s">
        <v>1755</v>
      </c>
      <c r="C548" t="s">
        <v>1756</v>
      </c>
      <c r="D548">
        <v>0.58167027328398502</v>
      </c>
      <c r="E548">
        <v>5.3268836465725902E-2</v>
      </c>
      <c r="F548">
        <v>0.34747099033913798</v>
      </c>
      <c r="G548">
        <v>2.37911286679632E-2</v>
      </c>
      <c r="H548">
        <v>0</v>
      </c>
      <c r="I548">
        <v>4.9207816302846097E-2</v>
      </c>
      <c r="J548">
        <v>0.22477471650807601</v>
      </c>
      <c r="K548">
        <v>0.20935478167656801</v>
      </c>
      <c r="L548">
        <v>0</v>
      </c>
      <c r="M548">
        <v>5.4836737675073403E-3</v>
      </c>
      <c r="N548">
        <v>5.0826086961823801E-2</v>
      </c>
      <c r="O548">
        <v>2.4244919975931999E-2</v>
      </c>
    </row>
    <row r="549" spans="1:15" x14ac:dyDescent="0.2">
      <c r="A549" t="s">
        <v>1757</v>
      </c>
      <c r="B549" t="s">
        <v>1758</v>
      </c>
      <c r="C549" t="s">
        <v>1756</v>
      </c>
      <c r="D549">
        <v>0.30227667588002499</v>
      </c>
      <c r="E549">
        <v>0.17886631980501499</v>
      </c>
      <c r="F549">
        <v>0.419720736205346</v>
      </c>
      <c r="G549">
        <v>0.29143436775683301</v>
      </c>
      <c r="H549">
        <v>0.25891430533981602</v>
      </c>
      <c r="I549">
        <v>0.23135285047347801</v>
      </c>
      <c r="J549">
        <v>9.64346623461452E-2</v>
      </c>
      <c r="K549">
        <v>0</v>
      </c>
      <c r="L549">
        <v>0</v>
      </c>
      <c r="M549">
        <v>1.45446740366722E-3</v>
      </c>
      <c r="N549">
        <v>0.133992924789609</v>
      </c>
      <c r="O549">
        <v>9.8509713085320097E-2</v>
      </c>
    </row>
    <row r="550" spans="1:15" x14ac:dyDescent="0.2">
      <c r="A550" t="s">
        <v>1759</v>
      </c>
      <c r="B550" t="s">
        <v>1760</v>
      </c>
      <c r="C550" t="s">
        <v>1761</v>
      </c>
      <c r="D550">
        <v>0.41408340451785702</v>
      </c>
      <c r="E550">
        <v>0.160859017099901</v>
      </c>
      <c r="F550">
        <v>0.13976012166247101</v>
      </c>
      <c r="G550">
        <v>0.16283042725751501</v>
      </c>
      <c r="H550">
        <v>2.5576685025241901E-2</v>
      </c>
      <c r="I550">
        <v>7.7889745646692696E-2</v>
      </c>
      <c r="J550">
        <v>0.15635917362978399</v>
      </c>
      <c r="K550">
        <v>0</v>
      </c>
      <c r="L550">
        <v>0.15948997982919999</v>
      </c>
      <c r="M550">
        <v>3.7159460331360099E-3</v>
      </c>
      <c r="N550">
        <v>0</v>
      </c>
      <c r="O550">
        <v>1.0468810635797601E-2</v>
      </c>
    </row>
    <row r="551" spans="1:15" x14ac:dyDescent="0.2">
      <c r="A551" t="s">
        <v>1762</v>
      </c>
      <c r="B551" t="s">
        <v>1763</v>
      </c>
      <c r="C551" t="s">
        <v>1764</v>
      </c>
      <c r="D551">
        <v>0</v>
      </c>
      <c r="E551">
        <v>0.14475571902814399</v>
      </c>
      <c r="F551">
        <v>0.16091096396535801</v>
      </c>
      <c r="G551">
        <v>0.21756976875491699</v>
      </c>
      <c r="H551">
        <v>0</v>
      </c>
      <c r="I551">
        <v>0</v>
      </c>
      <c r="J551">
        <v>0.11029153224516899</v>
      </c>
      <c r="K551">
        <v>0.27466388499070898</v>
      </c>
      <c r="L551">
        <v>0.207435035465904</v>
      </c>
      <c r="M551">
        <v>9.3183823067169005E-2</v>
      </c>
      <c r="N551">
        <v>0</v>
      </c>
      <c r="O551">
        <v>0.16990123300430399</v>
      </c>
    </row>
    <row r="552" spans="1:15" x14ac:dyDescent="0.2">
      <c r="A552" t="s">
        <v>1765</v>
      </c>
      <c r="B552" t="s">
        <v>1766</v>
      </c>
      <c r="C552" t="s">
        <v>1767</v>
      </c>
      <c r="D552">
        <v>0</v>
      </c>
      <c r="E552">
        <v>0.196844800401345</v>
      </c>
      <c r="F552">
        <v>0</v>
      </c>
      <c r="G552">
        <v>0.80726589820251404</v>
      </c>
      <c r="H552">
        <v>0.52352227829378095</v>
      </c>
      <c r="I552">
        <v>4.2480048547068897E-8</v>
      </c>
      <c r="J552">
        <v>9.7054051818996998E-2</v>
      </c>
      <c r="K552">
        <v>0.19432047450148701</v>
      </c>
      <c r="L552">
        <v>1.6861611484589801E-2</v>
      </c>
      <c r="M552">
        <v>0</v>
      </c>
      <c r="N552">
        <v>6.6280834872848804E-2</v>
      </c>
      <c r="O552">
        <v>0</v>
      </c>
    </row>
    <row r="553" spans="1:15" x14ac:dyDescent="0.2">
      <c r="A553" t="s">
        <v>1768</v>
      </c>
      <c r="B553" t="s">
        <v>1769</v>
      </c>
      <c r="C553" t="s">
        <v>1770</v>
      </c>
      <c r="D553">
        <v>0</v>
      </c>
      <c r="E553">
        <v>7.1528083761234706E-2</v>
      </c>
      <c r="F553">
        <v>0</v>
      </c>
      <c r="G553">
        <v>0.25806605706791402</v>
      </c>
      <c r="H553">
        <v>0.62738598484685704</v>
      </c>
      <c r="I553">
        <v>0.16536833723204999</v>
      </c>
      <c r="J553">
        <v>0.401873555810982</v>
      </c>
      <c r="K553">
        <v>0</v>
      </c>
      <c r="L553">
        <v>0.14719567564647201</v>
      </c>
      <c r="M553">
        <v>0</v>
      </c>
      <c r="N553">
        <v>1.8086489377459498E-2</v>
      </c>
      <c r="O553">
        <v>0</v>
      </c>
    </row>
    <row r="554" spans="1:15" x14ac:dyDescent="0.2">
      <c r="A554" t="s">
        <v>1771</v>
      </c>
      <c r="B554" t="s">
        <v>1772</v>
      </c>
      <c r="C554" t="s">
        <v>1773</v>
      </c>
      <c r="D554">
        <v>0.32004983605562098</v>
      </c>
      <c r="E554">
        <v>1.5094736651601901</v>
      </c>
      <c r="F554">
        <v>3.2875789875007402E-2</v>
      </c>
      <c r="G554">
        <v>0.38300202246076298</v>
      </c>
      <c r="H554">
        <v>0</v>
      </c>
      <c r="I554">
        <v>0</v>
      </c>
      <c r="J554">
        <v>0</v>
      </c>
      <c r="K554">
        <v>0</v>
      </c>
      <c r="L554">
        <v>0.154213817608678</v>
      </c>
      <c r="M554">
        <v>4.53810288129671E-2</v>
      </c>
      <c r="N554">
        <v>9.6181429086996603E-2</v>
      </c>
      <c r="O554">
        <v>0</v>
      </c>
    </row>
    <row r="555" spans="1:15" x14ac:dyDescent="0.2">
      <c r="A555" t="s">
        <v>1774</v>
      </c>
      <c r="B555" t="s">
        <v>1775</v>
      </c>
      <c r="C555" t="s">
        <v>1776</v>
      </c>
      <c r="D555">
        <v>0.55447299797996896</v>
      </c>
      <c r="E555">
        <v>4.0765997004509199E-4</v>
      </c>
      <c r="F555">
        <v>0</v>
      </c>
      <c r="G555">
        <v>0.38075500357836101</v>
      </c>
      <c r="H555">
        <v>3.7109081028788703E-2</v>
      </c>
      <c r="I555">
        <v>0.17003806722308101</v>
      </c>
      <c r="J555">
        <v>0.23148465471614399</v>
      </c>
      <c r="K555">
        <v>0.37540179361398501</v>
      </c>
      <c r="L555">
        <v>3.2391542386505101E-2</v>
      </c>
      <c r="M555">
        <v>4.5859266102478003E-9</v>
      </c>
      <c r="N555">
        <v>5.7436115922982404E-6</v>
      </c>
      <c r="O555">
        <v>5.56746754983519E-3</v>
      </c>
    </row>
    <row r="556" spans="1:15" x14ac:dyDescent="0.2">
      <c r="A556" t="s">
        <v>1777</v>
      </c>
      <c r="B556" t="s">
        <v>1778</v>
      </c>
      <c r="C556" t="s">
        <v>1779</v>
      </c>
      <c r="D556">
        <v>0</v>
      </c>
      <c r="E556">
        <v>8.1063390359016205E-2</v>
      </c>
      <c r="F556">
        <v>1.56183116302668E-2</v>
      </c>
      <c r="G556">
        <v>7.1039298578946003E-2</v>
      </c>
      <c r="H556">
        <v>0.82925165333737505</v>
      </c>
      <c r="I556">
        <v>0</v>
      </c>
      <c r="J556">
        <v>0.71859318950162798</v>
      </c>
      <c r="K556">
        <v>9.4472290069716996E-2</v>
      </c>
      <c r="L556">
        <v>0.32219984289904902</v>
      </c>
      <c r="M556">
        <v>0.127294331737383</v>
      </c>
      <c r="N556">
        <v>2.96115529648656E-2</v>
      </c>
      <c r="O556">
        <v>0</v>
      </c>
    </row>
    <row r="557" spans="1:15" x14ac:dyDescent="0.2">
      <c r="A557" t="s">
        <v>1780</v>
      </c>
      <c r="B557" t="s">
        <v>1781</v>
      </c>
      <c r="C557" t="s">
        <v>1773</v>
      </c>
      <c r="D557">
        <v>0.17166150027952401</v>
      </c>
      <c r="E557">
        <v>2.3049278456531699</v>
      </c>
      <c r="F557">
        <v>0</v>
      </c>
      <c r="G557">
        <v>0.290031513714886</v>
      </c>
      <c r="H557">
        <v>0</v>
      </c>
      <c r="I557">
        <v>0</v>
      </c>
      <c r="J557">
        <v>0</v>
      </c>
      <c r="K557">
        <v>0</v>
      </c>
      <c r="L557">
        <v>0.123873388806978</v>
      </c>
      <c r="M557">
        <v>0</v>
      </c>
      <c r="N557">
        <v>0</v>
      </c>
      <c r="O557">
        <v>0.117120415751767</v>
      </c>
    </row>
    <row r="558" spans="1:15" x14ac:dyDescent="0.2">
      <c r="A558" t="s">
        <v>1782</v>
      </c>
      <c r="B558" t="s">
        <v>1783</v>
      </c>
      <c r="C558" t="s">
        <v>1784</v>
      </c>
      <c r="D558">
        <v>0.77805191776559601</v>
      </c>
      <c r="E558">
        <v>0.49334289422654698</v>
      </c>
      <c r="F558">
        <v>0</v>
      </c>
      <c r="G558">
        <v>0.14682837067475901</v>
      </c>
      <c r="H558">
        <v>0</v>
      </c>
      <c r="I558">
        <v>0.16860377721002401</v>
      </c>
      <c r="J558">
        <v>0.115092213340088</v>
      </c>
      <c r="K558">
        <v>0.12617614929488299</v>
      </c>
      <c r="L558">
        <v>0</v>
      </c>
      <c r="M558">
        <v>8.3752176196756102E-3</v>
      </c>
      <c r="N558">
        <v>0</v>
      </c>
      <c r="O558">
        <v>5.1852989897162E-2</v>
      </c>
    </row>
    <row r="559" spans="1:15" x14ac:dyDescent="0.2">
      <c r="A559" t="s">
        <v>1785</v>
      </c>
      <c r="B559" t="s">
        <v>1786</v>
      </c>
      <c r="C559" t="s">
        <v>1787</v>
      </c>
      <c r="D559">
        <v>2.1236186131767198E-2</v>
      </c>
      <c r="E559">
        <v>0.10267493125108999</v>
      </c>
      <c r="F559">
        <v>0</v>
      </c>
      <c r="G559">
        <v>9.1132013161518893E-2</v>
      </c>
      <c r="H559">
        <v>0.42613655174814302</v>
      </c>
      <c r="I559">
        <v>0.15015026790820801</v>
      </c>
      <c r="J559">
        <v>0.36635900086523798</v>
      </c>
      <c r="K559">
        <v>0.68091566815091698</v>
      </c>
      <c r="L559">
        <v>0</v>
      </c>
      <c r="M559">
        <v>3.1745348525003001E-3</v>
      </c>
      <c r="N559">
        <v>0.39317779716706502</v>
      </c>
      <c r="O559">
        <v>0</v>
      </c>
    </row>
    <row r="560" spans="1:15" x14ac:dyDescent="0.2">
      <c r="A560" t="s">
        <v>1788</v>
      </c>
      <c r="B560" t="s">
        <v>1789</v>
      </c>
      <c r="C560" t="s">
        <v>1790</v>
      </c>
      <c r="D560">
        <v>0.327962501748299</v>
      </c>
      <c r="E560">
        <v>0.248485779183583</v>
      </c>
      <c r="F560">
        <v>0.13628231402026</v>
      </c>
      <c r="G560">
        <v>0.59005991541311298</v>
      </c>
      <c r="H560">
        <v>2.7003316702630899E-5</v>
      </c>
      <c r="I560">
        <v>5.0517828084774597E-5</v>
      </c>
      <c r="J560">
        <v>0.212348894061719</v>
      </c>
      <c r="K560">
        <v>0.28023503781959502</v>
      </c>
      <c r="L560">
        <v>0</v>
      </c>
      <c r="M560">
        <v>0</v>
      </c>
      <c r="N560">
        <v>8.5399358493719102E-2</v>
      </c>
      <c r="O560">
        <v>2.4341533638480599E-3</v>
      </c>
    </row>
    <row r="561" spans="1:15" x14ac:dyDescent="0.2">
      <c r="A561" t="s">
        <v>1791</v>
      </c>
      <c r="B561" t="s">
        <v>1792</v>
      </c>
      <c r="C561" t="s">
        <v>1793</v>
      </c>
      <c r="D561">
        <v>5.1910710590268402E-2</v>
      </c>
      <c r="E561">
        <v>0.13513614150612399</v>
      </c>
      <c r="F561">
        <v>0.41714868699374102</v>
      </c>
      <c r="G561">
        <v>0.46653252630200598</v>
      </c>
      <c r="H561">
        <v>9.3316384922302195E-2</v>
      </c>
      <c r="I561">
        <v>9.3921894344545606E-2</v>
      </c>
      <c r="J561">
        <v>0</v>
      </c>
      <c r="K561">
        <v>9.6088631773794994E-2</v>
      </c>
      <c r="L561">
        <v>1.4577789509750401E-2</v>
      </c>
      <c r="M561">
        <v>1.47842121777098E-2</v>
      </c>
      <c r="N561">
        <v>0.10043248003697899</v>
      </c>
      <c r="O561">
        <v>0</v>
      </c>
    </row>
    <row r="562" spans="1:15" x14ac:dyDescent="0.2">
      <c r="A562" t="s">
        <v>1794</v>
      </c>
      <c r="B562" t="s">
        <v>1795</v>
      </c>
      <c r="C562" t="s">
        <v>1796</v>
      </c>
      <c r="D562">
        <v>0</v>
      </c>
      <c r="E562">
        <v>0.26877602254205302</v>
      </c>
      <c r="F562">
        <v>0.52083210197534802</v>
      </c>
      <c r="G562">
        <v>0.116996277005881</v>
      </c>
      <c r="H562">
        <v>0.33591904951254797</v>
      </c>
      <c r="I562">
        <v>0.10937897830667399</v>
      </c>
      <c r="J562">
        <v>0</v>
      </c>
      <c r="K562">
        <v>0.25529377876632797</v>
      </c>
      <c r="L562">
        <v>8.8230029784783795E-2</v>
      </c>
      <c r="M562">
        <v>7.0146037782381404E-2</v>
      </c>
      <c r="N562">
        <v>1.14684372562279E-3</v>
      </c>
      <c r="O562">
        <v>0</v>
      </c>
    </row>
    <row r="563" spans="1:15" x14ac:dyDescent="0.2">
      <c r="A563" t="s">
        <v>1797</v>
      </c>
      <c r="B563" t="s">
        <v>1798</v>
      </c>
      <c r="C563" t="s">
        <v>1799</v>
      </c>
      <c r="D563">
        <v>0</v>
      </c>
      <c r="E563">
        <v>4.5334608553552799E-2</v>
      </c>
      <c r="F563">
        <v>0</v>
      </c>
      <c r="G563">
        <v>0.39062255225096898</v>
      </c>
      <c r="H563">
        <v>0.17415910789896399</v>
      </c>
      <c r="I563">
        <v>0</v>
      </c>
      <c r="J563">
        <v>0.83550183785244303</v>
      </c>
      <c r="K563">
        <v>0.45896913149595903</v>
      </c>
      <c r="L563">
        <v>0.35527402799461699</v>
      </c>
      <c r="M563">
        <v>1.0035711102085899E-5</v>
      </c>
      <c r="N563">
        <v>0</v>
      </c>
      <c r="O563">
        <v>3.0738872809923101E-2</v>
      </c>
    </row>
    <row r="564" spans="1:15" x14ac:dyDescent="0.2">
      <c r="A564" t="s">
        <v>1800</v>
      </c>
      <c r="B564" t="s">
        <v>1801</v>
      </c>
      <c r="C564" t="s">
        <v>1802</v>
      </c>
      <c r="D564">
        <v>1.3469428003110301E-2</v>
      </c>
      <c r="E564">
        <v>0</v>
      </c>
      <c r="F564">
        <v>0.14464718178960501</v>
      </c>
      <c r="G564">
        <v>0.68939707767806802</v>
      </c>
      <c r="H564">
        <v>0.70605657797429699</v>
      </c>
      <c r="I564">
        <v>0</v>
      </c>
      <c r="J564">
        <v>6.5286836608668001E-3</v>
      </c>
      <c r="K564">
        <v>0</v>
      </c>
      <c r="L564">
        <v>0.27734128358175902</v>
      </c>
      <c r="M564">
        <v>5.32366138089699E-2</v>
      </c>
      <c r="N564">
        <v>2.8077142112763399E-2</v>
      </c>
      <c r="O564">
        <v>0.16573233729353101</v>
      </c>
    </row>
    <row r="565" spans="1:15" x14ac:dyDescent="0.2">
      <c r="A565" t="s">
        <v>1803</v>
      </c>
      <c r="B565" t="s">
        <v>1804</v>
      </c>
      <c r="C565" t="s">
        <v>1805</v>
      </c>
      <c r="D565">
        <v>0.33559466975998598</v>
      </c>
      <c r="E565">
        <v>1.0171384034140201</v>
      </c>
      <c r="F565">
        <v>0</v>
      </c>
      <c r="G565">
        <v>0.24549219547739201</v>
      </c>
      <c r="H565">
        <v>0</v>
      </c>
      <c r="I565">
        <v>0.38062538132578999</v>
      </c>
      <c r="J565">
        <v>0.90577323734039805</v>
      </c>
      <c r="K565">
        <v>2.2989624144083901E-2</v>
      </c>
      <c r="L565">
        <v>3.5928005438009898E-2</v>
      </c>
      <c r="M565">
        <v>9.2548828972525195E-4</v>
      </c>
      <c r="N565">
        <v>0.53759209771684402</v>
      </c>
      <c r="O565">
        <v>0.25224591483320302</v>
      </c>
    </row>
    <row r="566" spans="1:15" x14ac:dyDescent="0.2">
      <c r="A566" t="s">
        <v>1806</v>
      </c>
      <c r="B566" t="s">
        <v>1807</v>
      </c>
      <c r="C566" t="s">
        <v>1808</v>
      </c>
      <c r="D566">
        <v>1.2995215047268101</v>
      </c>
      <c r="E566">
        <v>0.18073184726527999</v>
      </c>
      <c r="F566">
        <v>0</v>
      </c>
      <c r="G566">
        <v>0.75309878753399295</v>
      </c>
      <c r="H566">
        <v>0</v>
      </c>
      <c r="I566">
        <v>0</v>
      </c>
      <c r="J566">
        <v>0.304543103517117</v>
      </c>
      <c r="K566">
        <v>0</v>
      </c>
      <c r="L566">
        <v>0</v>
      </c>
      <c r="M566">
        <v>0</v>
      </c>
      <c r="N566">
        <v>5.5361840995082297E-2</v>
      </c>
      <c r="O566">
        <v>5.3304973349531E-2</v>
      </c>
    </row>
    <row r="567" spans="1:15" x14ac:dyDescent="0.2">
      <c r="A567" t="s">
        <v>1809</v>
      </c>
      <c r="B567" t="s">
        <v>1810</v>
      </c>
      <c r="C567" t="s">
        <v>1811</v>
      </c>
      <c r="D567">
        <v>0.806240575751213</v>
      </c>
      <c r="E567">
        <v>0.116585399032353</v>
      </c>
      <c r="F567">
        <v>0</v>
      </c>
      <c r="G567">
        <v>0.80784827951067795</v>
      </c>
      <c r="H567">
        <v>0</v>
      </c>
      <c r="I567">
        <v>3.9646048267706097E-2</v>
      </c>
      <c r="J567">
        <v>2.2388331049398901E-7</v>
      </c>
      <c r="K567">
        <v>0</v>
      </c>
      <c r="L567">
        <v>5.6757089553614998E-2</v>
      </c>
      <c r="M567">
        <v>9.7789227565140595E-4</v>
      </c>
      <c r="N567">
        <v>0</v>
      </c>
      <c r="O567">
        <v>0</v>
      </c>
    </row>
    <row r="568" spans="1:15" x14ac:dyDescent="0.2">
      <c r="A568" t="s">
        <v>1812</v>
      </c>
      <c r="B568" t="s">
        <v>1813</v>
      </c>
      <c r="C568" t="s">
        <v>1814</v>
      </c>
      <c r="D568">
        <v>0.21431610048581101</v>
      </c>
      <c r="E568">
        <v>0</v>
      </c>
      <c r="F568">
        <v>0.19471803386398001</v>
      </c>
      <c r="G568">
        <v>0.44702469909262599</v>
      </c>
      <c r="H568">
        <v>6.9985594968964504E-2</v>
      </c>
      <c r="I568">
        <v>8.2925716979096203E-2</v>
      </c>
      <c r="J568">
        <v>0.182382304273562</v>
      </c>
      <c r="K568">
        <v>0.27794765870982102</v>
      </c>
      <c r="L568">
        <v>0.17355115711927499</v>
      </c>
      <c r="M568">
        <v>1.13522474361957E-3</v>
      </c>
      <c r="N568">
        <v>0</v>
      </c>
      <c r="O568">
        <v>0</v>
      </c>
    </row>
    <row r="569" spans="1:15" x14ac:dyDescent="0.2">
      <c r="A569" t="s">
        <v>1815</v>
      </c>
      <c r="B569" t="s">
        <v>1816</v>
      </c>
      <c r="C569" t="s">
        <v>1817</v>
      </c>
      <c r="D569">
        <v>0.398984424128908</v>
      </c>
      <c r="E569">
        <v>4.5665906189317296</v>
      </c>
      <c r="F569">
        <v>0</v>
      </c>
      <c r="G569">
        <v>0</v>
      </c>
      <c r="H569">
        <v>0</v>
      </c>
      <c r="I569">
        <v>0</v>
      </c>
      <c r="J569">
        <v>0.19541467702979101</v>
      </c>
      <c r="K569">
        <v>0.163866914221143</v>
      </c>
      <c r="L569">
        <v>0</v>
      </c>
      <c r="M569">
        <v>5.0610051121728797E-2</v>
      </c>
      <c r="N569">
        <v>0</v>
      </c>
      <c r="O569">
        <v>0</v>
      </c>
    </row>
    <row r="570" spans="1:15" x14ac:dyDescent="0.2">
      <c r="A570" t="s">
        <v>1818</v>
      </c>
      <c r="B570" t="s">
        <v>1819</v>
      </c>
      <c r="C570" t="s">
        <v>1820</v>
      </c>
      <c r="D570">
        <v>9.2113630068251906E-2</v>
      </c>
      <c r="E570">
        <v>0.90417013664499502</v>
      </c>
      <c r="F570">
        <v>0.41371138563782101</v>
      </c>
      <c r="G570">
        <v>0.17426301087475099</v>
      </c>
      <c r="H570">
        <v>0</v>
      </c>
      <c r="I570">
        <v>0.25879208765897099</v>
      </c>
      <c r="J570">
        <v>0.116446213511107</v>
      </c>
      <c r="K570">
        <v>9.06625455268108E-2</v>
      </c>
      <c r="L570">
        <v>3.9835558993835898E-8</v>
      </c>
      <c r="M570">
        <v>3.9810858056418402E-3</v>
      </c>
      <c r="N570">
        <v>0</v>
      </c>
      <c r="O570">
        <v>0</v>
      </c>
    </row>
    <row r="571" spans="1:15" x14ac:dyDescent="0.2">
      <c r="A571" t="s">
        <v>1821</v>
      </c>
      <c r="B571" t="s">
        <v>1822</v>
      </c>
      <c r="C571" t="s">
        <v>1823</v>
      </c>
      <c r="D571">
        <v>0.557285898071053</v>
      </c>
      <c r="E571">
        <v>0.20392349337247101</v>
      </c>
      <c r="F571">
        <v>0</v>
      </c>
      <c r="G571">
        <v>0.53401126787361297</v>
      </c>
      <c r="H571">
        <v>2.0672038290917301E-2</v>
      </c>
      <c r="I571">
        <v>0.17620907502296901</v>
      </c>
      <c r="J571">
        <v>9.8323208225641598E-2</v>
      </c>
      <c r="K571">
        <v>0.41318755556228598</v>
      </c>
      <c r="L571">
        <v>2.8454955544098797E-7</v>
      </c>
      <c r="M571">
        <v>2.1856714398656898E-2</v>
      </c>
      <c r="N571">
        <v>1.54892647592036E-2</v>
      </c>
      <c r="O571">
        <v>4.1506754826326202E-2</v>
      </c>
    </row>
    <row r="572" spans="1:15" x14ac:dyDescent="0.2">
      <c r="A572" t="s">
        <v>1824</v>
      </c>
      <c r="B572" t="s">
        <v>1825</v>
      </c>
      <c r="C572" t="s">
        <v>1826</v>
      </c>
      <c r="D572">
        <v>0</v>
      </c>
      <c r="E572">
        <v>0.194471906340626</v>
      </c>
      <c r="F572">
        <v>0.57940535358864798</v>
      </c>
      <c r="G572">
        <v>0.29905481591965799</v>
      </c>
      <c r="H572">
        <v>6.4694180465468404E-2</v>
      </c>
      <c r="I572">
        <v>0</v>
      </c>
      <c r="J572">
        <v>0</v>
      </c>
      <c r="K572">
        <v>0</v>
      </c>
      <c r="L572">
        <v>0.24698530116740999</v>
      </c>
      <c r="M572">
        <v>1.63660252064999E-2</v>
      </c>
      <c r="N572">
        <v>0</v>
      </c>
      <c r="O572">
        <v>0.222065832550954</v>
      </c>
    </row>
    <row r="573" spans="1:15" x14ac:dyDescent="0.2">
      <c r="A573" t="s">
        <v>1827</v>
      </c>
      <c r="B573" t="s">
        <v>1828</v>
      </c>
      <c r="C573" t="s">
        <v>1829</v>
      </c>
      <c r="D573">
        <v>0.105553688169592</v>
      </c>
      <c r="E573">
        <v>0.11650391789921501</v>
      </c>
      <c r="F573">
        <v>5.0930792913077602E-2</v>
      </c>
      <c r="G573">
        <v>0.55481417762139895</v>
      </c>
      <c r="H573">
        <v>0</v>
      </c>
      <c r="I573">
        <v>0.110780041376978</v>
      </c>
      <c r="J573">
        <v>0.15789246119084699</v>
      </c>
      <c r="K573">
        <v>0.3345434414988</v>
      </c>
      <c r="L573">
        <v>0</v>
      </c>
      <c r="M573">
        <v>2.61318564753144E-3</v>
      </c>
      <c r="N573">
        <v>0.121282161065313</v>
      </c>
      <c r="O573">
        <v>0</v>
      </c>
    </row>
    <row r="574" spans="1:15" x14ac:dyDescent="0.2">
      <c r="A574" t="s">
        <v>1830</v>
      </c>
      <c r="B574" t="s">
        <v>1831</v>
      </c>
      <c r="C574" t="s">
        <v>1832</v>
      </c>
      <c r="D574">
        <v>0</v>
      </c>
      <c r="E574">
        <v>0.28812287267733599</v>
      </c>
      <c r="F574">
        <v>0</v>
      </c>
      <c r="G574">
        <v>0.64497308697813904</v>
      </c>
      <c r="H574">
        <v>0.90731523665495895</v>
      </c>
      <c r="I574">
        <v>0.17704657749322</v>
      </c>
      <c r="J574">
        <v>5.6426159592248599E-8</v>
      </c>
      <c r="K574">
        <v>0</v>
      </c>
      <c r="L574">
        <v>0.31737024629730098</v>
      </c>
      <c r="M574">
        <v>0</v>
      </c>
      <c r="N574">
        <v>0.139443136550503</v>
      </c>
      <c r="O574">
        <v>0.26802477620477999</v>
      </c>
    </row>
    <row r="575" spans="1:15" x14ac:dyDescent="0.2">
      <c r="A575" t="s">
        <v>1833</v>
      </c>
      <c r="B575" t="s">
        <v>1834</v>
      </c>
      <c r="C575" t="s">
        <v>1835</v>
      </c>
      <c r="D575">
        <v>0.37103720519443301</v>
      </c>
      <c r="E575">
        <v>0.113270283442287</v>
      </c>
      <c r="F575">
        <v>0.41909752114424598</v>
      </c>
      <c r="G575">
        <v>0.218428226293373</v>
      </c>
      <c r="H575">
        <v>4.8544363184199302E-2</v>
      </c>
      <c r="I575">
        <v>0.24375630570931001</v>
      </c>
      <c r="J575">
        <v>0</v>
      </c>
      <c r="K575">
        <v>8.7279895561106394E-2</v>
      </c>
      <c r="L575">
        <v>0.117972519842485</v>
      </c>
      <c r="M575">
        <v>8.3908463776515896E-2</v>
      </c>
      <c r="N575">
        <v>0</v>
      </c>
      <c r="O575">
        <v>0.114033112992698</v>
      </c>
    </row>
    <row r="576" spans="1:15" x14ac:dyDescent="0.2">
      <c r="A576" t="s">
        <v>1836</v>
      </c>
      <c r="B576" t="s">
        <v>1837</v>
      </c>
      <c r="C576" t="s">
        <v>1838</v>
      </c>
      <c r="D576">
        <v>0</v>
      </c>
      <c r="E576">
        <v>0.19134025341767599</v>
      </c>
      <c r="F576">
        <v>3.80431085617828E-2</v>
      </c>
      <c r="G576">
        <v>6.4779584919411603E-6</v>
      </c>
      <c r="H576">
        <v>0.84028382644601796</v>
      </c>
      <c r="I576">
        <v>0.20416969650174199</v>
      </c>
      <c r="J576">
        <v>0.386360207349149</v>
      </c>
      <c r="K576">
        <v>0.16043337266716101</v>
      </c>
      <c r="L576">
        <v>0</v>
      </c>
      <c r="M576">
        <v>0</v>
      </c>
      <c r="N576">
        <v>0</v>
      </c>
      <c r="O576">
        <v>5.8451871304740999E-2</v>
      </c>
    </row>
    <row r="577" spans="1:15" x14ac:dyDescent="0.2">
      <c r="A577" t="s">
        <v>1839</v>
      </c>
      <c r="B577" t="s">
        <v>1840</v>
      </c>
      <c r="C577" t="s">
        <v>1841</v>
      </c>
      <c r="D577">
        <v>0</v>
      </c>
      <c r="E577">
        <v>0.34351403933271502</v>
      </c>
      <c r="F577">
        <v>0</v>
      </c>
      <c r="G577">
        <v>0.80829482242000406</v>
      </c>
      <c r="H577">
        <v>0.35517537160492402</v>
      </c>
      <c r="I577">
        <v>0.110279242261279</v>
      </c>
      <c r="J577">
        <v>0.19442793400505801</v>
      </c>
      <c r="K577">
        <v>0.214773802616188</v>
      </c>
      <c r="L577">
        <v>0</v>
      </c>
      <c r="M577">
        <v>0</v>
      </c>
      <c r="N577">
        <v>0</v>
      </c>
      <c r="O577">
        <v>0.14684456767598</v>
      </c>
    </row>
    <row r="578" spans="1:15" x14ac:dyDescent="0.2">
      <c r="A578" t="s">
        <v>1842</v>
      </c>
      <c r="B578" t="s">
        <v>1843</v>
      </c>
      <c r="C578" t="s">
        <v>1844</v>
      </c>
      <c r="D578">
        <v>9.5565878927987E-2</v>
      </c>
      <c r="E578">
        <v>0.110867511385888</v>
      </c>
      <c r="F578">
        <v>1.9553067759831299E-2</v>
      </c>
      <c r="G578">
        <v>0.458170554279625</v>
      </c>
      <c r="H578">
        <v>0.13385542099044301</v>
      </c>
      <c r="I578">
        <v>0.13532731664414699</v>
      </c>
      <c r="J578">
        <v>0.397816192329767</v>
      </c>
      <c r="K578">
        <v>0.14025027475587401</v>
      </c>
      <c r="L578">
        <v>6.8399488413054799E-6</v>
      </c>
      <c r="M578">
        <v>0</v>
      </c>
      <c r="N578">
        <v>1.1973909079445601E-2</v>
      </c>
      <c r="O578">
        <v>7.2157769782520406E-2</v>
      </c>
    </row>
    <row r="579" spans="1:15" x14ac:dyDescent="0.2">
      <c r="A579" t="s">
        <v>1845</v>
      </c>
      <c r="B579" t="s">
        <v>1846</v>
      </c>
      <c r="C579" t="s">
        <v>1847</v>
      </c>
      <c r="D579">
        <v>1.32515294362145</v>
      </c>
      <c r="E579">
        <v>0</v>
      </c>
      <c r="F579">
        <v>0</v>
      </c>
      <c r="G579">
        <v>0.70143612770779595</v>
      </c>
      <c r="H579">
        <v>0</v>
      </c>
      <c r="I579">
        <v>0</v>
      </c>
      <c r="J579">
        <v>5.9988595355521902E-2</v>
      </c>
      <c r="K579">
        <v>0.42712550050872999</v>
      </c>
      <c r="L579">
        <v>5.9899967818656502E-2</v>
      </c>
      <c r="M579">
        <v>8.4881901406370405E-2</v>
      </c>
      <c r="N579">
        <v>0</v>
      </c>
      <c r="O579">
        <v>0</v>
      </c>
    </row>
    <row r="580" spans="1:15" x14ac:dyDescent="0.2">
      <c r="A580" t="s">
        <v>1848</v>
      </c>
      <c r="B580" t="s">
        <v>1849</v>
      </c>
      <c r="C580" t="s">
        <v>1850</v>
      </c>
      <c r="D580">
        <v>0</v>
      </c>
      <c r="E580">
        <v>0.23274348778539</v>
      </c>
      <c r="F580">
        <v>0</v>
      </c>
      <c r="G580">
        <v>0.38265730458612401</v>
      </c>
      <c r="H580">
        <v>0.28619829331644703</v>
      </c>
      <c r="I580">
        <v>8.9053398536482198E-2</v>
      </c>
      <c r="J580">
        <v>0.31625876655854901</v>
      </c>
      <c r="K580">
        <v>0.37742504641730601</v>
      </c>
      <c r="L580">
        <v>0</v>
      </c>
      <c r="M580">
        <v>1.8407181456900901E-2</v>
      </c>
      <c r="N580">
        <v>3.9556845268058204E-3</v>
      </c>
      <c r="O580">
        <v>0</v>
      </c>
    </row>
    <row r="581" spans="1:15" x14ac:dyDescent="0.2">
      <c r="A581" t="s">
        <v>1851</v>
      </c>
      <c r="B581" t="s">
        <v>1852</v>
      </c>
      <c r="C581" t="s">
        <v>1853</v>
      </c>
      <c r="D581">
        <v>0</v>
      </c>
      <c r="E581">
        <v>6.1841522140203997E-2</v>
      </c>
      <c r="F581">
        <v>2.93729159374389E-2</v>
      </c>
      <c r="G581">
        <v>0.80390738253440097</v>
      </c>
      <c r="H581">
        <v>0.38224246661588301</v>
      </c>
      <c r="I581">
        <v>0</v>
      </c>
      <c r="J581">
        <v>7.7025184233019406E-2</v>
      </c>
      <c r="K581">
        <v>0.15807921433861599</v>
      </c>
      <c r="L581">
        <v>0.223336402579246</v>
      </c>
      <c r="M581">
        <v>7.5418703286554497E-5</v>
      </c>
      <c r="N581">
        <v>0</v>
      </c>
      <c r="O581">
        <v>0</v>
      </c>
    </row>
    <row r="582" spans="1:15" x14ac:dyDescent="0.2">
      <c r="A582" t="s">
        <v>1854</v>
      </c>
      <c r="B582" t="s">
        <v>1855</v>
      </c>
      <c r="C582" t="s">
        <v>1856</v>
      </c>
      <c r="D582">
        <v>0.78154981148315905</v>
      </c>
      <c r="E582">
        <v>0.84965841549830301</v>
      </c>
      <c r="F582">
        <v>0.40538609975314599</v>
      </c>
      <c r="G582">
        <v>0</v>
      </c>
      <c r="H582">
        <v>0</v>
      </c>
      <c r="I582">
        <v>0</v>
      </c>
      <c r="J582">
        <v>6.8346067469840098E-4</v>
      </c>
      <c r="K582">
        <v>0.14918869382012301</v>
      </c>
      <c r="L582">
        <v>0.112845773462801</v>
      </c>
      <c r="M582">
        <v>7.6648144159784199E-3</v>
      </c>
      <c r="N582">
        <v>0</v>
      </c>
      <c r="O582">
        <v>7.2754919497196799E-2</v>
      </c>
    </row>
    <row r="583" spans="1:15" x14ac:dyDescent="0.2">
      <c r="A583" t="s">
        <v>1857</v>
      </c>
      <c r="B583" t="s">
        <v>1858</v>
      </c>
      <c r="C583" t="s">
        <v>1859</v>
      </c>
      <c r="D583">
        <v>0.149391234694736</v>
      </c>
      <c r="E583">
        <v>0.22126427915744201</v>
      </c>
      <c r="F583">
        <v>0.30809600447686403</v>
      </c>
      <c r="G583">
        <v>2.3323094636752101E-8</v>
      </c>
      <c r="H583">
        <v>5.1878858426770004E-4</v>
      </c>
      <c r="I583">
        <v>8.7307950143588706E-2</v>
      </c>
      <c r="J583">
        <v>0.43291609059045799</v>
      </c>
      <c r="K583">
        <v>0.13822574601373699</v>
      </c>
      <c r="L583">
        <v>0</v>
      </c>
      <c r="M583">
        <v>6.5807459357024894E-2</v>
      </c>
      <c r="N583">
        <v>2.14264017757387E-2</v>
      </c>
      <c r="O583">
        <v>4.5372931020777003E-2</v>
      </c>
    </row>
    <row r="584" spans="1:15" x14ac:dyDescent="0.2">
      <c r="A584" t="s">
        <v>1860</v>
      </c>
      <c r="B584" t="s">
        <v>1861</v>
      </c>
      <c r="C584" t="s">
        <v>1862</v>
      </c>
      <c r="D584">
        <v>0</v>
      </c>
      <c r="E584">
        <v>0.153109519188115</v>
      </c>
      <c r="F584">
        <v>0</v>
      </c>
      <c r="G584">
        <v>0.292722763745561</v>
      </c>
      <c r="H584">
        <v>0.13123779951790601</v>
      </c>
      <c r="I584">
        <v>0.132805034676301</v>
      </c>
      <c r="J584">
        <v>0.49661225773677198</v>
      </c>
      <c r="K584">
        <v>0.38123090320745401</v>
      </c>
      <c r="L584">
        <v>0.14123948420451299</v>
      </c>
      <c r="M584">
        <v>0</v>
      </c>
      <c r="N584">
        <v>0.17308452912366401</v>
      </c>
      <c r="O584">
        <v>0</v>
      </c>
    </row>
    <row r="585" spans="1:15" x14ac:dyDescent="0.2">
      <c r="A585" t="s">
        <v>1863</v>
      </c>
      <c r="B585" t="s">
        <v>1864</v>
      </c>
      <c r="C585" t="s">
        <v>1865</v>
      </c>
      <c r="D585">
        <v>0.70510312956878296</v>
      </c>
      <c r="E585">
        <v>0.30109501149005402</v>
      </c>
      <c r="F585">
        <v>1.9541595596592E-2</v>
      </c>
      <c r="G585">
        <v>0.407858264035241</v>
      </c>
      <c r="H585">
        <v>6.14062986801124E-3</v>
      </c>
      <c r="I585">
        <v>4.7000599869855805E-10</v>
      </c>
      <c r="J585">
        <v>0.13863097884797601</v>
      </c>
      <c r="K585">
        <v>0.13163263066941699</v>
      </c>
      <c r="L585">
        <v>6.2458329879636898E-3</v>
      </c>
      <c r="M585">
        <v>0</v>
      </c>
      <c r="N585">
        <v>3.9390975346507298E-3</v>
      </c>
      <c r="O585">
        <v>9.3547923489697093E-2</v>
      </c>
    </row>
    <row r="586" spans="1:15" x14ac:dyDescent="0.2">
      <c r="A586" t="s">
        <v>1866</v>
      </c>
      <c r="B586" t="s">
        <v>1867</v>
      </c>
      <c r="C586" t="s">
        <v>1868</v>
      </c>
      <c r="D586">
        <v>0</v>
      </c>
      <c r="E586">
        <v>0.45165855137479299</v>
      </c>
      <c r="F586">
        <v>0.128032695110672</v>
      </c>
      <c r="G586">
        <v>0.29359248459535597</v>
      </c>
      <c r="H586">
        <v>0.52493835962339697</v>
      </c>
      <c r="I586">
        <v>0.16447409589268</v>
      </c>
      <c r="J586">
        <v>0.14510810467782301</v>
      </c>
      <c r="K586">
        <v>3.6151481183606098E-3</v>
      </c>
      <c r="L586">
        <v>0</v>
      </c>
      <c r="M586">
        <v>3.8450179420061298E-3</v>
      </c>
      <c r="N586">
        <v>3.9807910597360698E-2</v>
      </c>
      <c r="O586">
        <v>1.62639332183779E-2</v>
      </c>
    </row>
    <row r="587" spans="1:15" x14ac:dyDescent="0.2">
      <c r="A587" t="s">
        <v>1869</v>
      </c>
      <c r="B587" t="s">
        <v>1870</v>
      </c>
      <c r="C587" t="s">
        <v>1871</v>
      </c>
      <c r="D587">
        <v>0.35313993323825899</v>
      </c>
      <c r="E587">
        <v>0.17741570469207399</v>
      </c>
      <c r="F587">
        <v>0.14600239004019699</v>
      </c>
      <c r="G587">
        <v>0.78973915209794698</v>
      </c>
      <c r="H587">
        <v>0.15881145008256001</v>
      </c>
      <c r="I587">
        <v>0</v>
      </c>
      <c r="J587">
        <v>8.6727161710429296E-2</v>
      </c>
      <c r="K587">
        <v>0.280519323253416</v>
      </c>
      <c r="L587">
        <v>0.67791542433624796</v>
      </c>
      <c r="M587">
        <v>0</v>
      </c>
      <c r="N587">
        <v>0.24648980426439401</v>
      </c>
      <c r="O587">
        <v>0.18314956669881199</v>
      </c>
    </row>
    <row r="588" spans="1:15" x14ac:dyDescent="0.2">
      <c r="A588" t="s">
        <v>1872</v>
      </c>
      <c r="B588" t="s">
        <v>1873</v>
      </c>
      <c r="C588" t="s">
        <v>1874</v>
      </c>
      <c r="D588">
        <v>1.53444442512662</v>
      </c>
      <c r="E588">
        <v>2.56574126174382</v>
      </c>
      <c r="F588">
        <v>0</v>
      </c>
      <c r="G588">
        <v>0</v>
      </c>
      <c r="H588">
        <v>8.9542700215855794E-2</v>
      </c>
      <c r="I588">
        <v>0</v>
      </c>
      <c r="J588">
        <v>7.6581686734183696E-2</v>
      </c>
      <c r="K588">
        <v>0</v>
      </c>
      <c r="L588">
        <v>1.4307582156137701E-6</v>
      </c>
      <c r="M588">
        <v>2.95756967893934E-2</v>
      </c>
      <c r="N588">
        <v>0.21629537440880101</v>
      </c>
      <c r="O588">
        <v>0</v>
      </c>
    </row>
    <row r="589" spans="1:15" x14ac:dyDescent="0.2">
      <c r="A589" t="s">
        <v>1875</v>
      </c>
      <c r="B589" t="s">
        <v>1876</v>
      </c>
      <c r="C589" t="s">
        <v>1877</v>
      </c>
      <c r="D589">
        <v>8.1426965734477205E-2</v>
      </c>
      <c r="E589">
        <v>9.5136713575296905E-2</v>
      </c>
      <c r="F589">
        <v>0</v>
      </c>
      <c r="G589">
        <v>0.234696013963656</v>
      </c>
      <c r="H589">
        <v>2.7596316393458799E-10</v>
      </c>
      <c r="I589">
        <v>0</v>
      </c>
      <c r="J589">
        <v>0.48910393302731398</v>
      </c>
      <c r="K589">
        <v>0.72655833353871002</v>
      </c>
      <c r="L589">
        <v>8.9538776796411298E-2</v>
      </c>
      <c r="M589">
        <v>4.2244189569748E-2</v>
      </c>
      <c r="N589">
        <v>0.27306150710940602</v>
      </c>
      <c r="O589">
        <v>0</v>
      </c>
    </row>
    <row r="590" spans="1:15" x14ac:dyDescent="0.2">
      <c r="A590" t="s">
        <v>1878</v>
      </c>
      <c r="B590" t="s">
        <v>1879</v>
      </c>
      <c r="C590" t="s">
        <v>1880</v>
      </c>
      <c r="D590">
        <v>5.5626894168562202E-2</v>
      </c>
      <c r="E590">
        <v>0.19006932775273699</v>
      </c>
      <c r="F590">
        <v>0.228944551870641</v>
      </c>
      <c r="G590">
        <v>5.54900252670536E-2</v>
      </c>
      <c r="H590">
        <v>0</v>
      </c>
      <c r="I590">
        <v>5.4247139452784802E-2</v>
      </c>
      <c r="J590">
        <v>0.46025921290218202</v>
      </c>
      <c r="K590">
        <v>0.45735387924632898</v>
      </c>
      <c r="L590">
        <v>0</v>
      </c>
      <c r="M590">
        <v>3.2936495593998202E-4</v>
      </c>
      <c r="N590">
        <v>2.3580083390985399E-2</v>
      </c>
      <c r="O590">
        <v>5.5190752671671402E-2</v>
      </c>
    </row>
    <row r="591" spans="1:15" x14ac:dyDescent="0.2">
      <c r="A591" t="s">
        <v>1881</v>
      </c>
      <c r="B591" t="s">
        <v>1882</v>
      </c>
      <c r="C591" t="s">
        <v>1880</v>
      </c>
      <c r="D591">
        <v>0</v>
      </c>
      <c r="E591">
        <v>7.1167689375318602E-2</v>
      </c>
      <c r="F591">
        <v>0</v>
      </c>
      <c r="G591">
        <v>0.10701313747114601</v>
      </c>
      <c r="H591">
        <v>1.1973906210298</v>
      </c>
      <c r="I591">
        <v>5.64773577450969E-2</v>
      </c>
      <c r="J591">
        <v>0.804415283565313</v>
      </c>
      <c r="K591">
        <v>0.50034023491961699</v>
      </c>
      <c r="L591">
        <v>0</v>
      </c>
      <c r="M591">
        <v>0</v>
      </c>
      <c r="N591">
        <v>0.18101895910270599</v>
      </c>
      <c r="O591">
        <v>1.43230300499337E-2</v>
      </c>
    </row>
    <row r="592" spans="1:15" x14ac:dyDescent="0.2">
      <c r="A592" t="s">
        <v>1883</v>
      </c>
      <c r="B592" t="s">
        <v>1884</v>
      </c>
      <c r="C592" t="s">
        <v>1885</v>
      </c>
      <c r="D592">
        <v>0.30276001930929503</v>
      </c>
      <c r="E592">
        <v>0.34292768566250698</v>
      </c>
      <c r="F592">
        <v>0.40242392557027701</v>
      </c>
      <c r="G592">
        <v>0.10625022393458999</v>
      </c>
      <c r="H592">
        <v>7.3355514523327798E-3</v>
      </c>
      <c r="I592">
        <v>0</v>
      </c>
      <c r="J592">
        <v>0</v>
      </c>
      <c r="K592">
        <v>0</v>
      </c>
      <c r="L592">
        <v>0.40975952958037698</v>
      </c>
      <c r="M592">
        <v>3.8497047983177001E-10</v>
      </c>
      <c r="N592">
        <v>0</v>
      </c>
      <c r="O592">
        <v>0.284230710664513</v>
      </c>
    </row>
    <row r="593" spans="1:15" x14ac:dyDescent="0.2">
      <c r="A593" t="s">
        <v>1886</v>
      </c>
      <c r="B593" t="s">
        <v>1887</v>
      </c>
      <c r="C593" t="s">
        <v>1888</v>
      </c>
      <c r="D593">
        <v>6.8979876729483497E-2</v>
      </c>
      <c r="E593">
        <v>0</v>
      </c>
      <c r="F593">
        <v>0.67979250396854296</v>
      </c>
      <c r="G593">
        <v>0.27464828643223499</v>
      </c>
      <c r="H593">
        <v>7.3038286462247304E-2</v>
      </c>
      <c r="I593">
        <v>0</v>
      </c>
      <c r="J593">
        <v>0.117859889399432</v>
      </c>
      <c r="K593">
        <v>9.3343732083467204E-2</v>
      </c>
      <c r="L593">
        <v>0.143346183050159</v>
      </c>
      <c r="M593">
        <v>1.5842356981068E-2</v>
      </c>
      <c r="N593">
        <v>0</v>
      </c>
      <c r="O593">
        <v>0</v>
      </c>
    </row>
    <row r="594" spans="1:15" x14ac:dyDescent="0.2">
      <c r="A594" t="s">
        <v>1889</v>
      </c>
      <c r="B594" t="s">
        <v>1890</v>
      </c>
      <c r="C594" t="s">
        <v>1891</v>
      </c>
      <c r="D594">
        <v>1.2583871958328701</v>
      </c>
      <c r="E594">
        <v>0.15300382475591501</v>
      </c>
      <c r="F594">
        <v>0.221933672604708</v>
      </c>
      <c r="G594">
        <v>0</v>
      </c>
      <c r="H594">
        <v>0</v>
      </c>
      <c r="I594">
        <v>0</v>
      </c>
      <c r="J594">
        <v>0.446381299619453</v>
      </c>
      <c r="K594">
        <v>0.57881894621087404</v>
      </c>
      <c r="L594">
        <v>0</v>
      </c>
      <c r="M594">
        <v>1.33063683969946E-3</v>
      </c>
      <c r="N594">
        <v>0</v>
      </c>
      <c r="O594">
        <v>0</v>
      </c>
    </row>
    <row r="595" spans="1:15" x14ac:dyDescent="0.2">
      <c r="A595" t="s">
        <v>1892</v>
      </c>
      <c r="B595" t="s">
        <v>1893</v>
      </c>
      <c r="C595" t="s">
        <v>1894</v>
      </c>
      <c r="D595">
        <v>0.81974744805064603</v>
      </c>
      <c r="E595">
        <v>0.161970001185851</v>
      </c>
      <c r="F595">
        <v>2.09003872274057E-7</v>
      </c>
      <c r="G595">
        <v>0.488301612248284</v>
      </c>
      <c r="H595">
        <v>0</v>
      </c>
      <c r="I595">
        <v>8.9606250062709294E-2</v>
      </c>
      <c r="J595">
        <v>0.202728134227667</v>
      </c>
      <c r="K595">
        <v>7.5279966443036597E-2</v>
      </c>
      <c r="L595">
        <v>0</v>
      </c>
      <c r="M595">
        <v>5.5689359445646701E-2</v>
      </c>
      <c r="N595">
        <v>5.2111406707218899E-3</v>
      </c>
      <c r="O595">
        <v>0</v>
      </c>
    </row>
    <row r="596" spans="1:15" x14ac:dyDescent="0.2">
      <c r="A596" t="s">
        <v>1895</v>
      </c>
      <c r="B596" t="s">
        <v>1896</v>
      </c>
      <c r="C596" t="s">
        <v>1897</v>
      </c>
      <c r="D596">
        <v>0</v>
      </c>
      <c r="E596">
        <v>0.55069581876774998</v>
      </c>
      <c r="F596">
        <v>0.58854436943622102</v>
      </c>
      <c r="G596">
        <v>0</v>
      </c>
      <c r="H596">
        <v>1.1480588024848899</v>
      </c>
      <c r="I596">
        <v>0</v>
      </c>
      <c r="J596">
        <v>0.140438218456925</v>
      </c>
      <c r="K596">
        <v>0</v>
      </c>
      <c r="L596">
        <v>0.111318408695757</v>
      </c>
      <c r="M596">
        <v>6.4173284925258403E-3</v>
      </c>
      <c r="N596">
        <v>0.13832305427866701</v>
      </c>
      <c r="O596">
        <v>0.33059437631896099</v>
      </c>
    </row>
    <row r="597" spans="1:15" x14ac:dyDescent="0.2">
      <c r="A597" t="s">
        <v>1898</v>
      </c>
      <c r="B597" t="s">
        <v>1899</v>
      </c>
      <c r="C597" t="s">
        <v>1900</v>
      </c>
      <c r="D597">
        <v>0</v>
      </c>
      <c r="E597">
        <v>0.16234216239298199</v>
      </c>
      <c r="F597">
        <v>8.9509758797555298E-4</v>
      </c>
      <c r="G597">
        <v>2.3902037784965899E-2</v>
      </c>
      <c r="H597">
        <v>0.36932694442487102</v>
      </c>
      <c r="I597">
        <v>0.17293599349817901</v>
      </c>
      <c r="J597">
        <v>0.116021528087564</v>
      </c>
      <c r="K597">
        <v>0.58357458628470504</v>
      </c>
      <c r="L597">
        <v>0.10713516197208001</v>
      </c>
      <c r="M597">
        <v>9.3040277663513193E-2</v>
      </c>
      <c r="N597">
        <v>0.43899523173212801</v>
      </c>
      <c r="O597">
        <v>0.21546521000514299</v>
      </c>
    </row>
    <row r="598" spans="1:15" x14ac:dyDescent="0.2">
      <c r="A598" t="s">
        <v>1901</v>
      </c>
      <c r="B598" t="s">
        <v>1902</v>
      </c>
      <c r="C598" t="s">
        <v>1903</v>
      </c>
      <c r="D598">
        <v>0.32501110394717497</v>
      </c>
      <c r="E598">
        <v>0.219150945372974</v>
      </c>
      <c r="F598">
        <v>9.4039589307790897E-2</v>
      </c>
      <c r="G598">
        <v>0.109061921811532</v>
      </c>
      <c r="H598">
        <v>1.00782409079883E-2</v>
      </c>
      <c r="I598">
        <v>0</v>
      </c>
      <c r="J598">
        <v>0.26686656036214201</v>
      </c>
      <c r="K598">
        <v>0.41869877238718001</v>
      </c>
      <c r="L598">
        <v>1.6239363075905899E-9</v>
      </c>
      <c r="M598">
        <v>4.62151089434523E-2</v>
      </c>
      <c r="N598">
        <v>5.0607671666079698E-2</v>
      </c>
      <c r="O598">
        <v>0</v>
      </c>
    </row>
    <row r="599" spans="1:15" x14ac:dyDescent="0.2">
      <c r="A599" t="s">
        <v>1904</v>
      </c>
      <c r="B599" t="s">
        <v>1905</v>
      </c>
      <c r="C599" t="s">
        <v>1906</v>
      </c>
      <c r="D599">
        <v>9.5331405375025203E-6</v>
      </c>
      <c r="E599">
        <v>2.1815355678305299E-2</v>
      </c>
      <c r="F599">
        <v>0</v>
      </c>
      <c r="G599">
        <v>0.115076794430045</v>
      </c>
      <c r="H599">
        <v>4.2403362369769299E-2</v>
      </c>
      <c r="I599">
        <v>0</v>
      </c>
      <c r="J599">
        <v>1.2496085494638101</v>
      </c>
      <c r="K599">
        <v>1.1239817669246199</v>
      </c>
      <c r="L599">
        <v>0.33641219253790799</v>
      </c>
      <c r="M599">
        <v>0.120630432588835</v>
      </c>
      <c r="N599">
        <v>0</v>
      </c>
      <c r="O599">
        <v>0</v>
      </c>
    </row>
    <row r="600" spans="1:15" x14ac:dyDescent="0.2">
      <c r="A600" t="s">
        <v>1907</v>
      </c>
      <c r="B600" t="s">
        <v>1908</v>
      </c>
      <c r="C600" t="s">
        <v>1909</v>
      </c>
      <c r="D600">
        <v>7.7012568365032097E-3</v>
      </c>
      <c r="E600">
        <v>0</v>
      </c>
      <c r="F600">
        <v>0.40824392220161798</v>
      </c>
      <c r="G600">
        <v>0</v>
      </c>
      <c r="H600">
        <v>0.76115262898053104</v>
      </c>
      <c r="I600">
        <v>5.1179942111904797E-2</v>
      </c>
      <c r="J600">
        <v>0.389319386273141</v>
      </c>
      <c r="K600">
        <v>0.377421980253628</v>
      </c>
      <c r="L600">
        <v>4.34040358846009E-2</v>
      </c>
      <c r="M600">
        <v>4.3892425233041003E-4</v>
      </c>
      <c r="N600">
        <v>0</v>
      </c>
      <c r="O600">
        <v>0.15633879038985499</v>
      </c>
    </row>
    <row r="601" spans="1:15" x14ac:dyDescent="0.2">
      <c r="A601" t="s">
        <v>1910</v>
      </c>
      <c r="B601" t="s">
        <v>1911</v>
      </c>
      <c r="C601" t="s">
        <v>1912</v>
      </c>
      <c r="D601">
        <v>3.1018439729973799E-2</v>
      </c>
      <c r="E601">
        <v>0</v>
      </c>
      <c r="F601">
        <v>1.81084320190896</v>
      </c>
      <c r="G601">
        <v>0.50002470744859695</v>
      </c>
      <c r="H601">
        <v>7.94449505788454E-4</v>
      </c>
      <c r="I601">
        <v>0</v>
      </c>
      <c r="J601">
        <v>1.7515758552895601E-10</v>
      </c>
      <c r="K601">
        <v>0.39746273997522003</v>
      </c>
      <c r="L601">
        <v>0.15135646546686601</v>
      </c>
      <c r="M601">
        <v>3.56070533806892E-3</v>
      </c>
      <c r="N601">
        <v>4.8059931019189903E-3</v>
      </c>
      <c r="O601">
        <v>0</v>
      </c>
    </row>
    <row r="602" spans="1:15" x14ac:dyDescent="0.2">
      <c r="A602" t="s">
        <v>1913</v>
      </c>
      <c r="B602" t="s">
        <v>1914</v>
      </c>
      <c r="C602" t="s">
        <v>1915</v>
      </c>
      <c r="D602">
        <v>1.7455485629057702E-2</v>
      </c>
      <c r="E602">
        <v>7.2492164175985793E-2</v>
      </c>
      <c r="F602">
        <v>0.28412219485228102</v>
      </c>
      <c r="G602">
        <v>0.36570451980983498</v>
      </c>
      <c r="H602">
        <v>4.6857208883111602E-2</v>
      </c>
      <c r="I602">
        <v>0</v>
      </c>
      <c r="J602">
        <v>6.4857687055553198E-2</v>
      </c>
      <c r="K602">
        <v>0.50430269253971605</v>
      </c>
      <c r="L602">
        <v>9.4502833363631494E-3</v>
      </c>
      <c r="M602">
        <v>4.0596477279040998E-2</v>
      </c>
      <c r="N602">
        <v>0.13768918837337499</v>
      </c>
      <c r="O602">
        <v>5.7283748225781202E-2</v>
      </c>
    </row>
    <row r="603" spans="1:15" x14ac:dyDescent="0.2">
      <c r="A603" t="s">
        <v>1916</v>
      </c>
      <c r="B603" t="s">
        <v>1917</v>
      </c>
      <c r="C603" t="s">
        <v>1912</v>
      </c>
      <c r="D603">
        <v>5.8663049332438703E-2</v>
      </c>
      <c r="E603">
        <v>4.4102025753299003E-2</v>
      </c>
      <c r="F603">
        <v>5.6916533092003797E-5</v>
      </c>
      <c r="G603">
        <v>0.45058756196736699</v>
      </c>
      <c r="H603">
        <v>0</v>
      </c>
      <c r="I603">
        <v>1.59348544926643E-2</v>
      </c>
      <c r="J603">
        <v>0.46286898411339999</v>
      </c>
      <c r="K603">
        <v>3.4676541723285999E-2</v>
      </c>
      <c r="L603">
        <v>0.489932253458915</v>
      </c>
      <c r="M603">
        <v>3.2180340135423501E-2</v>
      </c>
      <c r="N603">
        <v>0</v>
      </c>
      <c r="O603">
        <v>0.16403478160503299</v>
      </c>
    </row>
    <row r="604" spans="1:15" x14ac:dyDescent="0.2">
      <c r="A604" t="s">
        <v>1918</v>
      </c>
      <c r="B604" t="s">
        <v>1919</v>
      </c>
      <c r="C604" t="s">
        <v>1920</v>
      </c>
      <c r="D604">
        <v>2.2664407978245201E-2</v>
      </c>
      <c r="E604">
        <v>3.3283305019358202E-2</v>
      </c>
      <c r="F604">
        <v>0</v>
      </c>
      <c r="G604">
        <v>0.55856070426587301</v>
      </c>
      <c r="H604">
        <v>0</v>
      </c>
      <c r="I604">
        <v>8.7744923426990695E-2</v>
      </c>
      <c r="J604">
        <v>8.2242879532250804E-2</v>
      </c>
      <c r="K604">
        <v>0.22247578525494099</v>
      </c>
      <c r="L604">
        <v>0.15252071215511701</v>
      </c>
      <c r="M604">
        <v>2.8805913346768099E-2</v>
      </c>
      <c r="N604">
        <v>2.0067300591762299E-3</v>
      </c>
      <c r="O604">
        <v>0.13792605236248701</v>
      </c>
    </row>
    <row r="605" spans="1:15" x14ac:dyDescent="0.2">
      <c r="A605" t="s">
        <v>1921</v>
      </c>
      <c r="B605" t="s">
        <v>1922</v>
      </c>
      <c r="C605" t="s">
        <v>1923</v>
      </c>
      <c r="D605">
        <v>0</v>
      </c>
      <c r="E605">
        <v>0.20807867024586199</v>
      </c>
      <c r="F605">
        <v>0</v>
      </c>
      <c r="G605">
        <v>1.1425930927332599</v>
      </c>
      <c r="H605">
        <v>0.26990940859620199</v>
      </c>
      <c r="I605">
        <v>0.13219161541202701</v>
      </c>
      <c r="J605">
        <v>0.13647595403004201</v>
      </c>
      <c r="K605">
        <v>0.20798335774823101</v>
      </c>
      <c r="L605">
        <v>0</v>
      </c>
      <c r="M605">
        <v>0</v>
      </c>
      <c r="N605">
        <v>0</v>
      </c>
      <c r="O605">
        <v>0</v>
      </c>
    </row>
    <row r="606" spans="1:15" x14ac:dyDescent="0.2">
      <c r="A606" t="s">
        <v>1924</v>
      </c>
      <c r="B606" t="s">
        <v>1925</v>
      </c>
      <c r="C606" t="s">
        <v>1926</v>
      </c>
      <c r="D606">
        <v>6.5934668956620396E-2</v>
      </c>
      <c r="E606">
        <v>3.3850063333634897E-2</v>
      </c>
      <c r="F606">
        <v>5.7854813880727399E-2</v>
      </c>
      <c r="G606">
        <v>0.82960189395310502</v>
      </c>
      <c r="H606">
        <v>0</v>
      </c>
      <c r="I606">
        <v>2.7416729825729301E-6</v>
      </c>
      <c r="J606">
        <v>0.243433237979061</v>
      </c>
      <c r="K606">
        <v>0.176772255527958</v>
      </c>
      <c r="L606">
        <v>8.1486229714898601E-6</v>
      </c>
      <c r="M606">
        <v>0</v>
      </c>
      <c r="N606">
        <v>1.01552346112746E-6</v>
      </c>
      <c r="O606">
        <v>4.1946187500708602E-2</v>
      </c>
    </row>
    <row r="607" spans="1:15" x14ac:dyDescent="0.2">
      <c r="A607" t="s">
        <v>1927</v>
      </c>
      <c r="B607" t="s">
        <v>1928</v>
      </c>
      <c r="C607" t="s">
        <v>1929</v>
      </c>
      <c r="D607">
        <v>0.39444571891660701</v>
      </c>
      <c r="E607">
        <v>0.212996172437529</v>
      </c>
      <c r="F607">
        <v>0.527844122016079</v>
      </c>
      <c r="G607">
        <v>0.10317707439231499</v>
      </c>
      <c r="H607">
        <v>2.0202514432622502E-2</v>
      </c>
      <c r="I607">
        <v>6.2359067578747103E-3</v>
      </c>
      <c r="J607">
        <v>0.30817283893274999</v>
      </c>
      <c r="K607">
        <v>0.86005646680246794</v>
      </c>
      <c r="L607">
        <v>0.172713417403318</v>
      </c>
      <c r="M607">
        <v>3.9222742388152097E-3</v>
      </c>
      <c r="N607">
        <v>0.10047211686862</v>
      </c>
      <c r="O607">
        <v>0</v>
      </c>
    </row>
    <row r="608" spans="1:15" x14ac:dyDescent="0.2">
      <c r="A608" t="s">
        <v>1930</v>
      </c>
      <c r="B608" t="s">
        <v>1931</v>
      </c>
      <c r="C608" t="s">
        <v>1932</v>
      </c>
      <c r="D608">
        <v>0</v>
      </c>
      <c r="E608">
        <v>0.192597757080233</v>
      </c>
      <c r="F608">
        <v>0</v>
      </c>
      <c r="G608">
        <v>0.24152000389449901</v>
      </c>
      <c r="H608">
        <v>0.69259835625739596</v>
      </c>
      <c r="I608">
        <v>4.80933737460736E-2</v>
      </c>
      <c r="J608">
        <v>0.326055640969869</v>
      </c>
      <c r="K608">
        <v>0.53567735818953899</v>
      </c>
      <c r="L608">
        <v>0</v>
      </c>
      <c r="M608">
        <v>3.5568032557398E-8</v>
      </c>
      <c r="N608">
        <v>0.29484373988559398</v>
      </c>
      <c r="O608">
        <v>1.5654769302711501E-2</v>
      </c>
    </row>
    <row r="609" spans="1:15" x14ac:dyDescent="0.2">
      <c r="A609" t="s">
        <v>1933</v>
      </c>
      <c r="B609" t="s">
        <v>1934</v>
      </c>
      <c r="C609" t="s">
        <v>1935</v>
      </c>
      <c r="D609">
        <v>1.0756746275908899</v>
      </c>
      <c r="E609">
        <v>0</v>
      </c>
      <c r="F609">
        <v>0</v>
      </c>
      <c r="G609">
        <v>0.63990890647943</v>
      </c>
      <c r="H609">
        <v>0</v>
      </c>
      <c r="I609">
        <v>2.2833490941961999E-2</v>
      </c>
      <c r="J609">
        <v>0.42605355634206499</v>
      </c>
      <c r="K609">
        <v>0.35406549120821301</v>
      </c>
      <c r="L609">
        <v>7.1769049435780802E-2</v>
      </c>
      <c r="M609">
        <v>1.53507999905865E-3</v>
      </c>
      <c r="N609">
        <v>0</v>
      </c>
      <c r="O609">
        <v>0</v>
      </c>
    </row>
    <row r="610" spans="1:15" x14ac:dyDescent="0.2">
      <c r="A610" t="s">
        <v>1936</v>
      </c>
      <c r="B610" t="s">
        <v>1937</v>
      </c>
      <c r="C610" t="s">
        <v>1938</v>
      </c>
      <c r="D610">
        <v>0.71481651006477698</v>
      </c>
      <c r="E610">
        <v>0.58783128467697998</v>
      </c>
      <c r="F610">
        <v>0.92647426056720605</v>
      </c>
      <c r="G610">
        <v>0</v>
      </c>
      <c r="H610">
        <v>0</v>
      </c>
      <c r="I610">
        <v>0.19662874601005401</v>
      </c>
      <c r="J610">
        <v>0</v>
      </c>
      <c r="K610">
        <v>2.8230454561185801E-2</v>
      </c>
      <c r="L610">
        <v>0.317263352846125</v>
      </c>
      <c r="M610">
        <v>4.3095559750543198E-9</v>
      </c>
      <c r="N610">
        <v>0</v>
      </c>
      <c r="O610">
        <v>2.7827483292612299E-2</v>
      </c>
    </row>
    <row r="611" spans="1:15" x14ac:dyDescent="0.2">
      <c r="A611" t="s">
        <v>1939</v>
      </c>
      <c r="B611" t="s">
        <v>1940</v>
      </c>
      <c r="C611" t="s">
        <v>1941</v>
      </c>
      <c r="D611">
        <v>0</v>
      </c>
      <c r="E611">
        <v>0</v>
      </c>
      <c r="F611">
        <v>0.22602682500665799</v>
      </c>
      <c r="G611">
        <v>8.3169679391675203E-2</v>
      </c>
      <c r="H611">
        <v>0.85614443379576499</v>
      </c>
      <c r="I611">
        <v>4.0378240533963002E-2</v>
      </c>
      <c r="J611">
        <v>2.45559922475573E-2</v>
      </c>
      <c r="K611">
        <v>0.31938529709226399</v>
      </c>
      <c r="L611">
        <v>0.10077311041756901</v>
      </c>
      <c r="M611">
        <v>5.89082533485423E-3</v>
      </c>
      <c r="N611">
        <v>5.7775777069203203E-4</v>
      </c>
      <c r="O611">
        <v>0</v>
      </c>
    </row>
    <row r="612" spans="1:15" x14ac:dyDescent="0.2">
      <c r="A612" t="s">
        <v>1942</v>
      </c>
      <c r="B612" t="s">
        <v>1943</v>
      </c>
      <c r="C612" t="s">
        <v>1944</v>
      </c>
      <c r="D612">
        <v>0.64461930980011195</v>
      </c>
      <c r="E612">
        <v>0</v>
      </c>
      <c r="F612">
        <v>0</v>
      </c>
      <c r="G612">
        <v>0.36673732960763999</v>
      </c>
      <c r="H612">
        <v>0</v>
      </c>
      <c r="I612">
        <v>0</v>
      </c>
      <c r="J612">
        <v>1.0747594847602899</v>
      </c>
      <c r="K612">
        <v>0.495258798307534</v>
      </c>
      <c r="L612">
        <v>0</v>
      </c>
      <c r="M612">
        <v>1.1242578621056201E-2</v>
      </c>
      <c r="N612">
        <v>0.18845708351729801</v>
      </c>
      <c r="O612">
        <v>0</v>
      </c>
    </row>
    <row r="613" spans="1:15" x14ac:dyDescent="0.2">
      <c r="A613" t="s">
        <v>1945</v>
      </c>
      <c r="B613" t="s">
        <v>1946</v>
      </c>
      <c r="C613" t="s">
        <v>1947</v>
      </c>
      <c r="D613">
        <v>0.52094369728767598</v>
      </c>
      <c r="E613">
        <v>0.253465079405162</v>
      </c>
      <c r="F613">
        <v>7.0584608261211504E-2</v>
      </c>
      <c r="G613">
        <v>0.63968340199686002</v>
      </c>
      <c r="H613">
        <v>0</v>
      </c>
      <c r="I613">
        <v>0.14497488247416701</v>
      </c>
      <c r="J613">
        <v>6.0888634923907101E-2</v>
      </c>
      <c r="K613">
        <v>0.23521793375768299</v>
      </c>
      <c r="L613">
        <v>0</v>
      </c>
      <c r="M613">
        <v>6.2223457565045899E-4</v>
      </c>
      <c r="N613">
        <v>2.49082123749827E-2</v>
      </c>
      <c r="O613">
        <v>0</v>
      </c>
    </row>
    <row r="614" spans="1:15" x14ac:dyDescent="0.2">
      <c r="A614" t="s">
        <v>1948</v>
      </c>
      <c r="B614" t="s">
        <v>1949</v>
      </c>
      <c r="C614" t="s">
        <v>1950</v>
      </c>
      <c r="D614">
        <v>0.19544450473145</v>
      </c>
      <c r="E614">
        <v>0.15261303227866199</v>
      </c>
      <c r="F614">
        <v>0.15044868470443601</v>
      </c>
      <c r="G614">
        <v>0.56528097773496599</v>
      </c>
      <c r="H614">
        <v>0.30167806505719902</v>
      </c>
      <c r="I614">
        <v>0</v>
      </c>
      <c r="J614">
        <v>5.3167507868371604E-7</v>
      </c>
      <c r="K614">
        <v>0</v>
      </c>
      <c r="L614">
        <v>0</v>
      </c>
      <c r="M614">
        <v>2.8660393325190998E-3</v>
      </c>
      <c r="N614">
        <v>0.179195880808356</v>
      </c>
      <c r="O614">
        <v>0</v>
      </c>
    </row>
    <row r="615" spans="1:15" x14ac:dyDescent="0.2">
      <c r="A615" t="s">
        <v>1951</v>
      </c>
      <c r="B615" t="s">
        <v>1952</v>
      </c>
      <c r="C615" t="s">
        <v>1953</v>
      </c>
      <c r="D615">
        <v>0</v>
      </c>
      <c r="E615">
        <v>0.96099882037798501</v>
      </c>
      <c r="F615">
        <v>0.85945345793197003</v>
      </c>
      <c r="G615">
        <v>0</v>
      </c>
      <c r="H615">
        <v>0.14471756878698799</v>
      </c>
      <c r="I615">
        <v>0</v>
      </c>
      <c r="J615">
        <v>0.10114492307244401</v>
      </c>
      <c r="K615">
        <v>7.80076655503779E-2</v>
      </c>
      <c r="L615">
        <v>0.16632642183311799</v>
      </c>
      <c r="M615">
        <v>3.5558226511060499E-3</v>
      </c>
      <c r="N615">
        <v>0</v>
      </c>
      <c r="O615">
        <v>0.104807052750302</v>
      </c>
    </row>
    <row r="616" spans="1:15" x14ac:dyDescent="0.2">
      <c r="A616" t="s">
        <v>1954</v>
      </c>
      <c r="B616" t="s">
        <v>1955</v>
      </c>
      <c r="C616" t="s">
        <v>1956</v>
      </c>
      <c r="D616">
        <v>0</v>
      </c>
      <c r="E616">
        <v>0.78576790037425404</v>
      </c>
      <c r="F616">
        <v>0.20774634708327799</v>
      </c>
      <c r="G616">
        <v>0.12914086752090401</v>
      </c>
      <c r="H616">
        <v>0.51598147275588002</v>
      </c>
      <c r="I616">
        <v>0.18493670957939101</v>
      </c>
      <c r="J616">
        <v>0.19981104948339801</v>
      </c>
      <c r="K616">
        <v>0.53793239819696403</v>
      </c>
      <c r="L616">
        <v>0.262134573641709</v>
      </c>
      <c r="M616">
        <v>1.51736638023038E-2</v>
      </c>
      <c r="N616">
        <v>0</v>
      </c>
      <c r="O616">
        <v>9.4183712679508902E-4</v>
      </c>
    </row>
    <row r="617" spans="1:15" x14ac:dyDescent="0.2">
      <c r="A617" t="s">
        <v>1957</v>
      </c>
      <c r="B617" t="s">
        <v>1958</v>
      </c>
      <c r="C617" t="s">
        <v>1959</v>
      </c>
      <c r="D617">
        <v>0.39535240132912403</v>
      </c>
      <c r="E617">
        <v>0.15547898140674199</v>
      </c>
      <c r="F617">
        <v>0.53661873959285999</v>
      </c>
      <c r="G617">
        <v>4.9839253979959697E-2</v>
      </c>
      <c r="H617">
        <v>2.2546982567303E-2</v>
      </c>
      <c r="I617">
        <v>0.21328265271317101</v>
      </c>
      <c r="J617">
        <v>0.150681032812917</v>
      </c>
      <c r="K617">
        <v>0</v>
      </c>
      <c r="L617">
        <v>9.4549593001469701E-2</v>
      </c>
      <c r="M617">
        <v>2.1941127863910299E-2</v>
      </c>
      <c r="N617">
        <v>0</v>
      </c>
      <c r="O617">
        <v>0</v>
      </c>
    </row>
    <row r="618" spans="1:15" x14ac:dyDescent="0.2">
      <c r="A618" t="s">
        <v>1960</v>
      </c>
      <c r="B618" t="s">
        <v>1961</v>
      </c>
      <c r="C618" t="s">
        <v>1962</v>
      </c>
      <c r="D618">
        <v>9.4471830622606806E-2</v>
      </c>
      <c r="E618">
        <v>0</v>
      </c>
      <c r="F618">
        <v>0.36891111111907399</v>
      </c>
      <c r="G618">
        <v>0.52821382382941096</v>
      </c>
      <c r="H618">
        <v>0.14804212792587501</v>
      </c>
      <c r="I618">
        <v>0.316657093969481</v>
      </c>
      <c r="J618">
        <v>0</v>
      </c>
      <c r="K618">
        <v>0.83942203542132698</v>
      </c>
      <c r="L618">
        <v>0.251684619936899</v>
      </c>
      <c r="M618">
        <v>1.0670393528137499E-2</v>
      </c>
      <c r="N618">
        <v>0</v>
      </c>
      <c r="O618">
        <v>6.8143721358263798E-2</v>
      </c>
    </row>
    <row r="619" spans="1:15" x14ac:dyDescent="0.2">
      <c r="A619" t="s">
        <v>1963</v>
      </c>
      <c r="B619" t="s">
        <v>1964</v>
      </c>
      <c r="C619" t="s">
        <v>1965</v>
      </c>
      <c r="D619">
        <v>2.5748772514995002E-3</v>
      </c>
      <c r="E619">
        <v>7.8449327146070905E-2</v>
      </c>
      <c r="F619">
        <v>0.499218952403501</v>
      </c>
      <c r="G619">
        <v>0</v>
      </c>
      <c r="H619">
        <v>0.38970871611526697</v>
      </c>
      <c r="I619">
        <v>0</v>
      </c>
      <c r="J619">
        <v>0.37896417527576798</v>
      </c>
      <c r="K619">
        <v>0.86310521383836403</v>
      </c>
      <c r="L619">
        <v>0.13153132029688699</v>
      </c>
      <c r="M619">
        <v>7.4702026035681299E-3</v>
      </c>
      <c r="N619">
        <v>9.9514718478695294E-2</v>
      </c>
      <c r="O619">
        <v>0</v>
      </c>
    </row>
    <row r="620" spans="1:15" x14ac:dyDescent="0.2">
      <c r="A620" t="s">
        <v>1966</v>
      </c>
      <c r="B620" t="s">
        <v>1967</v>
      </c>
      <c r="C620" t="s">
        <v>1968</v>
      </c>
      <c r="D620">
        <v>3.28709301423456E-2</v>
      </c>
      <c r="E620">
        <v>0.14259765472906</v>
      </c>
      <c r="F620">
        <v>0.27076504030689302</v>
      </c>
      <c r="G620">
        <v>0.554711366643587</v>
      </c>
      <c r="H620">
        <v>2.62360110962006E-2</v>
      </c>
      <c r="I620">
        <v>0.16287245944564099</v>
      </c>
      <c r="J620">
        <v>0</v>
      </c>
      <c r="K620">
        <v>7.9491148032773504E-2</v>
      </c>
      <c r="L620">
        <v>0.14746078074985799</v>
      </c>
      <c r="M620">
        <v>4.0256035112039299E-3</v>
      </c>
      <c r="N620">
        <v>0.165517224967097</v>
      </c>
      <c r="O620">
        <v>0.13099591599864099</v>
      </c>
    </row>
    <row r="621" spans="1:15" x14ac:dyDescent="0.2">
      <c r="A621" t="s">
        <v>1969</v>
      </c>
      <c r="B621" t="s">
        <v>1970</v>
      </c>
      <c r="C621" t="s">
        <v>1971</v>
      </c>
      <c r="D621">
        <v>0.85445188594167898</v>
      </c>
      <c r="E621">
        <v>5.1257432124999898E-2</v>
      </c>
      <c r="F621">
        <v>0</v>
      </c>
      <c r="G621">
        <v>0.36137195930383498</v>
      </c>
      <c r="H621">
        <v>0</v>
      </c>
      <c r="I621">
        <v>0.25195428862817298</v>
      </c>
      <c r="J621">
        <v>0.23890127086627999</v>
      </c>
      <c r="K621">
        <v>0.12625338540143999</v>
      </c>
      <c r="L621">
        <v>3.3819439766734502E-2</v>
      </c>
      <c r="M621">
        <v>5.1098656597408303E-2</v>
      </c>
      <c r="N621">
        <v>0.113160013264977</v>
      </c>
      <c r="O621">
        <v>1.85841314961093E-2</v>
      </c>
    </row>
    <row r="622" spans="1:15" x14ac:dyDescent="0.2">
      <c r="A622" t="s">
        <v>1972</v>
      </c>
      <c r="B622" t="s">
        <v>1973</v>
      </c>
      <c r="C622" t="s">
        <v>1974</v>
      </c>
      <c r="D622">
        <v>6.2342835849319302E-2</v>
      </c>
      <c r="E622">
        <v>0</v>
      </c>
      <c r="F622">
        <v>6.3165413522722494E-2</v>
      </c>
      <c r="G622">
        <v>0.17189201578051599</v>
      </c>
      <c r="H622">
        <v>5.0081970720145703E-2</v>
      </c>
      <c r="I622">
        <v>6.0284303651946702E-2</v>
      </c>
      <c r="J622">
        <v>0.59909381206159495</v>
      </c>
      <c r="K622">
        <v>0.59138132818151301</v>
      </c>
      <c r="L622">
        <v>6.1635251448902504E-6</v>
      </c>
      <c r="M622">
        <v>0</v>
      </c>
      <c r="N622">
        <v>0.24207660925831201</v>
      </c>
      <c r="O622">
        <v>4.0419174897765801E-2</v>
      </c>
    </row>
    <row r="623" spans="1:15" x14ac:dyDescent="0.2">
      <c r="A623" t="s">
        <v>1975</v>
      </c>
      <c r="B623" t="s">
        <v>1976</v>
      </c>
      <c r="C623" t="s">
        <v>1977</v>
      </c>
      <c r="D623">
        <v>0</v>
      </c>
      <c r="E623">
        <v>0.130197093859758</v>
      </c>
      <c r="F623">
        <v>0.14231608662985601</v>
      </c>
      <c r="G623">
        <v>0.57553221410403099</v>
      </c>
      <c r="H623">
        <v>0.223227159070401</v>
      </c>
      <c r="I623">
        <v>0</v>
      </c>
      <c r="J623">
        <v>0.25133137815114598</v>
      </c>
      <c r="K623">
        <v>0.27294511013063599</v>
      </c>
      <c r="L623">
        <v>0.20550336788357601</v>
      </c>
      <c r="M623">
        <v>0</v>
      </c>
      <c r="N623">
        <v>0.27471636883349698</v>
      </c>
      <c r="O623">
        <v>0.209699482188693</v>
      </c>
    </row>
    <row r="624" spans="1:15" x14ac:dyDescent="0.2">
      <c r="A624" t="s">
        <v>1978</v>
      </c>
      <c r="B624" t="s">
        <v>1979</v>
      </c>
      <c r="C624" t="s">
        <v>1980</v>
      </c>
      <c r="D624">
        <v>1.3892713914544901</v>
      </c>
      <c r="E624">
        <v>0</v>
      </c>
      <c r="F624">
        <v>0</v>
      </c>
      <c r="G624">
        <v>0.72653594785821896</v>
      </c>
      <c r="H624">
        <v>0</v>
      </c>
      <c r="I624">
        <v>6.4733568410204903E-2</v>
      </c>
      <c r="J624">
        <v>8.2867973846895704E-2</v>
      </c>
      <c r="K624">
        <v>0.110911812176976</v>
      </c>
      <c r="L624">
        <v>0</v>
      </c>
      <c r="M624">
        <v>3.6539260681667303E-2</v>
      </c>
      <c r="N624">
        <v>0</v>
      </c>
      <c r="O624">
        <v>0</v>
      </c>
    </row>
    <row r="625" spans="1:15" x14ac:dyDescent="0.2">
      <c r="A625" t="s">
        <v>1981</v>
      </c>
      <c r="B625" t="s">
        <v>1982</v>
      </c>
      <c r="C625" t="s">
        <v>1983</v>
      </c>
      <c r="D625">
        <v>0</v>
      </c>
      <c r="E625">
        <v>0.15426417352902599</v>
      </c>
      <c r="F625">
        <v>0</v>
      </c>
      <c r="G625">
        <v>0.92258939765500503</v>
      </c>
      <c r="H625">
        <v>0.69793257863498104</v>
      </c>
      <c r="I625">
        <v>7.3548866871967905E-2</v>
      </c>
      <c r="J625">
        <v>0.468815298085479</v>
      </c>
      <c r="K625">
        <v>0</v>
      </c>
      <c r="L625">
        <v>0</v>
      </c>
      <c r="M625">
        <v>0</v>
      </c>
      <c r="N625">
        <v>5.2863192998280698E-2</v>
      </c>
      <c r="O625">
        <v>0</v>
      </c>
    </row>
    <row r="626" spans="1:15" x14ac:dyDescent="0.2">
      <c r="A626" t="s">
        <v>1984</v>
      </c>
      <c r="B626" t="s">
        <v>1985</v>
      </c>
      <c r="C626" t="s">
        <v>1986</v>
      </c>
      <c r="D626">
        <v>4.3467966150495099E-2</v>
      </c>
      <c r="E626">
        <v>0.14474111559361899</v>
      </c>
      <c r="F626">
        <v>0.177070527900305</v>
      </c>
      <c r="G626">
        <v>0.52923773304838295</v>
      </c>
      <c r="H626">
        <v>0</v>
      </c>
      <c r="I626">
        <v>0.12424199142352201</v>
      </c>
      <c r="J626">
        <v>0.265175062600712</v>
      </c>
      <c r="K626">
        <v>0.15709499219140699</v>
      </c>
      <c r="L626">
        <v>0</v>
      </c>
      <c r="M626">
        <v>4.4570602508432096E-3</v>
      </c>
      <c r="N626">
        <v>0</v>
      </c>
      <c r="O626">
        <v>3.7412737129508003E-2</v>
      </c>
    </row>
    <row r="627" spans="1:15" x14ac:dyDescent="0.2">
      <c r="A627" t="s">
        <v>1987</v>
      </c>
      <c r="B627" t="s">
        <v>1988</v>
      </c>
      <c r="C627" t="s">
        <v>1989</v>
      </c>
      <c r="D627">
        <v>0.73021902444661202</v>
      </c>
      <c r="E627">
        <v>0.49848032139284698</v>
      </c>
      <c r="F627">
        <v>0</v>
      </c>
      <c r="G627">
        <v>6.7454840556617397E-6</v>
      </c>
      <c r="H627">
        <v>0</v>
      </c>
      <c r="I627">
        <v>1.00766524155372E-2</v>
      </c>
      <c r="J627">
        <v>0</v>
      </c>
      <c r="K627">
        <v>0.209971998445073</v>
      </c>
      <c r="L627">
        <v>0</v>
      </c>
      <c r="M627">
        <v>1.5364373330988899E-3</v>
      </c>
      <c r="N627">
        <v>0</v>
      </c>
      <c r="O627">
        <v>7.5980383148254003</v>
      </c>
    </row>
    <row r="628" spans="1:15" x14ac:dyDescent="0.2">
      <c r="A628" t="s">
        <v>1990</v>
      </c>
      <c r="B628" t="s">
        <v>1991</v>
      </c>
      <c r="C628" t="s">
        <v>1992</v>
      </c>
      <c r="D628">
        <v>3.1478004028177402E-2</v>
      </c>
      <c r="E628">
        <v>0.21639300827069699</v>
      </c>
      <c r="F628">
        <v>0.25928922311703601</v>
      </c>
      <c r="G628">
        <v>0.1250265976114</v>
      </c>
      <c r="H628">
        <v>0.65566804469799</v>
      </c>
      <c r="I628">
        <v>0.21375446859011701</v>
      </c>
      <c r="J628">
        <v>0.124571028569193</v>
      </c>
      <c r="K628">
        <v>0.82053242356211398</v>
      </c>
      <c r="L628">
        <v>0</v>
      </c>
      <c r="M628">
        <v>0</v>
      </c>
      <c r="N628">
        <v>0.68891904223037803</v>
      </c>
      <c r="O628">
        <v>0.47454697107926602</v>
      </c>
    </row>
    <row r="629" spans="1:15" x14ac:dyDescent="0.2">
      <c r="A629" t="s">
        <v>1993</v>
      </c>
      <c r="B629" t="s">
        <v>1994</v>
      </c>
      <c r="C629" t="s">
        <v>1995</v>
      </c>
      <c r="D629">
        <v>0.80719693588910402</v>
      </c>
      <c r="E629">
        <v>0.98032670472682903</v>
      </c>
      <c r="F629">
        <v>8.2254035082437501E-3</v>
      </c>
      <c r="G629">
        <v>1.8787869186388001E-2</v>
      </c>
      <c r="H629">
        <v>0</v>
      </c>
      <c r="I629">
        <v>5.3969873174901602E-2</v>
      </c>
      <c r="J629">
        <v>0.58305300761305101</v>
      </c>
      <c r="K629">
        <v>0</v>
      </c>
      <c r="L629">
        <v>0</v>
      </c>
      <c r="M629">
        <v>0</v>
      </c>
      <c r="N629">
        <v>8.9036541349807902E-2</v>
      </c>
      <c r="O629">
        <v>0.35780911686592398</v>
      </c>
    </row>
    <row r="630" spans="1:15" x14ac:dyDescent="0.2">
      <c r="A630" t="s">
        <v>1996</v>
      </c>
      <c r="B630" t="s">
        <v>1997</v>
      </c>
      <c r="C630" t="s">
        <v>1995</v>
      </c>
      <c r="D630">
        <v>1.1552847405950599</v>
      </c>
      <c r="E630">
        <v>0.42670745043552399</v>
      </c>
      <c r="F630">
        <v>0.29207411500487701</v>
      </c>
      <c r="G630">
        <v>5.6555974732108202E-2</v>
      </c>
      <c r="H630">
        <v>0</v>
      </c>
      <c r="I630">
        <v>0.21801783828912299</v>
      </c>
      <c r="J630">
        <v>0.16601640868885001</v>
      </c>
      <c r="K630">
        <v>0</v>
      </c>
      <c r="L630">
        <v>0</v>
      </c>
      <c r="M630">
        <v>9.2995223470758604E-3</v>
      </c>
      <c r="N630">
        <v>0</v>
      </c>
      <c r="O630">
        <v>0.31588812460218302</v>
      </c>
    </row>
    <row r="631" spans="1:15" x14ac:dyDescent="0.2">
      <c r="A631" t="s">
        <v>1998</v>
      </c>
      <c r="B631" t="s">
        <v>1999</v>
      </c>
      <c r="C631" t="s">
        <v>2000</v>
      </c>
      <c r="D631">
        <v>0.109242272579924</v>
      </c>
      <c r="E631">
        <v>0.233165652907702</v>
      </c>
      <c r="F631">
        <v>0.22665499275920001</v>
      </c>
      <c r="G631">
        <v>5.3169991593013298E-2</v>
      </c>
      <c r="H631">
        <v>0.12247068603816801</v>
      </c>
      <c r="I631">
        <v>5.7393744801526099E-2</v>
      </c>
      <c r="J631">
        <v>0.16825377679888301</v>
      </c>
      <c r="K631">
        <v>0.21714176771381599</v>
      </c>
      <c r="L631">
        <v>8.8364351107732705E-2</v>
      </c>
      <c r="M631">
        <v>4.8009810943395199E-3</v>
      </c>
      <c r="N631">
        <v>3.8986373959047797E-2</v>
      </c>
      <c r="O631">
        <v>1.6423153385947801E-2</v>
      </c>
    </row>
    <row r="632" spans="1:15" x14ac:dyDescent="0.2">
      <c r="A632" t="s">
        <v>2001</v>
      </c>
      <c r="B632" t="s">
        <v>2002</v>
      </c>
      <c r="C632" t="s">
        <v>2003</v>
      </c>
      <c r="D632">
        <v>0.50887360794358205</v>
      </c>
      <c r="E632">
        <v>0.14190460473474301</v>
      </c>
      <c r="F632">
        <v>0.12855804337909299</v>
      </c>
      <c r="G632">
        <v>0.49418796642861801</v>
      </c>
      <c r="H632">
        <v>1.6025188278955499E-5</v>
      </c>
      <c r="I632">
        <v>0.12876639702231099</v>
      </c>
      <c r="J632">
        <v>1.6288788789853501E-2</v>
      </c>
      <c r="K632">
        <v>0.30149981027734901</v>
      </c>
      <c r="L632">
        <v>0</v>
      </c>
      <c r="M632">
        <v>4.00825758525967E-3</v>
      </c>
      <c r="N632">
        <v>1.14066021548763E-10</v>
      </c>
      <c r="O632">
        <v>0</v>
      </c>
    </row>
    <row r="633" spans="1:15" x14ac:dyDescent="0.2">
      <c r="A633" t="s">
        <v>2004</v>
      </c>
      <c r="B633" t="s">
        <v>2005</v>
      </c>
      <c r="C633" t="s">
        <v>2006</v>
      </c>
      <c r="D633">
        <v>1.3600631191635899</v>
      </c>
      <c r="E633">
        <v>0.30394729452171998</v>
      </c>
      <c r="F633">
        <v>0.16256287192128899</v>
      </c>
      <c r="G633">
        <v>0</v>
      </c>
      <c r="H633">
        <v>0</v>
      </c>
      <c r="I633">
        <v>1.04383924554689E-2</v>
      </c>
      <c r="J633">
        <v>0.111255138102641</v>
      </c>
      <c r="K633">
        <v>0.28352652305539999</v>
      </c>
      <c r="L633">
        <v>0.39936745592473599</v>
      </c>
      <c r="M633">
        <v>8.4377417564252908E-3</v>
      </c>
      <c r="N633">
        <v>0</v>
      </c>
      <c r="O633">
        <v>5.3930901330513502E-2</v>
      </c>
    </row>
    <row r="634" spans="1:15" x14ac:dyDescent="0.2">
      <c r="A634" t="s">
        <v>2007</v>
      </c>
      <c r="B634" t="s">
        <v>2008</v>
      </c>
      <c r="C634" t="s">
        <v>2009</v>
      </c>
      <c r="D634">
        <v>0.22786229016090301</v>
      </c>
      <c r="E634">
        <v>4.6540732185307902E-2</v>
      </c>
      <c r="F634">
        <v>0.13098191700481901</v>
      </c>
      <c r="G634">
        <v>0.42078414501173</v>
      </c>
      <c r="H634">
        <v>0</v>
      </c>
      <c r="I634">
        <v>0.20649683087197901</v>
      </c>
      <c r="J634">
        <v>9.1763900516212804E-2</v>
      </c>
      <c r="K634">
        <v>0.25815244905368601</v>
      </c>
      <c r="L634">
        <v>4.8127542968653597E-2</v>
      </c>
      <c r="M634">
        <v>4.0613778800398202E-2</v>
      </c>
      <c r="N634">
        <v>6.5202507002668896E-3</v>
      </c>
      <c r="O634">
        <v>0</v>
      </c>
    </row>
    <row r="635" spans="1:15" x14ac:dyDescent="0.2">
      <c r="A635" t="s">
        <v>2010</v>
      </c>
      <c r="B635" t="s">
        <v>2011</v>
      </c>
      <c r="C635" t="s">
        <v>2012</v>
      </c>
      <c r="D635">
        <v>0.537534532858013</v>
      </c>
      <c r="E635">
        <v>0.10647517097125</v>
      </c>
      <c r="F635">
        <v>4.1249654220101198E-2</v>
      </c>
      <c r="G635">
        <v>0.128959394823908</v>
      </c>
      <c r="H635">
        <v>0</v>
      </c>
      <c r="I635">
        <v>0</v>
      </c>
      <c r="J635">
        <v>0.280333840080632</v>
      </c>
      <c r="K635">
        <v>0.46976946772296002</v>
      </c>
      <c r="L635">
        <v>0.274720598929235</v>
      </c>
      <c r="M635">
        <v>8.8265242604353492E-3</v>
      </c>
      <c r="N635">
        <v>0</v>
      </c>
      <c r="O635">
        <v>0</v>
      </c>
    </row>
    <row r="636" spans="1:15" x14ac:dyDescent="0.2">
      <c r="A636" t="s">
        <v>2013</v>
      </c>
      <c r="B636" t="s">
        <v>2014</v>
      </c>
      <c r="C636" t="s">
        <v>2015</v>
      </c>
      <c r="D636">
        <v>1.3638338213905501</v>
      </c>
      <c r="E636">
        <v>1.44895718662821</v>
      </c>
      <c r="F636">
        <v>0.42353763271435102</v>
      </c>
      <c r="G636">
        <v>0</v>
      </c>
      <c r="H636">
        <v>0</v>
      </c>
      <c r="I636">
        <v>0</v>
      </c>
      <c r="J636">
        <v>9.9684323617438397E-2</v>
      </c>
      <c r="K636">
        <v>2.8763208240532499E-2</v>
      </c>
      <c r="L636">
        <v>0</v>
      </c>
      <c r="M636">
        <v>1.1203360399358401E-7</v>
      </c>
      <c r="N636">
        <v>0.20570941940058801</v>
      </c>
      <c r="O636">
        <v>0</v>
      </c>
    </row>
    <row r="637" spans="1:15" x14ac:dyDescent="0.2">
      <c r="A637" t="s">
        <v>2016</v>
      </c>
      <c r="B637" t="s">
        <v>2017</v>
      </c>
      <c r="C637" t="s">
        <v>2015</v>
      </c>
      <c r="D637">
        <v>7.4563871080516E-2</v>
      </c>
      <c r="E637">
        <v>0.93118885693237896</v>
      </c>
      <c r="F637">
        <v>2.3415843800777301E-2</v>
      </c>
      <c r="G637">
        <v>4.4010808187192503E-2</v>
      </c>
      <c r="H637">
        <v>0</v>
      </c>
      <c r="I637">
        <v>2.30485241756559E-2</v>
      </c>
      <c r="J637">
        <v>0.496341120945123</v>
      </c>
      <c r="K637">
        <v>0</v>
      </c>
      <c r="L637">
        <v>0.20144793654977999</v>
      </c>
      <c r="M637">
        <v>2.24704058121123E-2</v>
      </c>
      <c r="N637">
        <v>6.4444275179666902E-2</v>
      </c>
      <c r="O637">
        <v>0.15623033805883901</v>
      </c>
    </row>
    <row r="638" spans="1:15" x14ac:dyDescent="0.2">
      <c r="A638" t="s">
        <v>2018</v>
      </c>
      <c r="B638" t="s">
        <v>2019</v>
      </c>
      <c r="C638" t="s">
        <v>2020</v>
      </c>
      <c r="D638">
        <v>0.28849059778976299</v>
      </c>
      <c r="E638">
        <v>0.45588703164433803</v>
      </c>
      <c r="F638">
        <v>0.142880232194733</v>
      </c>
      <c r="G638">
        <v>0.17126342966786001</v>
      </c>
      <c r="H638">
        <v>0</v>
      </c>
      <c r="I638">
        <v>1.6936253807515301E-10</v>
      </c>
      <c r="J638">
        <v>0.29799633997045899</v>
      </c>
      <c r="K638">
        <v>0</v>
      </c>
      <c r="L638">
        <v>0</v>
      </c>
      <c r="M638">
        <v>1.0918375429801899E-3</v>
      </c>
      <c r="N638">
        <v>0.19631679287366299</v>
      </c>
      <c r="O638">
        <v>4.0325348031459797E-2</v>
      </c>
    </row>
    <row r="639" spans="1:15" x14ac:dyDescent="0.2">
      <c r="A639" t="s">
        <v>2021</v>
      </c>
      <c r="B639" t="s">
        <v>2022</v>
      </c>
      <c r="C639" t="s">
        <v>2023</v>
      </c>
      <c r="D639">
        <v>0.43944117624553197</v>
      </c>
      <c r="E639">
        <v>4.0577866135753898E-2</v>
      </c>
      <c r="F639">
        <v>1.9208309768955801E-8</v>
      </c>
      <c r="G639">
        <v>0.39455276856149302</v>
      </c>
      <c r="H639">
        <v>1.6643194769960099E-2</v>
      </c>
      <c r="I639">
        <v>0</v>
      </c>
      <c r="J639">
        <v>0.203641684792714</v>
      </c>
      <c r="K639">
        <v>6.3714906079762504E-2</v>
      </c>
      <c r="L639">
        <v>0.31099310788267298</v>
      </c>
      <c r="M639">
        <v>1.21730038368281E-2</v>
      </c>
      <c r="N639">
        <v>8.9782185460817898E-2</v>
      </c>
      <c r="O639">
        <v>1.6212697820473701E-2</v>
      </c>
    </row>
    <row r="640" spans="1:15" x14ac:dyDescent="0.2">
      <c r="A640" t="s">
        <v>2024</v>
      </c>
      <c r="B640" t="s">
        <v>2025</v>
      </c>
      <c r="C640" t="s">
        <v>2026</v>
      </c>
      <c r="D640">
        <v>0</v>
      </c>
      <c r="E640">
        <v>0.145549401668819</v>
      </c>
      <c r="F640">
        <v>0</v>
      </c>
      <c r="G640">
        <v>1.24339704923915</v>
      </c>
      <c r="H640">
        <v>0</v>
      </c>
      <c r="I640">
        <v>0.195859529748105</v>
      </c>
      <c r="J640">
        <v>0.20307999308715899</v>
      </c>
      <c r="K640">
        <v>0.188552399944652</v>
      </c>
      <c r="L640">
        <v>0.135769846511621</v>
      </c>
      <c r="M640">
        <v>6.7914420616969296E-3</v>
      </c>
      <c r="N640">
        <v>0</v>
      </c>
      <c r="O640">
        <v>0</v>
      </c>
    </row>
    <row r="641" spans="1:15" x14ac:dyDescent="0.2">
      <c r="A641" t="s">
        <v>2027</v>
      </c>
      <c r="B641" t="s">
        <v>2028</v>
      </c>
      <c r="C641" t="s">
        <v>2026</v>
      </c>
      <c r="D641">
        <v>0.47120208655441398</v>
      </c>
      <c r="E641">
        <v>8.4133018374109001E-9</v>
      </c>
      <c r="F641">
        <v>4.98963905212223E-2</v>
      </c>
      <c r="G641">
        <v>0.58635708089418703</v>
      </c>
      <c r="H641">
        <v>0</v>
      </c>
      <c r="I641">
        <v>4.68912086513356E-2</v>
      </c>
      <c r="J641">
        <v>1.5835894223610501E-2</v>
      </c>
      <c r="K641">
        <v>8.2504882690047798E-2</v>
      </c>
      <c r="L641">
        <v>1.20200767785817E-2</v>
      </c>
      <c r="M641">
        <v>1.41460238190217E-2</v>
      </c>
      <c r="N641">
        <v>0</v>
      </c>
      <c r="O641">
        <v>2.4397650415241199E-2</v>
      </c>
    </row>
    <row r="642" spans="1:15" x14ac:dyDescent="0.2">
      <c r="A642" t="s">
        <v>2029</v>
      </c>
      <c r="B642" t="s">
        <v>2030</v>
      </c>
      <c r="C642" t="s">
        <v>2031</v>
      </c>
      <c r="D642">
        <v>0</v>
      </c>
      <c r="E642">
        <v>0.22453880537100901</v>
      </c>
      <c r="F642">
        <v>0.34501621261673299</v>
      </c>
      <c r="G642">
        <v>0.205676155770986</v>
      </c>
      <c r="H642">
        <v>0.29952857811515399</v>
      </c>
      <c r="I642">
        <v>3.63995800329023E-2</v>
      </c>
      <c r="J642">
        <v>0.20870184017013099</v>
      </c>
      <c r="K642">
        <v>0.117179403891725</v>
      </c>
      <c r="L642">
        <v>0</v>
      </c>
      <c r="M642">
        <v>2.3058958369085801E-2</v>
      </c>
      <c r="N642">
        <v>4.2970608076505899E-2</v>
      </c>
      <c r="O642">
        <v>1.25956504913394E-2</v>
      </c>
    </row>
    <row r="643" spans="1:15" x14ac:dyDescent="0.2">
      <c r="A643" t="s">
        <v>2032</v>
      </c>
      <c r="B643" t="s">
        <v>2033</v>
      </c>
      <c r="C643" t="s">
        <v>2034</v>
      </c>
      <c r="D643">
        <v>0.17212722248704301</v>
      </c>
      <c r="E643">
        <v>0</v>
      </c>
      <c r="F643">
        <v>9.5017497792696901E-2</v>
      </c>
      <c r="G643">
        <v>0.74863922565114904</v>
      </c>
      <c r="H643">
        <v>0.199931162759379</v>
      </c>
      <c r="I643">
        <v>0.11300075956452101</v>
      </c>
      <c r="J643">
        <v>0.19049334089801201</v>
      </c>
      <c r="K643">
        <v>0.46965072097281901</v>
      </c>
      <c r="L643">
        <v>6.2243385645487898E-2</v>
      </c>
      <c r="M643">
        <v>5.5373939323499301E-2</v>
      </c>
      <c r="N643">
        <v>0</v>
      </c>
      <c r="O643">
        <v>0.164091911949557</v>
      </c>
    </row>
    <row r="644" spans="1:15" x14ac:dyDescent="0.2">
      <c r="A644" t="s">
        <v>2035</v>
      </c>
      <c r="B644" t="s">
        <v>2036</v>
      </c>
      <c r="C644" t="s">
        <v>2037</v>
      </c>
      <c r="D644">
        <v>0.20188136777926699</v>
      </c>
      <c r="E644">
        <v>5.0748553217413298E-2</v>
      </c>
      <c r="F644">
        <v>0.32141410862594599</v>
      </c>
      <c r="G644">
        <v>0.38957702822583301</v>
      </c>
      <c r="H644">
        <v>0.28923046088403298</v>
      </c>
      <c r="I644">
        <v>0.14814629184234901</v>
      </c>
      <c r="J644">
        <v>0</v>
      </c>
      <c r="K644">
        <v>0.11000313119586499</v>
      </c>
      <c r="L644">
        <v>6.3872238342763302E-2</v>
      </c>
      <c r="M644">
        <v>4.1084291494224699E-4</v>
      </c>
      <c r="N644">
        <v>6.0965297771091297E-2</v>
      </c>
      <c r="O644">
        <v>0.11823993973265599</v>
      </c>
    </row>
    <row r="645" spans="1:15" x14ac:dyDescent="0.2">
      <c r="A645" t="s">
        <v>2038</v>
      </c>
      <c r="B645" t="s">
        <v>2039</v>
      </c>
      <c r="C645" t="s">
        <v>2040</v>
      </c>
      <c r="D645">
        <v>0.52529905255764797</v>
      </c>
      <c r="E645">
        <v>1.3323549939214401</v>
      </c>
      <c r="F645">
        <v>0.40409578977608801</v>
      </c>
      <c r="G645">
        <v>5.0536417942374204E-4</v>
      </c>
      <c r="H645">
        <v>3.9091471666541699E-2</v>
      </c>
      <c r="I645">
        <v>0</v>
      </c>
      <c r="J645">
        <v>0</v>
      </c>
      <c r="K645">
        <v>6.2809871952595395E-2</v>
      </c>
      <c r="L645">
        <v>0.52976497146421597</v>
      </c>
      <c r="M645">
        <v>0.100291697780043</v>
      </c>
      <c r="N645">
        <v>0.39286059253883299</v>
      </c>
      <c r="O645">
        <v>0</v>
      </c>
    </row>
    <row r="646" spans="1:15" x14ac:dyDescent="0.2">
      <c r="A646" t="s">
        <v>2041</v>
      </c>
      <c r="B646" t="s">
        <v>2042</v>
      </c>
      <c r="C646" t="s">
        <v>2043</v>
      </c>
      <c r="D646">
        <v>0.30851187968038002</v>
      </c>
      <c r="E646">
        <v>8.2041393339371604E-2</v>
      </c>
      <c r="F646">
        <v>6.4912089153842001E-2</v>
      </c>
      <c r="G646">
        <v>0.58099861801733699</v>
      </c>
      <c r="H646">
        <v>1.3963821476781801E-5</v>
      </c>
      <c r="I646">
        <v>0.11742637985483501</v>
      </c>
      <c r="J646">
        <v>4.72567068852024E-2</v>
      </c>
      <c r="K646">
        <v>9.6253777878029606E-2</v>
      </c>
      <c r="L646">
        <v>0.16321648579922099</v>
      </c>
      <c r="M646">
        <v>3.2362092681198801E-2</v>
      </c>
      <c r="N646">
        <v>5.7725510612623796E-3</v>
      </c>
      <c r="O646">
        <v>0</v>
      </c>
    </row>
    <row r="647" spans="1:15" x14ac:dyDescent="0.2">
      <c r="A647" t="s">
        <v>2044</v>
      </c>
      <c r="B647" t="s">
        <v>2045</v>
      </c>
      <c r="C647" t="s">
        <v>2046</v>
      </c>
      <c r="D647">
        <v>0.63030687792602502</v>
      </c>
      <c r="E647">
        <v>0.22541130449602201</v>
      </c>
      <c r="F647">
        <v>1.7461229931630401E-5</v>
      </c>
      <c r="G647">
        <v>0.31677987853171602</v>
      </c>
      <c r="H647">
        <v>1.2628223040133099E-2</v>
      </c>
      <c r="I647">
        <v>9.4590780595868104E-2</v>
      </c>
      <c r="J647">
        <v>0.24168700448678099</v>
      </c>
      <c r="K647">
        <v>0</v>
      </c>
      <c r="L647">
        <v>2.02920364445325E-2</v>
      </c>
      <c r="M647">
        <v>0</v>
      </c>
      <c r="N647">
        <v>0.154178776870767</v>
      </c>
      <c r="O647">
        <v>0.15134249867553601</v>
      </c>
    </row>
    <row r="648" spans="1:15" x14ac:dyDescent="0.2">
      <c r="A648" t="s">
        <v>2047</v>
      </c>
      <c r="B648" t="s">
        <v>2048</v>
      </c>
      <c r="C648" t="s">
        <v>2049</v>
      </c>
      <c r="D648">
        <v>1.4120459617151301E-2</v>
      </c>
      <c r="E648">
        <v>0.21240823985869201</v>
      </c>
      <c r="F648">
        <v>0.14481870724502499</v>
      </c>
      <c r="G648">
        <v>0.26725622242118902</v>
      </c>
      <c r="H648">
        <v>0.36891371298935</v>
      </c>
      <c r="I648">
        <v>3.2844269096150701E-2</v>
      </c>
      <c r="J648">
        <v>0.197642621597163</v>
      </c>
      <c r="K648">
        <v>2.12817591275264E-2</v>
      </c>
      <c r="L648">
        <v>0</v>
      </c>
      <c r="M648">
        <v>8.0180772680288503E-2</v>
      </c>
      <c r="N648">
        <v>3.7703632708368399E-2</v>
      </c>
      <c r="O648">
        <v>9.5495927537506797E-2</v>
      </c>
    </row>
    <row r="649" spans="1:15" x14ac:dyDescent="0.2">
      <c r="A649" t="s">
        <v>2050</v>
      </c>
      <c r="B649" t="s">
        <v>2051</v>
      </c>
      <c r="C649" t="s">
        <v>2052</v>
      </c>
      <c r="D649">
        <v>0</v>
      </c>
      <c r="E649">
        <v>0.34599864365270699</v>
      </c>
      <c r="F649">
        <v>7.5144025935905703E-2</v>
      </c>
      <c r="G649">
        <v>0</v>
      </c>
      <c r="H649">
        <v>0.73657580362700603</v>
      </c>
      <c r="I649">
        <v>0.10246883303719299</v>
      </c>
      <c r="J649">
        <v>0.46323524372837499</v>
      </c>
      <c r="K649">
        <v>2.3132548699920302E-6</v>
      </c>
      <c r="L649">
        <v>0.117835347179886</v>
      </c>
      <c r="M649">
        <v>0</v>
      </c>
      <c r="N649">
        <v>0</v>
      </c>
      <c r="O649">
        <v>7.7819226799954996E-2</v>
      </c>
    </row>
    <row r="650" spans="1:15" x14ac:dyDescent="0.2">
      <c r="A650" t="s">
        <v>2053</v>
      </c>
      <c r="B650" t="s">
        <v>2054</v>
      </c>
      <c r="C650" t="s">
        <v>2055</v>
      </c>
      <c r="D650">
        <v>0.65230137113738496</v>
      </c>
      <c r="E650">
        <v>6.8522393048198696E-2</v>
      </c>
      <c r="F650">
        <v>0.40603745047837397</v>
      </c>
      <c r="G650">
        <v>0</v>
      </c>
      <c r="H650">
        <v>0</v>
      </c>
      <c r="I650">
        <v>0</v>
      </c>
      <c r="J650">
        <v>8.3286022951729502E-2</v>
      </c>
      <c r="K650">
        <v>0.19500849187581301</v>
      </c>
      <c r="L650">
        <v>0.23746163379992299</v>
      </c>
      <c r="M650">
        <v>1.7781244979556899E-2</v>
      </c>
      <c r="N650">
        <v>0</v>
      </c>
      <c r="O650">
        <v>0</v>
      </c>
    </row>
    <row r="651" spans="1:15" x14ac:dyDescent="0.2">
      <c r="A651" t="s">
        <v>2056</v>
      </c>
      <c r="B651" t="s">
        <v>2057</v>
      </c>
      <c r="C651" t="s">
        <v>2058</v>
      </c>
      <c r="D651">
        <v>0.13345578983606801</v>
      </c>
      <c r="E651">
        <v>0.12809619182505499</v>
      </c>
      <c r="F651">
        <v>0.120760413585523</v>
      </c>
      <c r="G651">
        <v>0.61775519925323996</v>
      </c>
      <c r="H651">
        <v>0.30269997366352902</v>
      </c>
      <c r="I651">
        <v>8.5314906537955107E-2</v>
      </c>
      <c r="J651">
        <v>0.265222194760942</v>
      </c>
      <c r="K651">
        <v>0</v>
      </c>
      <c r="L651">
        <v>0.205797857597291</v>
      </c>
      <c r="M651">
        <v>3.7322651877573199E-3</v>
      </c>
      <c r="N651">
        <v>3.5998192547108301E-2</v>
      </c>
      <c r="O651">
        <v>0</v>
      </c>
    </row>
    <row r="652" spans="1:15" x14ac:dyDescent="0.2">
      <c r="A652" t="s">
        <v>2059</v>
      </c>
      <c r="B652" t="s">
        <v>2060</v>
      </c>
      <c r="C652" t="s">
        <v>2061</v>
      </c>
      <c r="D652">
        <v>0</v>
      </c>
      <c r="E652">
        <v>0.420289696080069</v>
      </c>
      <c r="F652">
        <v>0.207413326224751</v>
      </c>
      <c r="G652">
        <v>0.221068196917454</v>
      </c>
      <c r="H652">
        <v>0.55076275424675303</v>
      </c>
      <c r="I652">
        <v>0.35329041996170302</v>
      </c>
      <c r="J652">
        <v>6.0966944012939998E-2</v>
      </c>
      <c r="K652">
        <v>0.283870872045902</v>
      </c>
      <c r="L652">
        <v>0.119055735202675</v>
      </c>
      <c r="M652">
        <v>3.1447816962561401E-3</v>
      </c>
      <c r="N652">
        <v>0.180730330555504</v>
      </c>
      <c r="O652">
        <v>0.15019888440333801</v>
      </c>
    </row>
    <row r="653" spans="1:15" x14ac:dyDescent="0.2">
      <c r="A653" t="s">
        <v>2062</v>
      </c>
      <c r="B653" t="s">
        <v>2063</v>
      </c>
      <c r="C653" t="s">
        <v>2064</v>
      </c>
      <c r="D653">
        <v>1.32829281721249E-3</v>
      </c>
      <c r="E653">
        <v>9.6597289969733005E-2</v>
      </c>
      <c r="F653">
        <v>0.81631138523137303</v>
      </c>
      <c r="G653">
        <v>0</v>
      </c>
      <c r="H653">
        <v>0.94315466362323597</v>
      </c>
      <c r="I653">
        <v>1.0534415782007801E-9</v>
      </c>
      <c r="J653">
        <v>1.43831028733186E-2</v>
      </c>
      <c r="K653">
        <v>0.12793019677131201</v>
      </c>
      <c r="L653">
        <v>0.149913695104817</v>
      </c>
      <c r="M653">
        <v>6.9263576492317999E-2</v>
      </c>
      <c r="N653">
        <v>0.14728609183483399</v>
      </c>
      <c r="O653">
        <v>7.2558023366116201E-4</v>
      </c>
    </row>
    <row r="654" spans="1:15" x14ac:dyDescent="0.2">
      <c r="A654" t="s">
        <v>2065</v>
      </c>
      <c r="B654" t="s">
        <v>2066</v>
      </c>
      <c r="C654" t="s">
        <v>2067</v>
      </c>
      <c r="D654">
        <v>2.73048451506131E-9</v>
      </c>
      <c r="E654">
        <v>0.123414167135285</v>
      </c>
      <c r="F654">
        <v>0.37545706532748202</v>
      </c>
      <c r="G654">
        <v>0.24273564839021999</v>
      </c>
      <c r="H654">
        <v>9.6673572914611205E-2</v>
      </c>
      <c r="I654">
        <v>0.206344872941541</v>
      </c>
      <c r="J654">
        <v>0.22276680904816901</v>
      </c>
      <c r="K654">
        <v>1.0317731961779999</v>
      </c>
      <c r="L654">
        <v>0</v>
      </c>
      <c r="M654">
        <v>3.9312039547312302E-8</v>
      </c>
      <c r="N654">
        <v>8.8954609885981098E-2</v>
      </c>
      <c r="O654">
        <v>5.1044519699554296E-3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A14DB-CDC6-8942-8A15-D64DFC6E2531}">
  <dimension ref="A1:AM713"/>
  <sheetViews>
    <sheetView topLeftCell="T1" zoomScale="75" workbookViewId="0">
      <selection activeCell="AJ17" sqref="AJ17"/>
    </sheetView>
  </sheetViews>
  <sheetFormatPr baseColWidth="10" defaultColWidth="11.5" defaultRowHeight="15" x14ac:dyDescent="0.2"/>
  <cols>
    <col min="1" max="1" width="23.6640625" customWidth="1"/>
    <col min="4" max="15" width="12.83203125" customWidth="1"/>
    <col min="16" max="16" width="17.6640625" customWidth="1"/>
    <col min="17" max="17" width="17" customWidth="1"/>
    <col min="20" max="20" width="22.33203125" customWidth="1"/>
    <col min="21" max="34" width="13" customWidth="1"/>
    <col min="37" max="37" width="33.33203125" customWidth="1"/>
    <col min="38" max="38" width="21.1640625" customWidth="1"/>
    <col min="39" max="39" width="43.6640625" customWidth="1"/>
  </cols>
  <sheetData>
    <row r="1" spans="1:39" x14ac:dyDescent="0.2">
      <c r="A1" s="2" t="s">
        <v>2606</v>
      </c>
    </row>
    <row r="2" spans="1:39" x14ac:dyDescent="0.2">
      <c r="A2" s="2"/>
    </row>
    <row r="3" spans="1:39" x14ac:dyDescent="0.2">
      <c r="A3" s="2" t="s">
        <v>2311</v>
      </c>
      <c r="T3" s="2" t="s">
        <v>2312</v>
      </c>
      <c r="AK3" s="2" t="s">
        <v>2313</v>
      </c>
    </row>
    <row r="4" spans="1:39" s="2" customFormat="1" x14ac:dyDescent="0.2">
      <c r="A4" s="2" t="s">
        <v>142</v>
      </c>
      <c r="B4" s="2" t="s">
        <v>144</v>
      </c>
      <c r="C4" s="2" t="s">
        <v>145</v>
      </c>
      <c r="D4" s="2" t="s">
        <v>2092</v>
      </c>
      <c r="E4" s="2" t="s">
        <v>2607</v>
      </c>
      <c r="F4" s="2" t="s">
        <v>2317</v>
      </c>
      <c r="G4" s="2" t="s">
        <v>2323</v>
      </c>
      <c r="H4" s="2" t="s">
        <v>2321</v>
      </c>
      <c r="I4" s="2" t="s">
        <v>2115</v>
      </c>
      <c r="J4" s="2" t="s">
        <v>2608</v>
      </c>
      <c r="K4" s="2" t="s">
        <v>2322</v>
      </c>
      <c r="L4" s="2" t="s">
        <v>2315</v>
      </c>
      <c r="M4" s="2" t="s">
        <v>2318</v>
      </c>
      <c r="N4" s="2" t="s">
        <v>2316</v>
      </c>
      <c r="O4" s="2" t="s">
        <v>2314</v>
      </c>
      <c r="P4" s="2" t="s">
        <v>2320</v>
      </c>
      <c r="Q4" s="2" t="s">
        <v>2319</v>
      </c>
      <c r="T4" s="2" t="s">
        <v>2324</v>
      </c>
      <c r="U4" s="2" t="s">
        <v>2092</v>
      </c>
      <c r="V4" s="2" t="s">
        <v>2607</v>
      </c>
      <c r="W4" s="2" t="s">
        <v>2317</v>
      </c>
      <c r="X4" s="2" t="s">
        <v>2323</v>
      </c>
      <c r="Y4" s="2" t="s">
        <v>2321</v>
      </c>
      <c r="Z4" s="2" t="s">
        <v>2115</v>
      </c>
      <c r="AA4" s="2" t="s">
        <v>2608</v>
      </c>
      <c r="AB4" s="2" t="s">
        <v>2322</v>
      </c>
      <c r="AC4" s="2" t="s">
        <v>2315</v>
      </c>
      <c r="AD4" s="2" t="s">
        <v>2318</v>
      </c>
      <c r="AE4" s="2" t="s">
        <v>2316</v>
      </c>
      <c r="AF4" s="2" t="s">
        <v>2314</v>
      </c>
      <c r="AG4" s="2" t="s">
        <v>2320</v>
      </c>
      <c r="AH4" s="2" t="s">
        <v>2319</v>
      </c>
      <c r="AK4" s="93" t="s">
        <v>2324</v>
      </c>
      <c r="AL4" s="93" t="s">
        <v>2325</v>
      </c>
      <c r="AM4" s="93" t="s">
        <v>2326</v>
      </c>
    </row>
    <row r="5" spans="1:39" x14ac:dyDescent="0.2">
      <c r="A5" t="s">
        <v>2609</v>
      </c>
      <c r="B5" t="s">
        <v>2610</v>
      </c>
      <c r="C5" t="s">
        <v>165</v>
      </c>
      <c r="D5">
        <v>2.3001266762171201E-2</v>
      </c>
      <c r="E5">
        <v>0</v>
      </c>
      <c r="F5">
        <v>0.90668693785905796</v>
      </c>
      <c r="G5">
        <v>0</v>
      </c>
      <c r="H5">
        <v>3.2021088552943797E-8</v>
      </c>
      <c r="I5">
        <v>5.5883882024422502E-2</v>
      </c>
      <c r="J5">
        <v>0</v>
      </c>
      <c r="K5">
        <v>0</v>
      </c>
      <c r="L5">
        <v>0</v>
      </c>
      <c r="M5">
        <v>0.40656094077812899</v>
      </c>
      <c r="N5">
        <v>0</v>
      </c>
      <c r="O5">
        <v>0.426464514446938</v>
      </c>
      <c r="P5">
        <v>0.24675645711753</v>
      </c>
      <c r="Q5">
        <v>0.15201656198994001</v>
      </c>
      <c r="T5" t="s">
        <v>2611</v>
      </c>
      <c r="U5">
        <v>8.6491717227718798E-2</v>
      </c>
      <c r="V5">
        <v>0</v>
      </c>
      <c r="W5">
        <v>0</v>
      </c>
      <c r="X5">
        <v>4.1436684057016802</v>
      </c>
      <c r="Y5">
        <v>1.1001831479689299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0.47172441130321202</v>
      </c>
      <c r="AH5">
        <v>0</v>
      </c>
      <c r="AK5" s="94" t="s">
        <v>2331</v>
      </c>
      <c r="AL5" s="94" t="s">
        <v>2328</v>
      </c>
      <c r="AM5" s="94" t="s">
        <v>2332</v>
      </c>
    </row>
    <row r="6" spans="1:39" x14ac:dyDescent="0.2">
      <c r="A6" t="s">
        <v>2612</v>
      </c>
      <c r="B6" t="s">
        <v>2613</v>
      </c>
      <c r="C6" t="s">
        <v>169</v>
      </c>
      <c r="D6">
        <v>0</v>
      </c>
      <c r="E6">
        <v>0.84078800043757496</v>
      </c>
      <c r="F6">
        <v>0</v>
      </c>
      <c r="G6">
        <v>0</v>
      </c>
      <c r="H6">
        <v>0</v>
      </c>
      <c r="I6">
        <v>8.32681355512188E-2</v>
      </c>
      <c r="J6">
        <v>7.80907297157169E-2</v>
      </c>
      <c r="K6">
        <v>0.21001218112852801</v>
      </c>
      <c r="L6">
        <v>0.14852549193591999</v>
      </c>
      <c r="M6">
        <v>7.9340970126573998E-2</v>
      </c>
      <c r="N6">
        <v>0.34475350957321899</v>
      </c>
      <c r="O6">
        <v>0</v>
      </c>
      <c r="P6">
        <v>0.36579632731617401</v>
      </c>
      <c r="Q6">
        <v>1.0629525934570001</v>
      </c>
      <c r="T6" t="s">
        <v>2333</v>
      </c>
      <c r="U6">
        <v>2.0373988672453798E-3</v>
      </c>
      <c r="V6">
        <v>2.7093209424867499E-2</v>
      </c>
      <c r="W6">
        <v>0</v>
      </c>
      <c r="X6">
        <v>6.6623015696768595E-2</v>
      </c>
      <c r="Y6">
        <v>0.20917663962160499</v>
      </c>
      <c r="Z6">
        <v>3.9794798208414497E-3</v>
      </c>
      <c r="AA6">
        <v>0.181951215208106</v>
      </c>
      <c r="AB6">
        <v>0</v>
      </c>
      <c r="AC6">
        <v>0.27353184795616398</v>
      </c>
      <c r="AD6">
        <v>1.3481175661215599E-2</v>
      </c>
      <c r="AE6">
        <v>0.110717411789273</v>
      </c>
      <c r="AF6">
        <v>0.10156181860355599</v>
      </c>
      <c r="AG6">
        <v>0</v>
      </c>
      <c r="AH6">
        <v>0</v>
      </c>
      <c r="AK6" s="94" t="s">
        <v>2267</v>
      </c>
      <c r="AL6" s="94" t="s">
        <v>2328</v>
      </c>
      <c r="AM6" s="94" t="s">
        <v>2614</v>
      </c>
    </row>
    <row r="7" spans="1:39" x14ac:dyDescent="0.2">
      <c r="A7" t="s">
        <v>170</v>
      </c>
      <c r="B7" t="s">
        <v>171</v>
      </c>
      <c r="C7" t="s">
        <v>172</v>
      </c>
      <c r="D7">
        <v>5.0909269949469101E-2</v>
      </c>
      <c r="E7">
        <v>9.9849208963810304E-2</v>
      </c>
      <c r="F7">
        <v>6.1929711061943303E-2</v>
      </c>
      <c r="G7">
        <v>0</v>
      </c>
      <c r="H7">
        <v>1.5970657708884201E-2</v>
      </c>
      <c r="I7">
        <v>6.63993697376212E-2</v>
      </c>
      <c r="J7">
        <v>0.29251142066935998</v>
      </c>
      <c r="K7">
        <v>0.128970962120913</v>
      </c>
      <c r="L7">
        <v>0.43866983436792201</v>
      </c>
      <c r="M7">
        <v>0.18962947336903499</v>
      </c>
      <c r="N7">
        <v>0</v>
      </c>
      <c r="O7">
        <v>0.67207032962421698</v>
      </c>
      <c r="P7">
        <v>7.6750644513991106E-2</v>
      </c>
      <c r="Q7">
        <v>0.10377451442786299</v>
      </c>
      <c r="T7" t="s">
        <v>2335</v>
      </c>
      <c r="U7">
        <v>0.10392171498161699</v>
      </c>
      <c r="V7">
        <v>0.32688600848296501</v>
      </c>
      <c r="W7">
        <v>0.56383058488931803</v>
      </c>
      <c r="X7">
        <v>0.27625472681660501</v>
      </c>
      <c r="Y7">
        <v>5.6399088248631699E-4</v>
      </c>
      <c r="Z7">
        <v>0.82903890425292304</v>
      </c>
      <c r="AA7">
        <v>0</v>
      </c>
      <c r="AB7">
        <v>0.17740274544585999</v>
      </c>
      <c r="AC7">
        <v>0</v>
      </c>
      <c r="AD7">
        <v>1.72469944804159E-2</v>
      </c>
      <c r="AE7">
        <v>0</v>
      </c>
      <c r="AF7">
        <v>0</v>
      </c>
      <c r="AG7">
        <v>3.2507774990464502</v>
      </c>
      <c r="AH7">
        <v>0.74389623600615895</v>
      </c>
      <c r="AK7" s="94" t="s">
        <v>2280</v>
      </c>
      <c r="AL7" s="94" t="s">
        <v>2328</v>
      </c>
      <c r="AM7" s="94" t="s">
        <v>2615</v>
      </c>
    </row>
    <row r="8" spans="1:39" x14ac:dyDescent="0.2">
      <c r="A8" t="s">
        <v>2616</v>
      </c>
      <c r="B8" t="s">
        <v>2617</v>
      </c>
      <c r="C8" t="s">
        <v>175</v>
      </c>
      <c r="D8">
        <v>0</v>
      </c>
      <c r="E8">
        <v>0</v>
      </c>
      <c r="F8">
        <v>0.21809051030080301</v>
      </c>
      <c r="G8">
        <v>0.15814740123941701</v>
      </c>
      <c r="H8">
        <v>0</v>
      </c>
      <c r="I8">
        <v>6.1411540823581101E-3</v>
      </c>
      <c r="J8">
        <v>0.18340283070244101</v>
      </c>
      <c r="K8">
        <v>3.4812965440413901E-2</v>
      </c>
      <c r="L8">
        <v>9.5227687092630205E-4</v>
      </c>
      <c r="M8">
        <v>1.06850776010211</v>
      </c>
      <c r="N8">
        <v>2.6846857671573601E-2</v>
      </c>
      <c r="O8">
        <v>0</v>
      </c>
      <c r="P8">
        <v>0</v>
      </c>
      <c r="Q8">
        <v>0.21753381353658999</v>
      </c>
      <c r="T8" t="s">
        <v>2337</v>
      </c>
      <c r="U8">
        <v>8.9156566693750494E-3</v>
      </c>
      <c r="V8">
        <v>3.4638614735338302E-2</v>
      </c>
      <c r="W8">
        <v>0</v>
      </c>
      <c r="X8">
        <v>7.4513757055834295E-2</v>
      </c>
      <c r="Y8">
        <v>0.177639234649622</v>
      </c>
      <c r="Z8">
        <v>7.9457230198128302E-3</v>
      </c>
      <c r="AA8">
        <v>0.21719095398041099</v>
      </c>
      <c r="AB8">
        <v>0</v>
      </c>
      <c r="AC8">
        <v>0.15256572506570701</v>
      </c>
      <c r="AD8">
        <v>7.4709702207085199E-2</v>
      </c>
      <c r="AE8">
        <v>0.21445645811081801</v>
      </c>
      <c r="AF8">
        <v>6.1706221050811701E-2</v>
      </c>
      <c r="AG8">
        <v>0</v>
      </c>
      <c r="AH8">
        <v>0</v>
      </c>
      <c r="AK8" s="94" t="s">
        <v>2281</v>
      </c>
      <c r="AL8" s="94" t="s">
        <v>2328</v>
      </c>
      <c r="AM8" s="94" t="s">
        <v>2618</v>
      </c>
    </row>
    <row r="9" spans="1:39" x14ac:dyDescent="0.2">
      <c r="A9" t="s">
        <v>2619</v>
      </c>
      <c r="B9" t="s">
        <v>2620</v>
      </c>
      <c r="C9" t="s">
        <v>178</v>
      </c>
      <c r="D9">
        <v>0</v>
      </c>
      <c r="E9">
        <v>0</v>
      </c>
      <c r="F9">
        <v>0.24941265592490999</v>
      </c>
      <c r="G9">
        <v>5.1190644576805902E-2</v>
      </c>
      <c r="H9">
        <v>0</v>
      </c>
      <c r="I9">
        <v>0</v>
      </c>
      <c r="J9">
        <v>0.61413560246223697</v>
      </c>
      <c r="K9">
        <v>0.13276656632839801</v>
      </c>
      <c r="L9">
        <v>0.74845800734713497</v>
      </c>
      <c r="M9">
        <v>0</v>
      </c>
      <c r="N9">
        <v>1.20856189101032</v>
      </c>
      <c r="O9">
        <v>0.54261172415324699</v>
      </c>
      <c r="P9">
        <v>0.120681987368989</v>
      </c>
      <c r="Q9">
        <v>0.13783023139239101</v>
      </c>
      <c r="T9" t="s">
        <v>2339</v>
      </c>
      <c r="U9">
        <v>0.103134377498807</v>
      </c>
      <c r="V9">
        <v>0.26757480277901002</v>
      </c>
      <c r="W9">
        <v>0.73429464862775395</v>
      </c>
      <c r="X9">
        <v>0.35971034291736498</v>
      </c>
      <c r="Y9">
        <v>0</v>
      </c>
      <c r="Z9">
        <v>0.90603255390961002</v>
      </c>
      <c r="AA9">
        <v>0</v>
      </c>
      <c r="AB9">
        <v>0.35443764017198798</v>
      </c>
      <c r="AC9">
        <v>0</v>
      </c>
      <c r="AD9">
        <v>0</v>
      </c>
      <c r="AE9">
        <v>7.3591112294758607E-2</v>
      </c>
      <c r="AF9">
        <v>0.11437147100565</v>
      </c>
      <c r="AG9">
        <v>3.9204198708255502</v>
      </c>
      <c r="AH9">
        <v>0.32960656588916398</v>
      </c>
      <c r="AK9" s="94" t="s">
        <v>2291</v>
      </c>
      <c r="AL9" s="94" t="s">
        <v>2340</v>
      </c>
      <c r="AM9" s="94" t="s">
        <v>2341</v>
      </c>
    </row>
    <row r="10" spans="1:39" x14ac:dyDescent="0.2">
      <c r="A10" t="s">
        <v>2621</v>
      </c>
      <c r="B10" t="s">
        <v>2622</v>
      </c>
      <c r="C10" t="s">
        <v>181</v>
      </c>
      <c r="D10">
        <v>6.7568264437143505E-2</v>
      </c>
      <c r="E10">
        <v>0.32884931109514498</v>
      </c>
      <c r="F10">
        <v>0.173373894791954</v>
      </c>
      <c r="G10">
        <v>0.16860038523628401</v>
      </c>
      <c r="H10">
        <v>0</v>
      </c>
      <c r="I10">
        <v>0.15021982379426499</v>
      </c>
      <c r="J10">
        <v>0</v>
      </c>
      <c r="K10">
        <v>6.8916893934799703E-2</v>
      </c>
      <c r="L10">
        <v>0.46995920522661899</v>
      </c>
      <c r="M10">
        <v>7.4863437142808895E-2</v>
      </c>
      <c r="N10">
        <v>0</v>
      </c>
      <c r="O10">
        <v>0.49916760736603799</v>
      </c>
      <c r="P10">
        <v>0.29814662665344899</v>
      </c>
      <c r="Q10">
        <v>2.36392004569373E-2</v>
      </c>
      <c r="T10" t="s">
        <v>2342</v>
      </c>
      <c r="U10">
        <v>6.9064764948587598E-2</v>
      </c>
      <c r="V10">
        <v>0</v>
      </c>
      <c r="W10">
        <v>8.12743823114844E-2</v>
      </c>
      <c r="X10">
        <v>0.71911465611265402</v>
      </c>
      <c r="Y10">
        <v>0.59179294348412703</v>
      </c>
      <c r="Z10">
        <v>0.23561402713204099</v>
      </c>
      <c r="AA10">
        <v>0.20569286528432601</v>
      </c>
      <c r="AB10">
        <v>0</v>
      </c>
      <c r="AC10">
        <v>0.325383108596421</v>
      </c>
      <c r="AD10">
        <v>4.8286182425467998E-2</v>
      </c>
      <c r="AE10">
        <v>0.21281838248729201</v>
      </c>
      <c r="AF10">
        <v>0.100458296835023</v>
      </c>
      <c r="AG10">
        <v>0</v>
      </c>
      <c r="AH10">
        <v>0</v>
      </c>
      <c r="AK10" s="94" t="s">
        <v>2230</v>
      </c>
      <c r="AL10" s="94" t="s">
        <v>2340</v>
      </c>
      <c r="AM10" s="94" t="s">
        <v>2341</v>
      </c>
    </row>
    <row r="11" spans="1:39" x14ac:dyDescent="0.2">
      <c r="A11" t="s">
        <v>2623</v>
      </c>
      <c r="B11" t="s">
        <v>2624</v>
      </c>
      <c r="C11" t="s">
        <v>2625</v>
      </c>
      <c r="D11">
        <v>2.7540999721377E-2</v>
      </c>
      <c r="E11">
        <v>0</v>
      </c>
      <c r="F11">
        <v>1.4385109644466701E-2</v>
      </c>
      <c r="G11">
        <v>6.7457745020789397E-2</v>
      </c>
      <c r="H11">
        <v>0</v>
      </c>
      <c r="I11">
        <v>0</v>
      </c>
      <c r="J11">
        <v>0.169905491250711</v>
      </c>
      <c r="K11">
        <v>7.6380080975568004E-2</v>
      </c>
      <c r="L11">
        <v>0.13193740678885699</v>
      </c>
      <c r="M11">
        <v>0.75840634732316903</v>
      </c>
      <c r="N11">
        <v>0</v>
      </c>
      <c r="O11">
        <v>0.14365100716910001</v>
      </c>
      <c r="P11">
        <v>0.26034855207989399</v>
      </c>
      <c r="Q11">
        <v>0.26622405862516701</v>
      </c>
      <c r="T11" t="s">
        <v>2343</v>
      </c>
      <c r="U11">
        <v>8.98197277304617E-3</v>
      </c>
      <c r="V11">
        <v>0.36516092963503199</v>
      </c>
      <c r="W11">
        <v>0.145455232295396</v>
      </c>
      <c r="X11">
        <v>0.101490105117212</v>
      </c>
      <c r="Y11">
        <v>5.90474540164957E-2</v>
      </c>
      <c r="Z11">
        <v>0.12685866597377701</v>
      </c>
      <c r="AA11">
        <v>0</v>
      </c>
      <c r="AB11">
        <v>0</v>
      </c>
      <c r="AC11">
        <v>0</v>
      </c>
      <c r="AD11">
        <v>0.10661001699821</v>
      </c>
      <c r="AE11">
        <v>0</v>
      </c>
      <c r="AF11">
        <v>0</v>
      </c>
      <c r="AG11">
        <v>2.5485569811472399</v>
      </c>
      <c r="AH11">
        <v>0.14308100215963199</v>
      </c>
      <c r="AK11" s="94" t="s">
        <v>2231</v>
      </c>
      <c r="AL11" s="94" t="s">
        <v>2340</v>
      </c>
      <c r="AM11" s="94" t="s">
        <v>2341</v>
      </c>
    </row>
    <row r="12" spans="1:39" x14ac:dyDescent="0.2">
      <c r="A12" t="s">
        <v>2626</v>
      </c>
      <c r="B12" t="s">
        <v>2627</v>
      </c>
      <c r="C12" t="s">
        <v>2628</v>
      </c>
      <c r="D12">
        <v>4.6435184876344304E-3</v>
      </c>
      <c r="E12">
        <v>0</v>
      </c>
      <c r="F12">
        <v>0.47461667446327699</v>
      </c>
      <c r="G12">
        <v>0.329446569864632</v>
      </c>
      <c r="H12">
        <v>9.2820393612140104E-2</v>
      </c>
      <c r="I12">
        <v>2.0649572108360499E-2</v>
      </c>
      <c r="J12">
        <v>2.5206456701979699E-2</v>
      </c>
      <c r="K12">
        <v>0.45049292196552498</v>
      </c>
      <c r="L12">
        <v>0.34718847185271401</v>
      </c>
      <c r="M12">
        <v>0</v>
      </c>
      <c r="N12">
        <v>6.4316559858438996E-2</v>
      </c>
      <c r="O12">
        <v>0.42636909875589102</v>
      </c>
      <c r="P12">
        <v>0.21445892143054299</v>
      </c>
      <c r="Q12">
        <v>0.160895125331289</v>
      </c>
      <c r="T12" t="s">
        <v>2344</v>
      </c>
      <c r="U12">
        <v>7.3465879886466202E-3</v>
      </c>
      <c r="V12">
        <v>5.8148737639783399E-2</v>
      </c>
      <c r="W12">
        <v>5.9537111330861099E-2</v>
      </c>
      <c r="X12">
        <v>0.52623650235092001</v>
      </c>
      <c r="Y12">
        <v>0.40823311856380701</v>
      </c>
      <c r="Z12">
        <v>0</v>
      </c>
      <c r="AA12">
        <v>0.289192306750717</v>
      </c>
      <c r="AB12">
        <v>0</v>
      </c>
      <c r="AC12">
        <v>0.44482844481932099</v>
      </c>
      <c r="AD12">
        <v>8.7460065762497596E-2</v>
      </c>
      <c r="AE12">
        <v>0.33909057612117699</v>
      </c>
      <c r="AF12">
        <v>1.37840372696405E-2</v>
      </c>
      <c r="AG12">
        <v>0</v>
      </c>
      <c r="AH12">
        <v>0</v>
      </c>
      <c r="AK12" s="94" t="s">
        <v>2253</v>
      </c>
      <c r="AL12" s="94" t="s">
        <v>2340</v>
      </c>
      <c r="AM12" s="94" t="s">
        <v>2347</v>
      </c>
    </row>
    <row r="13" spans="1:39" x14ac:dyDescent="0.2">
      <c r="A13" t="s">
        <v>2629</v>
      </c>
      <c r="B13" t="s">
        <v>2630</v>
      </c>
      <c r="C13" t="s">
        <v>2631</v>
      </c>
      <c r="D13">
        <v>0</v>
      </c>
      <c r="E13">
        <v>0.18399362474817499</v>
      </c>
      <c r="F13">
        <v>0.22088376959405401</v>
      </c>
      <c r="G13">
        <v>0.23986448281421699</v>
      </c>
      <c r="H13">
        <v>0</v>
      </c>
      <c r="I13">
        <v>0.14252355782537901</v>
      </c>
      <c r="J13">
        <v>0</v>
      </c>
      <c r="K13">
        <v>0.35042470191777902</v>
      </c>
      <c r="L13">
        <v>0.348229901580136</v>
      </c>
      <c r="M13">
        <v>0</v>
      </c>
      <c r="N13">
        <v>0.11007656110936399</v>
      </c>
      <c r="O13">
        <v>9.7772242490368394E-2</v>
      </c>
      <c r="P13">
        <v>5.8409095096840002E-2</v>
      </c>
      <c r="Q13">
        <v>0.35873575090832799</v>
      </c>
      <c r="T13" t="s">
        <v>2346</v>
      </c>
      <c r="U13">
        <v>0.121943897986157</v>
      </c>
      <c r="V13">
        <v>0.32696745882661199</v>
      </c>
      <c r="W13">
        <v>0.40349567323226998</v>
      </c>
      <c r="X13">
        <v>2.1936830495145401E-2</v>
      </c>
      <c r="Y13">
        <v>6.8751694838649804E-2</v>
      </c>
      <c r="Z13">
        <v>0.175090550663832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3.2665786136722801</v>
      </c>
      <c r="AH13">
        <v>0.125696719328353</v>
      </c>
      <c r="AK13" s="94" t="s">
        <v>2222</v>
      </c>
      <c r="AL13" s="94" t="s">
        <v>2340</v>
      </c>
      <c r="AM13" s="94" t="s">
        <v>2345</v>
      </c>
    </row>
    <row r="14" spans="1:39" x14ac:dyDescent="0.2">
      <c r="A14" t="s">
        <v>2632</v>
      </c>
      <c r="B14" t="s">
        <v>2633</v>
      </c>
      <c r="C14" t="s">
        <v>2634</v>
      </c>
      <c r="D14">
        <v>4.5001904048093101E-2</v>
      </c>
      <c r="E14">
        <v>0.116580598736479</v>
      </c>
      <c r="F14">
        <v>0.20939277569836501</v>
      </c>
      <c r="G14">
        <v>0</v>
      </c>
      <c r="H14">
        <v>0</v>
      </c>
      <c r="I14">
        <v>0.40129465935647601</v>
      </c>
      <c r="J14">
        <v>4.4355589598120103E-2</v>
      </c>
      <c r="K14">
        <v>0.108407791275489</v>
      </c>
      <c r="L14">
        <v>0.26142429147616703</v>
      </c>
      <c r="M14">
        <v>0.394761869337177</v>
      </c>
      <c r="N14">
        <v>4.7841069548500002E-2</v>
      </c>
      <c r="O14">
        <v>0</v>
      </c>
      <c r="P14">
        <v>0.29027240780625202</v>
      </c>
      <c r="Q14">
        <v>0.21490546334346999</v>
      </c>
      <c r="T14" t="s">
        <v>2348</v>
      </c>
      <c r="U14">
        <v>0.17706286395804699</v>
      </c>
      <c r="V14">
        <v>1.0427027032790499</v>
      </c>
      <c r="W14">
        <v>0.27380724760258501</v>
      </c>
      <c r="X14">
        <v>3.1102077502837298E-2</v>
      </c>
      <c r="Y14">
        <v>0.213151381660596</v>
      </c>
      <c r="Z14">
        <v>0.30779196637526801</v>
      </c>
      <c r="AA14">
        <v>0.60451912578122802</v>
      </c>
      <c r="AB14">
        <v>3.9038296404294302E-6</v>
      </c>
      <c r="AC14">
        <v>0.10792755398053799</v>
      </c>
      <c r="AD14">
        <v>0.65168841534983502</v>
      </c>
      <c r="AE14">
        <v>0</v>
      </c>
      <c r="AF14">
        <v>0.22200161880112301</v>
      </c>
      <c r="AG14">
        <v>0</v>
      </c>
      <c r="AH14">
        <v>2.9485997733498102</v>
      </c>
      <c r="AK14" s="94" t="s">
        <v>2240</v>
      </c>
      <c r="AL14" s="94" t="s">
        <v>2340</v>
      </c>
      <c r="AM14" s="94" t="s">
        <v>2635</v>
      </c>
    </row>
    <row r="15" spans="1:39" x14ac:dyDescent="0.2">
      <c r="A15" t="s">
        <v>192</v>
      </c>
      <c r="B15" t="s">
        <v>193</v>
      </c>
      <c r="C15" t="s">
        <v>194</v>
      </c>
      <c r="D15">
        <v>7.9462947998718402E-3</v>
      </c>
      <c r="E15">
        <v>0.82362115822441095</v>
      </c>
      <c r="F15">
        <v>0.201496027026767</v>
      </c>
      <c r="G15">
        <v>6.03026745811494E-2</v>
      </c>
      <c r="H15">
        <v>0.53898171547671003</v>
      </c>
      <c r="I15">
        <v>0.16797332669439399</v>
      </c>
      <c r="J15">
        <v>0</v>
      </c>
      <c r="K15">
        <v>0.18447969192114999</v>
      </c>
      <c r="L15">
        <v>0.14167668644884199</v>
      </c>
      <c r="M15">
        <v>6.6481890765804899E-3</v>
      </c>
      <c r="N15">
        <v>0</v>
      </c>
      <c r="O15">
        <v>0.455567209656356</v>
      </c>
      <c r="P15">
        <v>0</v>
      </c>
      <c r="Q15">
        <v>0.44831532722071799</v>
      </c>
      <c r="T15" t="s">
        <v>2350</v>
      </c>
      <c r="U15">
        <v>1.0370237761446801E-2</v>
      </c>
      <c r="V15">
        <v>0</v>
      </c>
      <c r="W15">
        <v>0.30734921009272398</v>
      </c>
      <c r="X15">
        <v>0.52067257928297495</v>
      </c>
      <c r="Y15">
        <v>0.46940698336918701</v>
      </c>
      <c r="Z15">
        <v>0</v>
      </c>
      <c r="AA15">
        <v>6.3149835473342894E-2</v>
      </c>
      <c r="AB15">
        <v>0</v>
      </c>
      <c r="AC15">
        <v>0.191959283875904</v>
      </c>
      <c r="AD15">
        <v>0.35624681138186898</v>
      </c>
      <c r="AE15">
        <v>0.39031854292406698</v>
      </c>
      <c r="AF15">
        <v>0.336382631198613</v>
      </c>
      <c r="AG15">
        <v>8.2553953756847695E-2</v>
      </c>
      <c r="AH15">
        <v>0</v>
      </c>
      <c r="AK15" s="94" t="s">
        <v>2084</v>
      </c>
      <c r="AL15" s="94" t="s">
        <v>2340</v>
      </c>
      <c r="AM15" s="94" t="s">
        <v>2635</v>
      </c>
    </row>
    <row r="16" spans="1:39" x14ac:dyDescent="0.2">
      <c r="A16" t="s">
        <v>2636</v>
      </c>
      <c r="B16" t="s">
        <v>2637</v>
      </c>
      <c r="C16" t="s">
        <v>2638</v>
      </c>
      <c r="D16">
        <v>3.5883213432465E-3</v>
      </c>
      <c r="E16">
        <v>0.394646708072938</v>
      </c>
      <c r="F16">
        <v>0.29666283654609299</v>
      </c>
      <c r="G16">
        <v>9.3701499781636902E-2</v>
      </c>
      <c r="H16">
        <v>0</v>
      </c>
      <c r="I16">
        <v>0</v>
      </c>
      <c r="J16">
        <v>0</v>
      </c>
      <c r="K16">
        <v>0</v>
      </c>
      <c r="L16">
        <v>0.22518295919642101</v>
      </c>
      <c r="M16">
        <v>0.51949956750425896</v>
      </c>
      <c r="N16">
        <v>3.8192962744066201E-2</v>
      </c>
      <c r="O16">
        <v>0</v>
      </c>
      <c r="P16">
        <v>0.31502977286159201</v>
      </c>
      <c r="Q16">
        <v>1.5002467401170001</v>
      </c>
      <c r="T16" t="s">
        <v>2352</v>
      </c>
      <c r="U16">
        <v>0</v>
      </c>
      <c r="V16">
        <v>0</v>
      </c>
      <c r="W16">
        <v>0.84192327801432898</v>
      </c>
      <c r="X16">
        <v>1.36394407495365E-2</v>
      </c>
      <c r="Y16">
        <v>1.46241412175138</v>
      </c>
      <c r="Z16">
        <v>0</v>
      </c>
      <c r="AA16">
        <v>0</v>
      </c>
      <c r="AB16">
        <v>0</v>
      </c>
      <c r="AC16">
        <v>4.5140034636321397E-5</v>
      </c>
      <c r="AD16">
        <v>0.24461536419698901</v>
      </c>
      <c r="AE16">
        <v>1.41570620180459E-2</v>
      </c>
      <c r="AF16">
        <v>0</v>
      </c>
      <c r="AG16">
        <v>0</v>
      </c>
      <c r="AH16">
        <v>0</v>
      </c>
      <c r="AK16" s="94" t="s">
        <v>2289</v>
      </c>
      <c r="AL16" s="94" t="s">
        <v>2340</v>
      </c>
      <c r="AM16" s="94" t="s">
        <v>2349</v>
      </c>
    </row>
    <row r="17" spans="1:39" x14ac:dyDescent="0.2">
      <c r="A17" t="s">
        <v>2639</v>
      </c>
      <c r="B17" t="s">
        <v>2640</v>
      </c>
      <c r="C17" t="s">
        <v>203</v>
      </c>
      <c r="D17">
        <v>2.6504507823637599E-2</v>
      </c>
      <c r="E17">
        <v>0</v>
      </c>
      <c r="F17">
        <v>1.7232856957805001</v>
      </c>
      <c r="G17">
        <v>0</v>
      </c>
      <c r="H17">
        <v>0.170452341517702</v>
      </c>
      <c r="I17">
        <v>0</v>
      </c>
      <c r="J17">
        <v>0.28459371276252199</v>
      </c>
      <c r="K17">
        <v>0</v>
      </c>
      <c r="L17">
        <v>1.9469152003008001E-3</v>
      </c>
      <c r="M17">
        <v>0.401275718529501</v>
      </c>
      <c r="N17">
        <v>0</v>
      </c>
      <c r="O17">
        <v>0</v>
      </c>
      <c r="P17">
        <v>0</v>
      </c>
      <c r="Q17">
        <v>0</v>
      </c>
      <c r="T17" t="s">
        <v>2354</v>
      </c>
      <c r="U17">
        <v>6.6265119955200194E-2</v>
      </c>
      <c r="V17">
        <v>0.57033260035642497</v>
      </c>
      <c r="W17">
        <v>0</v>
      </c>
      <c r="X17">
        <v>0</v>
      </c>
      <c r="Y17">
        <v>0</v>
      </c>
      <c r="Z17">
        <v>0</v>
      </c>
      <c r="AA17">
        <v>0.64218958128686399</v>
      </c>
      <c r="AB17">
        <v>0.39173388115345098</v>
      </c>
      <c r="AC17">
        <v>0.31403143893520902</v>
      </c>
      <c r="AD17">
        <v>4.2424566922407798E-7</v>
      </c>
      <c r="AE17">
        <v>0</v>
      </c>
      <c r="AF17">
        <v>0.14294753238751401</v>
      </c>
      <c r="AG17">
        <v>0.90505647107415699</v>
      </c>
      <c r="AH17">
        <v>0.70443901689110999</v>
      </c>
      <c r="AK17" s="94" t="s">
        <v>2261</v>
      </c>
      <c r="AL17" s="94" t="s">
        <v>2340</v>
      </c>
      <c r="AM17" s="94" t="s">
        <v>2353</v>
      </c>
    </row>
    <row r="18" spans="1:39" x14ac:dyDescent="0.2">
      <c r="A18" t="s">
        <v>2641</v>
      </c>
      <c r="B18" t="s">
        <v>2642</v>
      </c>
      <c r="C18" t="s">
        <v>2643</v>
      </c>
      <c r="D18">
        <v>0.146543180908351</v>
      </c>
      <c r="E18">
        <v>0</v>
      </c>
      <c r="F18">
        <v>0.83607155929579802</v>
      </c>
      <c r="G18">
        <v>0</v>
      </c>
      <c r="H18">
        <v>0.16186277636784699</v>
      </c>
      <c r="I18">
        <v>6.8348346391578496E-2</v>
      </c>
      <c r="J18">
        <v>9.2546658767375903E-2</v>
      </c>
      <c r="K18">
        <v>5.4608453095279903E-2</v>
      </c>
      <c r="L18">
        <v>2.3818225426187199E-2</v>
      </c>
      <c r="M18">
        <v>1.14572174872082E-2</v>
      </c>
      <c r="N18">
        <v>9.5090675681134995E-2</v>
      </c>
      <c r="O18">
        <v>0.55599492524821403</v>
      </c>
      <c r="P18">
        <v>0.30740668384757502</v>
      </c>
      <c r="Q18">
        <v>0</v>
      </c>
      <c r="T18" t="s">
        <v>2356</v>
      </c>
      <c r="U18">
        <v>0</v>
      </c>
      <c r="V18">
        <v>0</v>
      </c>
      <c r="W18">
        <v>0.35454457028348302</v>
      </c>
      <c r="X18">
        <v>0</v>
      </c>
      <c r="Y18">
        <v>1.9758225693079701</v>
      </c>
      <c r="Z18">
        <v>3.57621366549465E-2</v>
      </c>
      <c r="AA18">
        <v>0</v>
      </c>
      <c r="AB18">
        <v>0</v>
      </c>
      <c r="AC18">
        <v>3.2953667882455302E-2</v>
      </c>
      <c r="AD18">
        <v>0.161231286734591</v>
      </c>
      <c r="AE18">
        <v>0.12438531381225899</v>
      </c>
      <c r="AF18">
        <v>0</v>
      </c>
      <c r="AG18">
        <v>0</v>
      </c>
      <c r="AH18">
        <v>0</v>
      </c>
      <c r="AK18" s="94" t="s">
        <v>2278</v>
      </c>
      <c r="AL18" s="94" t="s">
        <v>2340</v>
      </c>
      <c r="AM18" s="94" t="s">
        <v>2357</v>
      </c>
    </row>
    <row r="19" spans="1:39" x14ac:dyDescent="0.2">
      <c r="A19" t="s">
        <v>2644</v>
      </c>
      <c r="B19" t="s">
        <v>2645</v>
      </c>
      <c r="C19" t="s">
        <v>224</v>
      </c>
      <c r="D19">
        <v>0</v>
      </c>
      <c r="E19">
        <v>0.44883290394797998</v>
      </c>
      <c r="F19">
        <v>0.31776097649206703</v>
      </c>
      <c r="G19">
        <v>5.75746099791066E-2</v>
      </c>
      <c r="H19">
        <v>0</v>
      </c>
      <c r="I19">
        <v>0.14248500926899499</v>
      </c>
      <c r="J19">
        <v>0</v>
      </c>
      <c r="K19">
        <v>0</v>
      </c>
      <c r="L19">
        <v>9.7735035703554199E-2</v>
      </c>
      <c r="M19">
        <v>1.5781307777311</v>
      </c>
      <c r="N19">
        <v>0</v>
      </c>
      <c r="O19">
        <v>0</v>
      </c>
      <c r="P19">
        <v>0.51090235471828205</v>
      </c>
      <c r="Q19">
        <v>0.67703655838474197</v>
      </c>
      <c r="T19" t="s">
        <v>2358</v>
      </c>
      <c r="U19">
        <v>0</v>
      </c>
      <c r="V19">
        <v>0.66992707197486001</v>
      </c>
      <c r="W19">
        <v>0</v>
      </c>
      <c r="X19">
        <v>5.94693307037601E-2</v>
      </c>
      <c r="Y19">
        <v>0</v>
      </c>
      <c r="Z19">
        <v>0.15972131748568899</v>
      </c>
      <c r="AA19">
        <v>0.65715567544442199</v>
      </c>
      <c r="AB19">
        <v>0.64018530844870403</v>
      </c>
      <c r="AC19">
        <v>0.21344239311660801</v>
      </c>
      <c r="AD19">
        <v>0</v>
      </c>
      <c r="AE19">
        <v>2.5815475899142001E-2</v>
      </c>
      <c r="AF19">
        <v>4.3989468780995397E-2</v>
      </c>
      <c r="AG19">
        <v>1.05302793011419</v>
      </c>
      <c r="AH19">
        <v>0.76322629697963995</v>
      </c>
      <c r="AK19" s="94" t="s">
        <v>2260</v>
      </c>
      <c r="AL19" s="94" t="s">
        <v>2340</v>
      </c>
      <c r="AM19" s="94" t="s">
        <v>2359</v>
      </c>
    </row>
    <row r="20" spans="1:39" x14ac:dyDescent="0.2">
      <c r="A20" t="s">
        <v>225</v>
      </c>
      <c r="B20" t="s">
        <v>226</v>
      </c>
      <c r="C20" t="s">
        <v>227</v>
      </c>
      <c r="D20">
        <v>0</v>
      </c>
      <c r="E20">
        <v>7.4520633014720394E-2</v>
      </c>
      <c r="F20">
        <v>0.352779547421186</v>
      </c>
      <c r="G20">
        <v>0.11896463588313</v>
      </c>
      <c r="H20">
        <v>0.237643812409636</v>
      </c>
      <c r="I20">
        <v>0</v>
      </c>
      <c r="J20">
        <v>0</v>
      </c>
      <c r="K20">
        <v>0</v>
      </c>
      <c r="L20">
        <v>0.19157845742607801</v>
      </c>
      <c r="M20">
        <v>3.69623614900213E-2</v>
      </c>
      <c r="N20">
        <v>9.2835132862155403E-2</v>
      </c>
      <c r="O20">
        <v>8.1740454788591498E-3</v>
      </c>
      <c r="P20">
        <v>0</v>
      </c>
      <c r="Q20">
        <v>0.38895502328514497</v>
      </c>
      <c r="T20" t="s">
        <v>2646</v>
      </c>
      <c r="U20">
        <v>0.148573634321749</v>
      </c>
      <c r="V20">
        <v>0</v>
      </c>
      <c r="W20">
        <v>0.99450863642045795</v>
      </c>
      <c r="X20">
        <v>0</v>
      </c>
      <c r="Y20">
        <v>1.2254271421834599</v>
      </c>
      <c r="Z20">
        <v>0</v>
      </c>
      <c r="AA20">
        <v>0</v>
      </c>
      <c r="AB20">
        <v>0.17435820919096301</v>
      </c>
      <c r="AC20">
        <v>0</v>
      </c>
      <c r="AD20">
        <v>0.21422263226754901</v>
      </c>
      <c r="AE20">
        <v>0</v>
      </c>
      <c r="AF20">
        <v>0</v>
      </c>
      <c r="AG20">
        <v>1.1655602249807799</v>
      </c>
      <c r="AH20">
        <v>1.65932655320435</v>
      </c>
      <c r="AK20" s="94" t="s">
        <v>2243</v>
      </c>
      <c r="AL20" s="94" t="s">
        <v>2340</v>
      </c>
      <c r="AM20" s="94" t="s">
        <v>2361</v>
      </c>
    </row>
    <row r="21" spans="1:39" x14ac:dyDescent="0.2">
      <c r="A21" t="s">
        <v>2647</v>
      </c>
      <c r="B21" t="s">
        <v>2648</v>
      </c>
      <c r="C21" t="s">
        <v>230</v>
      </c>
      <c r="D21">
        <v>3.6097138005944801E-2</v>
      </c>
      <c r="E21">
        <v>0</v>
      </c>
      <c r="F21">
        <v>0.14915117920291701</v>
      </c>
      <c r="G21">
        <v>0.27568391874435999</v>
      </c>
      <c r="H21">
        <v>0.289333566652764</v>
      </c>
      <c r="I21">
        <v>1.2402112637025399E-2</v>
      </c>
      <c r="J21">
        <v>1.85269683698562E-7</v>
      </c>
      <c r="K21">
        <v>0.10473679903811101</v>
      </c>
      <c r="L21">
        <v>1.17469056694719E-2</v>
      </c>
      <c r="M21">
        <v>0.11980206003583101</v>
      </c>
      <c r="N21">
        <v>0.484381694127758</v>
      </c>
      <c r="O21">
        <v>0</v>
      </c>
      <c r="P21">
        <v>0</v>
      </c>
      <c r="Q21">
        <v>0.193788198251789</v>
      </c>
      <c r="T21" t="s">
        <v>2649</v>
      </c>
      <c r="U21">
        <v>0</v>
      </c>
      <c r="V21">
        <v>0</v>
      </c>
      <c r="W21">
        <v>0</v>
      </c>
      <c r="X21">
        <v>0.68800106083830703</v>
      </c>
      <c r="Y21">
        <v>1.7836564518803201E-2</v>
      </c>
      <c r="Z21">
        <v>1.6542600093120401</v>
      </c>
      <c r="AA21">
        <v>0.17020235214791399</v>
      </c>
      <c r="AB21">
        <v>0</v>
      </c>
      <c r="AC21">
        <v>7.8009688937213106E-2</v>
      </c>
      <c r="AD21">
        <v>0</v>
      </c>
      <c r="AE21">
        <v>0</v>
      </c>
      <c r="AF21">
        <v>0.110097496502848</v>
      </c>
      <c r="AG21">
        <v>0</v>
      </c>
      <c r="AH21">
        <v>0</v>
      </c>
      <c r="AK21" s="94" t="s">
        <v>2257</v>
      </c>
      <c r="AL21" s="94" t="s">
        <v>2340</v>
      </c>
      <c r="AM21" s="94" t="s">
        <v>2365</v>
      </c>
    </row>
    <row r="22" spans="1:39" x14ac:dyDescent="0.2">
      <c r="A22" t="s">
        <v>2650</v>
      </c>
      <c r="B22" t="s">
        <v>2651</v>
      </c>
      <c r="C22" t="s">
        <v>233</v>
      </c>
      <c r="D22">
        <v>3.1126786573861601E-2</v>
      </c>
      <c r="E22">
        <v>0.253857272539673</v>
      </c>
      <c r="F22">
        <v>0</v>
      </c>
      <c r="G22">
        <v>0</v>
      </c>
      <c r="H22">
        <v>3.7306443739146398E-2</v>
      </c>
      <c r="I22">
        <v>1.8073180747452799E-2</v>
      </c>
      <c r="J22">
        <v>0.28141252098737202</v>
      </c>
      <c r="K22">
        <v>0</v>
      </c>
      <c r="L22">
        <v>0.386263667878741</v>
      </c>
      <c r="M22">
        <v>0</v>
      </c>
      <c r="N22">
        <v>0.55951525140338498</v>
      </c>
      <c r="O22">
        <v>0.74140420628762504</v>
      </c>
      <c r="P22">
        <v>0</v>
      </c>
      <c r="Q22">
        <v>9.3838278761043097E-3</v>
      </c>
      <c r="T22" t="s">
        <v>2360</v>
      </c>
      <c r="U22">
        <v>0</v>
      </c>
      <c r="V22">
        <v>0</v>
      </c>
      <c r="W22">
        <v>0.91822797867846495</v>
      </c>
      <c r="X22">
        <v>0</v>
      </c>
      <c r="Y22">
        <v>1.31107266904627</v>
      </c>
      <c r="Z22">
        <v>0</v>
      </c>
      <c r="AA22">
        <v>0.118315329749377</v>
      </c>
      <c r="AB22">
        <v>0</v>
      </c>
      <c r="AC22">
        <v>0</v>
      </c>
      <c r="AD22">
        <v>0.35414220933402701</v>
      </c>
      <c r="AE22">
        <v>0</v>
      </c>
      <c r="AF22">
        <v>0</v>
      </c>
      <c r="AG22">
        <v>1.8811344072845999</v>
      </c>
      <c r="AH22">
        <v>1.60321850999674</v>
      </c>
      <c r="AK22" s="94" t="s">
        <v>2284</v>
      </c>
      <c r="AL22" s="94" t="s">
        <v>2340</v>
      </c>
      <c r="AM22" s="94" t="s">
        <v>2367</v>
      </c>
    </row>
    <row r="23" spans="1:39" x14ac:dyDescent="0.2">
      <c r="A23" t="s">
        <v>2652</v>
      </c>
      <c r="B23" t="s">
        <v>2653</v>
      </c>
      <c r="C23" t="s">
        <v>236</v>
      </c>
      <c r="D23">
        <v>6.4935147800920696E-3</v>
      </c>
      <c r="E23">
        <v>0.14089682234845199</v>
      </c>
      <c r="F23">
        <v>0</v>
      </c>
      <c r="G23">
        <v>7.3399631489142803E-2</v>
      </c>
      <c r="H23">
        <v>0</v>
      </c>
      <c r="I23">
        <v>6.3088196015460604E-2</v>
      </c>
      <c r="J23">
        <v>6.8034651044692097E-7</v>
      </c>
      <c r="K23">
        <v>5.8514045525448102E-2</v>
      </c>
      <c r="L23">
        <v>0.41880850723812901</v>
      </c>
      <c r="M23">
        <v>0.143518322105399</v>
      </c>
      <c r="N23">
        <v>0</v>
      </c>
      <c r="O23">
        <v>0.46511939791007301</v>
      </c>
      <c r="P23">
        <v>5.0460946719121602E-2</v>
      </c>
      <c r="Q23">
        <v>0.29640322274134101</v>
      </c>
      <c r="T23" t="s">
        <v>2362</v>
      </c>
      <c r="U23">
        <v>8.40637515169043E-3</v>
      </c>
      <c r="V23">
        <v>0</v>
      </c>
      <c r="W23">
        <v>0</v>
      </c>
      <c r="X23">
        <v>0.53119557976616405</v>
      </c>
      <c r="Y23">
        <v>3.0088473527942299E-3</v>
      </c>
      <c r="Z23">
        <v>2.4623288313422802</v>
      </c>
      <c r="AA23">
        <v>0</v>
      </c>
      <c r="AB23">
        <v>0</v>
      </c>
      <c r="AC23">
        <v>4.9014237563372899E-2</v>
      </c>
      <c r="AD23">
        <v>0</v>
      </c>
      <c r="AE23">
        <v>1.1246833712040499E-10</v>
      </c>
      <c r="AF23">
        <v>0.22232468642615999</v>
      </c>
      <c r="AG23">
        <v>0</v>
      </c>
      <c r="AH23">
        <v>0</v>
      </c>
      <c r="AK23" s="94" t="s">
        <v>2287</v>
      </c>
      <c r="AL23" s="94" t="s">
        <v>2340</v>
      </c>
      <c r="AM23" s="94" t="s">
        <v>2367</v>
      </c>
    </row>
    <row r="24" spans="1:39" x14ac:dyDescent="0.2">
      <c r="A24" t="s">
        <v>2654</v>
      </c>
      <c r="B24" t="s">
        <v>2655</v>
      </c>
      <c r="C24" t="s">
        <v>239</v>
      </c>
      <c r="D24">
        <v>1.17222171381861E-2</v>
      </c>
      <c r="E24">
        <v>0</v>
      </c>
      <c r="F24">
        <v>9.6007902008760401E-2</v>
      </c>
      <c r="G24">
        <v>0.17743649392455799</v>
      </c>
      <c r="H24">
        <v>0</v>
      </c>
      <c r="I24">
        <v>2.0611888841697901E-2</v>
      </c>
      <c r="J24">
        <v>0.37684318062237199</v>
      </c>
      <c r="K24">
        <v>0.23652895690391201</v>
      </c>
      <c r="L24">
        <v>0.72250228058923704</v>
      </c>
      <c r="M24">
        <v>0.18050903156755199</v>
      </c>
      <c r="N24">
        <v>5.1322685178848498E-2</v>
      </c>
      <c r="O24">
        <v>0.29046620989332</v>
      </c>
      <c r="P24">
        <v>0</v>
      </c>
      <c r="Q24">
        <v>0.20246286944201999</v>
      </c>
      <c r="T24" t="s">
        <v>2363</v>
      </c>
      <c r="U24">
        <v>0</v>
      </c>
      <c r="V24">
        <v>0.44487274902336399</v>
      </c>
      <c r="W24">
        <v>0</v>
      </c>
      <c r="X24">
        <v>0</v>
      </c>
      <c r="Y24">
        <v>0</v>
      </c>
      <c r="Z24">
        <v>0</v>
      </c>
      <c r="AA24">
        <v>0.55319798192996295</v>
      </c>
      <c r="AB24">
        <v>0</v>
      </c>
      <c r="AC24">
        <v>0.427557639169026</v>
      </c>
      <c r="AD24">
        <v>0</v>
      </c>
      <c r="AE24">
        <v>5.0202802729684699E-2</v>
      </c>
      <c r="AF24">
        <v>0</v>
      </c>
      <c r="AG24">
        <v>2.30610487711762E-2</v>
      </c>
      <c r="AH24">
        <v>0.532717454098666</v>
      </c>
      <c r="AK24" s="94" t="s">
        <v>2218</v>
      </c>
      <c r="AL24" s="94" t="s">
        <v>2340</v>
      </c>
      <c r="AM24" s="94" t="s">
        <v>2372</v>
      </c>
    </row>
    <row r="25" spans="1:39" x14ac:dyDescent="0.2">
      <c r="A25" t="s">
        <v>2656</v>
      </c>
      <c r="B25" t="s">
        <v>2657</v>
      </c>
      <c r="C25" t="s">
        <v>239</v>
      </c>
      <c r="D25">
        <v>5.6958572462026498E-3</v>
      </c>
      <c r="E25">
        <v>0.194548081235628</v>
      </c>
      <c r="F25">
        <v>0.20371417119235199</v>
      </c>
      <c r="G25">
        <v>0.11192314670433499</v>
      </c>
      <c r="H25">
        <v>5.7167665718408603E-2</v>
      </c>
      <c r="I25">
        <v>0</v>
      </c>
      <c r="J25">
        <v>0.48944941641608303</v>
      </c>
      <c r="K25">
        <v>7.6742304965440003E-2</v>
      </c>
      <c r="L25">
        <v>0.297810722338408</v>
      </c>
      <c r="M25">
        <v>5.3949346650330098E-2</v>
      </c>
      <c r="N25">
        <v>0.476561991066484</v>
      </c>
      <c r="O25">
        <v>0.48337500143381301</v>
      </c>
      <c r="P25">
        <v>6.0909233282944002E-2</v>
      </c>
      <c r="Q25">
        <v>0</v>
      </c>
      <c r="T25" t="s">
        <v>2364</v>
      </c>
      <c r="U25">
        <v>1.7953087157527699E-2</v>
      </c>
      <c r="V25">
        <v>0</v>
      </c>
      <c r="W25">
        <v>3.9995370686648202</v>
      </c>
      <c r="X25">
        <v>0</v>
      </c>
      <c r="Y25">
        <v>0.37208412514503703</v>
      </c>
      <c r="Z25">
        <v>6.6703529660019495E-2</v>
      </c>
      <c r="AA25">
        <v>0.11097862543944501</v>
      </c>
      <c r="AB25">
        <v>0</v>
      </c>
      <c r="AC25">
        <v>0</v>
      </c>
      <c r="AD25">
        <v>5.7120341443765002E-2</v>
      </c>
      <c r="AE25">
        <v>0</v>
      </c>
      <c r="AF25">
        <v>0</v>
      </c>
      <c r="AG25">
        <v>2.5260563500231099E-3</v>
      </c>
      <c r="AH25">
        <v>0</v>
      </c>
      <c r="AK25" s="94" t="s">
        <v>2303</v>
      </c>
      <c r="AL25" s="94" t="s">
        <v>2340</v>
      </c>
      <c r="AM25" s="94" t="s">
        <v>2372</v>
      </c>
    </row>
    <row r="26" spans="1:39" x14ac:dyDescent="0.2">
      <c r="A26" t="s">
        <v>237</v>
      </c>
      <c r="B26" t="s">
        <v>238</v>
      </c>
      <c r="C26" t="s">
        <v>239</v>
      </c>
      <c r="D26">
        <v>3.6088661140567702E-3</v>
      </c>
      <c r="E26">
        <v>0</v>
      </c>
      <c r="F26">
        <v>0.19319687932881699</v>
      </c>
      <c r="G26">
        <v>0.44563965062418198</v>
      </c>
      <c r="H26">
        <v>0</v>
      </c>
      <c r="I26">
        <v>0</v>
      </c>
      <c r="J26">
        <v>0.18588895416829701</v>
      </c>
      <c r="K26">
        <v>0.30982099426707899</v>
      </c>
      <c r="L26">
        <v>1.5076867029377199</v>
      </c>
      <c r="M26">
        <v>1.47257941672021E-2</v>
      </c>
      <c r="N26">
        <v>0</v>
      </c>
      <c r="O26">
        <v>0.41744303892753298</v>
      </c>
      <c r="P26">
        <v>1.5741345811493699E-2</v>
      </c>
      <c r="Q26">
        <v>0.236660583344352</v>
      </c>
      <c r="T26" t="s">
        <v>2366</v>
      </c>
      <c r="U26">
        <v>0</v>
      </c>
      <c r="V26">
        <v>1.3025612157473101</v>
      </c>
      <c r="W26">
        <v>0</v>
      </c>
      <c r="X26">
        <v>0</v>
      </c>
      <c r="Y26">
        <v>0</v>
      </c>
      <c r="Z26">
        <v>6.1258794388411003E-2</v>
      </c>
      <c r="AA26">
        <v>0.27437903577517198</v>
      </c>
      <c r="AB26">
        <v>0.26091592047454898</v>
      </c>
      <c r="AC26">
        <v>0.34047673540765899</v>
      </c>
      <c r="AD26">
        <v>0</v>
      </c>
      <c r="AE26">
        <v>7.4343689496957799E-2</v>
      </c>
      <c r="AF26">
        <v>3.8113558576786801E-10</v>
      </c>
      <c r="AG26">
        <v>0</v>
      </c>
      <c r="AH26">
        <v>0.34639053218209498</v>
      </c>
      <c r="AK26" s="94" t="s">
        <v>2247</v>
      </c>
      <c r="AL26" s="94" t="s">
        <v>2340</v>
      </c>
      <c r="AM26" s="94" t="s">
        <v>2372</v>
      </c>
    </row>
    <row r="27" spans="1:39" x14ac:dyDescent="0.2">
      <c r="A27" t="s">
        <v>2658</v>
      </c>
      <c r="B27" t="s">
        <v>2659</v>
      </c>
      <c r="C27" t="s">
        <v>239</v>
      </c>
      <c r="D27">
        <v>3.78690405731612E-3</v>
      </c>
      <c r="E27">
        <v>1.9280106227536301E-2</v>
      </c>
      <c r="F27">
        <v>7.8810354344770794E-2</v>
      </c>
      <c r="G27">
        <v>0.54587585966149899</v>
      </c>
      <c r="H27">
        <v>9.9190428103608404E-3</v>
      </c>
      <c r="I27">
        <v>1.2253143500695901E-2</v>
      </c>
      <c r="J27">
        <v>0.118204704443096</v>
      </c>
      <c r="K27">
        <v>0</v>
      </c>
      <c r="L27">
        <v>0.42031893368763601</v>
      </c>
      <c r="M27">
        <v>0</v>
      </c>
      <c r="N27">
        <v>1.6968654031378899E-2</v>
      </c>
      <c r="O27">
        <v>0.11541092723552999</v>
      </c>
      <c r="P27">
        <v>0</v>
      </c>
      <c r="Q27">
        <v>0.45473999279322003</v>
      </c>
      <c r="T27" t="s">
        <v>2368</v>
      </c>
      <c r="U27">
        <v>0.16399945229219401</v>
      </c>
      <c r="V27">
        <v>0</v>
      </c>
      <c r="W27">
        <v>3.3713210123164798</v>
      </c>
      <c r="X27">
        <v>0</v>
      </c>
      <c r="Y27">
        <v>0.58702613901362299</v>
      </c>
      <c r="Z27">
        <v>0</v>
      </c>
      <c r="AA27">
        <v>0.39033188220994502</v>
      </c>
      <c r="AB27">
        <v>0</v>
      </c>
      <c r="AC27">
        <v>0</v>
      </c>
      <c r="AD27">
        <v>0.116208335315567</v>
      </c>
      <c r="AE27">
        <v>0</v>
      </c>
      <c r="AF27">
        <v>0</v>
      </c>
      <c r="AG27">
        <v>0</v>
      </c>
      <c r="AH27">
        <v>0</v>
      </c>
      <c r="AK27" s="94" t="s">
        <v>2221</v>
      </c>
      <c r="AL27" s="94" t="s">
        <v>2340</v>
      </c>
      <c r="AM27" s="94" t="s">
        <v>2372</v>
      </c>
    </row>
    <row r="28" spans="1:39" x14ac:dyDescent="0.2">
      <c r="A28" t="s">
        <v>2660</v>
      </c>
      <c r="B28" t="s">
        <v>2661</v>
      </c>
      <c r="C28" t="s">
        <v>239</v>
      </c>
      <c r="D28">
        <v>5.8826449166454201E-2</v>
      </c>
      <c r="E28">
        <v>0.13564605848560499</v>
      </c>
      <c r="F28">
        <v>0.29626960954159298</v>
      </c>
      <c r="G28">
        <v>2.5734121323514599E-2</v>
      </c>
      <c r="H28">
        <v>9.2292380773386196E-2</v>
      </c>
      <c r="I28">
        <v>4.0920044331827297E-2</v>
      </c>
      <c r="J28">
        <v>7.9341497258478E-2</v>
      </c>
      <c r="K28">
        <v>0</v>
      </c>
      <c r="L28">
        <v>0.211789547768551</v>
      </c>
      <c r="M28">
        <v>0.25451608974777901</v>
      </c>
      <c r="N28">
        <v>0</v>
      </c>
      <c r="O28">
        <v>0.409926854138699</v>
      </c>
      <c r="P28">
        <v>0.20507157009142599</v>
      </c>
      <c r="Q28">
        <v>3.2687940528283103E-2</v>
      </c>
      <c r="T28" t="s">
        <v>2369</v>
      </c>
      <c r="U28">
        <v>0.12047991147044999</v>
      </c>
      <c r="V28">
        <v>5.30452545889806E-2</v>
      </c>
      <c r="W28">
        <v>0.18014976085259701</v>
      </c>
      <c r="X28">
        <v>0.21394382638036499</v>
      </c>
      <c r="Y28">
        <v>0.100403554240124</v>
      </c>
      <c r="Z28">
        <v>0</v>
      </c>
      <c r="AA28">
        <v>0.22080021715545201</v>
      </c>
      <c r="AB28">
        <v>5.7032623057305804E-3</v>
      </c>
      <c r="AC28">
        <v>2.1141794395804499E-2</v>
      </c>
      <c r="AD28">
        <v>0.15855921378983201</v>
      </c>
      <c r="AE28">
        <v>0.114302763051165</v>
      </c>
      <c r="AF28">
        <v>0.222940705881669</v>
      </c>
      <c r="AG28">
        <v>0.109245686372862</v>
      </c>
      <c r="AH28">
        <v>0.12832203125206801</v>
      </c>
      <c r="AK28" s="94" t="s">
        <v>2295</v>
      </c>
      <c r="AL28" s="94" t="s">
        <v>2340</v>
      </c>
      <c r="AM28" s="94" t="s">
        <v>2372</v>
      </c>
    </row>
    <row r="29" spans="1:39" x14ac:dyDescent="0.2">
      <c r="A29" t="s">
        <v>2662</v>
      </c>
      <c r="B29" t="s">
        <v>2663</v>
      </c>
      <c r="C29" t="s">
        <v>244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0.72901250192370604</v>
      </c>
      <c r="K29">
        <v>8.5782675429672606E-2</v>
      </c>
      <c r="L29">
        <v>0.10196660443396401</v>
      </c>
      <c r="M29">
        <v>0.43943063924426901</v>
      </c>
      <c r="N29">
        <v>0</v>
      </c>
      <c r="O29">
        <v>1.3390800157197701E-2</v>
      </c>
      <c r="P29">
        <v>0.50418024998984301</v>
      </c>
      <c r="Q29">
        <v>2.1784924394131902</v>
      </c>
      <c r="T29" t="s">
        <v>2371</v>
      </c>
      <c r="U29">
        <v>0</v>
      </c>
      <c r="V29">
        <v>0.25268331197407501</v>
      </c>
      <c r="W29">
        <v>0.28502115789169302</v>
      </c>
      <c r="X29">
        <v>0</v>
      </c>
      <c r="Y29">
        <v>0</v>
      </c>
      <c r="Z29">
        <v>0.116742177594214</v>
      </c>
      <c r="AA29">
        <v>7.78112799835214E-2</v>
      </c>
      <c r="AB29">
        <v>4.6706980886148497E-2</v>
      </c>
      <c r="AC29">
        <v>0.14407817801359599</v>
      </c>
      <c r="AD29">
        <v>0.16977745762109001</v>
      </c>
      <c r="AE29">
        <v>7.5813138963165994E-2</v>
      </c>
      <c r="AF29">
        <v>5.1971575866781299E-2</v>
      </c>
      <c r="AG29">
        <v>2.8714146394336602E-4</v>
      </c>
      <c r="AH29">
        <v>0.144000775472162</v>
      </c>
      <c r="AK29" s="94" t="s">
        <v>2279</v>
      </c>
      <c r="AL29" s="94" t="s">
        <v>2340</v>
      </c>
      <c r="AM29" s="94" t="s">
        <v>2378</v>
      </c>
    </row>
    <row r="30" spans="1:39" x14ac:dyDescent="0.2">
      <c r="A30" t="s">
        <v>248</v>
      </c>
      <c r="B30" t="s">
        <v>249</v>
      </c>
      <c r="C30" t="s">
        <v>250</v>
      </c>
      <c r="D30">
        <v>8.60036079855616E-2</v>
      </c>
      <c r="E30">
        <v>0.16903883491947</v>
      </c>
      <c r="F30">
        <v>2.1144255591787498E-3</v>
      </c>
      <c r="G30">
        <v>0.166238292490132</v>
      </c>
      <c r="H30">
        <v>0.10564479539824299</v>
      </c>
      <c r="I30">
        <v>4.8447676817278698E-2</v>
      </c>
      <c r="J30">
        <v>0</v>
      </c>
      <c r="K30">
        <v>0</v>
      </c>
      <c r="L30">
        <v>0.76134276665657596</v>
      </c>
      <c r="M30">
        <v>0</v>
      </c>
      <c r="N30">
        <v>6.3647356562161403E-2</v>
      </c>
      <c r="O30">
        <v>0.33587843126685502</v>
      </c>
      <c r="P30">
        <v>0.30041289462655102</v>
      </c>
      <c r="Q30">
        <v>0.27861009314627999</v>
      </c>
      <c r="T30" t="s">
        <v>2664</v>
      </c>
      <c r="U30">
        <v>0</v>
      </c>
      <c r="V30">
        <v>4.8026088952742997E-2</v>
      </c>
      <c r="W30">
        <v>0</v>
      </c>
      <c r="X30">
        <v>1.7172810731950601E-8</v>
      </c>
      <c r="Y30">
        <v>0.214697584509393</v>
      </c>
      <c r="Z30">
        <v>0</v>
      </c>
      <c r="AA30">
        <v>0.86426753884391305</v>
      </c>
      <c r="AB30">
        <v>1.8992975831215099E-2</v>
      </c>
      <c r="AC30">
        <v>9.3860663144383502E-2</v>
      </c>
      <c r="AD30">
        <v>0</v>
      </c>
      <c r="AE30">
        <v>0</v>
      </c>
      <c r="AF30">
        <v>4.9264739704091799E-3</v>
      </c>
      <c r="AG30">
        <v>9.3459240260672594E-2</v>
      </c>
      <c r="AH30">
        <v>1.0587813590430899</v>
      </c>
      <c r="AK30" s="94" t="s">
        <v>2205</v>
      </c>
      <c r="AL30" s="94" t="s">
        <v>2340</v>
      </c>
      <c r="AM30" s="94" t="s">
        <v>2665</v>
      </c>
    </row>
    <row r="31" spans="1:39" x14ac:dyDescent="0.2">
      <c r="A31" t="s">
        <v>2666</v>
      </c>
      <c r="B31" t="s">
        <v>2667</v>
      </c>
      <c r="C31" t="s">
        <v>2668</v>
      </c>
      <c r="D31">
        <v>9.7089427360279396E-2</v>
      </c>
      <c r="E31">
        <v>0.293005629646789</v>
      </c>
      <c r="F31">
        <v>0.20493148972207101</v>
      </c>
      <c r="G31">
        <v>0</v>
      </c>
      <c r="H31">
        <v>0.26555655056433303</v>
      </c>
      <c r="I31">
        <v>1.1836749408652999E-2</v>
      </c>
      <c r="J31">
        <v>0.42434681198392898</v>
      </c>
      <c r="K31">
        <v>0</v>
      </c>
      <c r="L31">
        <v>0</v>
      </c>
      <c r="M31">
        <v>0</v>
      </c>
      <c r="N31">
        <v>0</v>
      </c>
      <c r="O31">
        <v>0.13795897869771501</v>
      </c>
      <c r="P31">
        <v>0.12636169354157201</v>
      </c>
      <c r="Q31">
        <v>0.13482412297069701</v>
      </c>
      <c r="T31" t="s">
        <v>2669</v>
      </c>
      <c r="U31">
        <v>0.119617002433992</v>
      </c>
      <c r="V31">
        <v>0</v>
      </c>
      <c r="W31">
        <v>3.34940720241597</v>
      </c>
      <c r="X31">
        <v>0.18689541961414899</v>
      </c>
      <c r="Y31">
        <v>0</v>
      </c>
      <c r="Z31">
        <v>0.182511691169362</v>
      </c>
      <c r="AA31">
        <v>4.1032349359361703E-2</v>
      </c>
      <c r="AB31">
        <v>0</v>
      </c>
      <c r="AC31">
        <v>0</v>
      </c>
      <c r="AD31">
        <v>0.17010778166677501</v>
      </c>
      <c r="AE31">
        <v>0.104068474507825</v>
      </c>
      <c r="AF31">
        <v>4.1701842733754403E-9</v>
      </c>
      <c r="AG31">
        <v>0</v>
      </c>
      <c r="AH31">
        <v>0</v>
      </c>
      <c r="AK31" s="94" t="s">
        <v>2242</v>
      </c>
      <c r="AL31" s="94" t="s">
        <v>2340</v>
      </c>
      <c r="AM31" s="94" t="s">
        <v>2670</v>
      </c>
    </row>
    <row r="32" spans="1:39" x14ac:dyDescent="0.2">
      <c r="A32" t="s">
        <v>2671</v>
      </c>
      <c r="B32" t="s">
        <v>2672</v>
      </c>
      <c r="C32" t="s">
        <v>2673</v>
      </c>
      <c r="D32">
        <v>1.6171923275395999E-2</v>
      </c>
      <c r="E32">
        <v>0.27307985107404198</v>
      </c>
      <c r="F32">
        <v>0.13479366254030201</v>
      </c>
      <c r="G32">
        <v>0</v>
      </c>
      <c r="H32">
        <v>0</v>
      </c>
      <c r="I32">
        <v>0.17811950349900599</v>
      </c>
      <c r="J32">
        <v>0</v>
      </c>
      <c r="K32">
        <v>0</v>
      </c>
      <c r="L32">
        <v>0.16792253043694799</v>
      </c>
      <c r="M32">
        <v>0</v>
      </c>
      <c r="N32">
        <v>0</v>
      </c>
      <c r="O32">
        <v>0.80521277832962201</v>
      </c>
      <c r="P32">
        <v>0.15514625094480999</v>
      </c>
      <c r="Q32">
        <v>0.35687524499163498</v>
      </c>
      <c r="T32" t="s">
        <v>2373</v>
      </c>
      <c r="U32">
        <v>0</v>
      </c>
      <c r="V32">
        <v>0</v>
      </c>
      <c r="W32">
        <v>1.0070873218456001E-2</v>
      </c>
      <c r="X32">
        <v>0</v>
      </c>
      <c r="Y32">
        <v>0</v>
      </c>
      <c r="Z32">
        <v>0</v>
      </c>
      <c r="AA32">
        <v>0</v>
      </c>
      <c r="AB32">
        <v>0</v>
      </c>
      <c r="AC32">
        <v>0.63602862958221296</v>
      </c>
      <c r="AD32">
        <v>0</v>
      </c>
      <c r="AE32">
        <v>3.26144055094694</v>
      </c>
      <c r="AF32">
        <v>7.6194975773370102</v>
      </c>
      <c r="AG32">
        <v>0</v>
      </c>
      <c r="AH32">
        <v>0</v>
      </c>
      <c r="AK32" s="94" t="s">
        <v>2215</v>
      </c>
      <c r="AL32" s="94" t="s">
        <v>2340</v>
      </c>
      <c r="AM32" s="94" t="s">
        <v>2380</v>
      </c>
    </row>
    <row r="33" spans="1:39" x14ac:dyDescent="0.2">
      <c r="A33" t="s">
        <v>2674</v>
      </c>
      <c r="B33" t="s">
        <v>2675</v>
      </c>
      <c r="C33" t="s">
        <v>2676</v>
      </c>
      <c r="D33">
        <v>1.5094217827648901E-2</v>
      </c>
      <c r="E33">
        <v>0.70412205057757404</v>
      </c>
      <c r="F33">
        <v>0.24997907155708801</v>
      </c>
      <c r="G33">
        <v>0.123879205937498</v>
      </c>
      <c r="H33">
        <v>0</v>
      </c>
      <c r="I33">
        <v>0.224363587655458</v>
      </c>
      <c r="J33">
        <v>0</v>
      </c>
      <c r="K33">
        <v>7.9013472892094492E-6</v>
      </c>
      <c r="L33">
        <v>0.26739328914661897</v>
      </c>
      <c r="M33">
        <v>0.215635122753113</v>
      </c>
      <c r="N33">
        <v>0</v>
      </c>
      <c r="O33">
        <v>0.12794150977761401</v>
      </c>
      <c r="P33">
        <v>0.14962907916266299</v>
      </c>
      <c r="Q33">
        <v>0.21521346141325301</v>
      </c>
      <c r="T33" t="s">
        <v>2374</v>
      </c>
      <c r="U33">
        <v>6.2009524851504703E-2</v>
      </c>
      <c r="V33">
        <v>0</v>
      </c>
      <c r="W33">
        <v>0</v>
      </c>
      <c r="X33">
        <v>0</v>
      </c>
      <c r="Y33">
        <v>0</v>
      </c>
      <c r="Z33">
        <v>0.24186773415358101</v>
      </c>
      <c r="AA33">
        <v>0</v>
      </c>
      <c r="AB33">
        <v>0</v>
      </c>
      <c r="AC33">
        <v>0</v>
      </c>
      <c r="AD33">
        <v>6.0350596035587101</v>
      </c>
      <c r="AE33">
        <v>0</v>
      </c>
      <c r="AF33">
        <v>0</v>
      </c>
      <c r="AG33">
        <v>0</v>
      </c>
      <c r="AH33">
        <v>0.41996797388394502</v>
      </c>
      <c r="AK33" s="94" t="s">
        <v>2246</v>
      </c>
      <c r="AL33" s="94" t="s">
        <v>2340</v>
      </c>
      <c r="AM33" s="94" t="s">
        <v>2380</v>
      </c>
    </row>
    <row r="34" spans="1:39" x14ac:dyDescent="0.2">
      <c r="A34" t="s">
        <v>2677</v>
      </c>
      <c r="B34" t="s">
        <v>2678</v>
      </c>
      <c r="C34" t="s">
        <v>2679</v>
      </c>
      <c r="D34">
        <v>0.390852561973211</v>
      </c>
      <c r="E34">
        <v>0</v>
      </c>
      <c r="F34">
        <v>0.36559770338382303</v>
      </c>
      <c r="G34">
        <v>4.2274321359802101E-2</v>
      </c>
      <c r="H34">
        <v>9.4458134244666994E-2</v>
      </c>
      <c r="I34">
        <v>0</v>
      </c>
      <c r="J34">
        <v>6.7357735463164106E-2</v>
      </c>
      <c r="K34">
        <v>1.7698879887476799</v>
      </c>
      <c r="L34">
        <v>0</v>
      </c>
      <c r="M34">
        <v>0</v>
      </c>
      <c r="N34">
        <v>3.2290240780202803E-2</v>
      </c>
      <c r="O34">
        <v>0.16362150368980199</v>
      </c>
      <c r="P34">
        <v>0.88801513643201102</v>
      </c>
      <c r="Q34">
        <v>0.52615886240748</v>
      </c>
      <c r="T34" t="s">
        <v>2375</v>
      </c>
      <c r="U34">
        <v>0</v>
      </c>
      <c r="V34">
        <v>0</v>
      </c>
      <c r="W34">
        <v>0</v>
      </c>
      <c r="X34">
        <v>0</v>
      </c>
      <c r="Y34">
        <v>1.9878361531517199</v>
      </c>
      <c r="Z34">
        <v>0</v>
      </c>
      <c r="AA34">
        <v>0.42389705929826799</v>
      </c>
      <c r="AB34">
        <v>0.43993668331805902</v>
      </c>
      <c r="AC34">
        <v>2.22575437970246E-2</v>
      </c>
      <c r="AD34">
        <v>0</v>
      </c>
      <c r="AE34">
        <v>0.200909145830412</v>
      </c>
      <c r="AF34">
        <v>0.137593902927648</v>
      </c>
      <c r="AG34">
        <v>9.8265503391328807E-2</v>
      </c>
      <c r="AH34">
        <v>0.173045057460749</v>
      </c>
      <c r="AK34" s="94" t="s">
        <v>2294</v>
      </c>
      <c r="AL34" s="94" t="s">
        <v>2340</v>
      </c>
      <c r="AM34" s="94" t="s">
        <v>2680</v>
      </c>
    </row>
    <row r="35" spans="1:39" x14ac:dyDescent="0.2">
      <c r="A35" t="s">
        <v>2681</v>
      </c>
      <c r="B35" t="s">
        <v>2682</v>
      </c>
      <c r="C35" t="s">
        <v>2683</v>
      </c>
      <c r="D35">
        <v>3.9719215282614101E-2</v>
      </c>
      <c r="E35">
        <v>0.107552862853693</v>
      </c>
      <c r="F35">
        <v>0.22447646044771699</v>
      </c>
      <c r="G35">
        <v>9.5962778406846E-2</v>
      </c>
      <c r="H35">
        <v>0</v>
      </c>
      <c r="I35">
        <v>3.7410175875757699E-2</v>
      </c>
      <c r="J35">
        <v>0.70285382608136604</v>
      </c>
      <c r="K35">
        <v>0.47869707190107902</v>
      </c>
      <c r="L35">
        <v>1.4935166685325E-2</v>
      </c>
      <c r="M35">
        <v>0</v>
      </c>
      <c r="N35">
        <v>0</v>
      </c>
      <c r="O35">
        <v>0.176709514209099</v>
      </c>
      <c r="P35">
        <v>0.32087418108446403</v>
      </c>
      <c r="Q35">
        <v>0</v>
      </c>
      <c r="T35" t="s">
        <v>2376</v>
      </c>
      <c r="U35">
        <v>0.14228577862519701</v>
      </c>
      <c r="V35">
        <v>1.08919616199589E-10</v>
      </c>
      <c r="W35">
        <v>1.24423811313968</v>
      </c>
      <c r="X35">
        <v>0.193714066136074</v>
      </c>
      <c r="Y35">
        <v>0</v>
      </c>
      <c r="Z35">
        <v>5.5423597164129301</v>
      </c>
      <c r="AA35">
        <v>0</v>
      </c>
      <c r="AB35">
        <v>0</v>
      </c>
      <c r="AC35">
        <v>0</v>
      </c>
      <c r="AD35">
        <v>4.9942365293836701E-8</v>
      </c>
      <c r="AE35">
        <v>0</v>
      </c>
      <c r="AF35">
        <v>2.0169284563902E-7</v>
      </c>
      <c r="AG35">
        <v>0</v>
      </c>
      <c r="AH35">
        <v>0</v>
      </c>
      <c r="AK35" s="94" t="s">
        <v>2208</v>
      </c>
      <c r="AL35" s="94" t="s">
        <v>2340</v>
      </c>
      <c r="AM35" s="94" t="s">
        <v>2385</v>
      </c>
    </row>
    <row r="36" spans="1:39" x14ac:dyDescent="0.2">
      <c r="A36" t="s">
        <v>2684</v>
      </c>
      <c r="B36" t="s">
        <v>2685</v>
      </c>
      <c r="C36" t="s">
        <v>2686</v>
      </c>
      <c r="D36">
        <v>0</v>
      </c>
      <c r="E36">
        <v>0</v>
      </c>
      <c r="F36">
        <v>0.31557378192812402</v>
      </c>
      <c r="G36">
        <v>0.31707720205267698</v>
      </c>
      <c r="H36">
        <v>1.0732249538086399E-3</v>
      </c>
      <c r="I36">
        <v>6.0814921558580898E-2</v>
      </c>
      <c r="J36">
        <v>0.110560232582392</v>
      </c>
      <c r="K36">
        <v>0.19149524852925501</v>
      </c>
      <c r="L36">
        <v>0.13757782325224099</v>
      </c>
      <c r="M36">
        <v>0.199519289187541</v>
      </c>
      <c r="N36">
        <v>0.447356414798394</v>
      </c>
      <c r="O36">
        <v>0</v>
      </c>
      <c r="P36">
        <v>0</v>
      </c>
      <c r="Q36">
        <v>0.17504096538910099</v>
      </c>
      <c r="T36" t="s">
        <v>2377</v>
      </c>
      <c r="U36">
        <v>0.2237724439489</v>
      </c>
      <c r="V36">
        <v>6.9691405916767396E-2</v>
      </c>
      <c r="W36">
        <v>0.33594045557845298</v>
      </c>
      <c r="X36">
        <v>0.12618666509430801</v>
      </c>
      <c r="Y36">
        <v>1.3962145400261099</v>
      </c>
      <c r="Z36">
        <v>0</v>
      </c>
      <c r="AA36">
        <v>6.6267460286763002E-3</v>
      </c>
      <c r="AB36">
        <v>1.8841028960948698E-2</v>
      </c>
      <c r="AC36">
        <v>5.6798664144499596E-10</v>
      </c>
      <c r="AD36">
        <v>0.139656826563856</v>
      </c>
      <c r="AE36">
        <v>0.13460486351098599</v>
      </c>
      <c r="AF36">
        <v>1.10866236397703E-2</v>
      </c>
      <c r="AG36">
        <v>0</v>
      </c>
      <c r="AH36">
        <v>0</v>
      </c>
      <c r="AK36" s="94" t="s">
        <v>2250</v>
      </c>
      <c r="AL36" s="94" t="s">
        <v>2340</v>
      </c>
      <c r="AM36" s="94" t="s">
        <v>2385</v>
      </c>
    </row>
    <row r="37" spans="1:39" x14ac:dyDescent="0.2">
      <c r="A37" t="s">
        <v>2687</v>
      </c>
      <c r="B37" t="s">
        <v>2688</v>
      </c>
      <c r="C37" t="s">
        <v>2689</v>
      </c>
      <c r="D37">
        <v>5.6721982810634598E-2</v>
      </c>
      <c r="E37">
        <v>0</v>
      </c>
      <c r="F37">
        <v>0.26954639541576098</v>
      </c>
      <c r="G37">
        <v>3.3461901640013801E-2</v>
      </c>
      <c r="H37">
        <v>0.16300372174681901</v>
      </c>
      <c r="I37">
        <v>0.21202961172720899</v>
      </c>
      <c r="J37">
        <v>0.16847691426321901</v>
      </c>
      <c r="K37">
        <v>0.21579944445023699</v>
      </c>
      <c r="L37">
        <v>0</v>
      </c>
      <c r="M37">
        <v>0</v>
      </c>
      <c r="N37">
        <v>4.7613046992428304E-3</v>
      </c>
      <c r="O37">
        <v>0.163058623599459</v>
      </c>
      <c r="P37">
        <v>0</v>
      </c>
      <c r="Q37">
        <v>9.07993978266214E-2</v>
      </c>
      <c r="T37" t="s">
        <v>2379</v>
      </c>
      <c r="U37">
        <v>1.19212114360566E-2</v>
      </c>
      <c r="V37">
        <v>0.53349554797463805</v>
      </c>
      <c r="W37">
        <v>0</v>
      </c>
      <c r="X37">
        <v>4.94347807397071E-3</v>
      </c>
      <c r="Y37">
        <v>0</v>
      </c>
      <c r="Z37">
        <v>0.145868501404672</v>
      </c>
      <c r="AA37">
        <v>0.40639517198115699</v>
      </c>
      <c r="AB37">
        <v>0.253536969298231</v>
      </c>
      <c r="AC37">
        <v>0.27829470840133702</v>
      </c>
      <c r="AD37">
        <v>0.22206015098508899</v>
      </c>
      <c r="AE37">
        <v>0.118753834909232</v>
      </c>
      <c r="AF37">
        <v>0.112110780051143</v>
      </c>
      <c r="AG37">
        <v>0.61457413929376503</v>
      </c>
      <c r="AH37">
        <v>0.65757413722885005</v>
      </c>
      <c r="AK37" s="94" t="s">
        <v>2209</v>
      </c>
      <c r="AL37" s="94" t="s">
        <v>2340</v>
      </c>
      <c r="AM37" s="94" t="s">
        <v>2385</v>
      </c>
    </row>
    <row r="38" spans="1:39" x14ac:dyDescent="0.2">
      <c r="A38" t="s">
        <v>2690</v>
      </c>
      <c r="B38" t="s">
        <v>2691</v>
      </c>
      <c r="C38" t="s">
        <v>268</v>
      </c>
      <c r="D38">
        <v>2.3213484533630499E-10</v>
      </c>
      <c r="E38">
        <v>0</v>
      </c>
      <c r="F38">
        <v>0.63905964210896804</v>
      </c>
      <c r="G38">
        <v>0.18650867666812701</v>
      </c>
      <c r="H38">
        <v>0.745213024949263</v>
      </c>
      <c r="I38">
        <v>0.50570197210810697</v>
      </c>
      <c r="J38">
        <v>0</v>
      </c>
      <c r="K38">
        <v>0.40377949777789701</v>
      </c>
      <c r="L38">
        <v>0.21004140431040699</v>
      </c>
      <c r="M38">
        <v>0.30654579750022598</v>
      </c>
      <c r="N38">
        <v>0</v>
      </c>
      <c r="O38">
        <v>0</v>
      </c>
      <c r="P38">
        <v>1.3348281176661501E-10</v>
      </c>
      <c r="Q38">
        <v>0.90565653043965899</v>
      </c>
      <c r="T38" t="s">
        <v>2381</v>
      </c>
      <c r="U38">
        <v>0.24969240227678099</v>
      </c>
      <c r="V38">
        <v>1.8613437264246301E-10</v>
      </c>
      <c r="W38">
        <v>0.174123518965588</v>
      </c>
      <c r="X38">
        <v>5.1311166390304398E-2</v>
      </c>
      <c r="Y38">
        <v>1.56648085847839</v>
      </c>
      <c r="Z38">
        <v>0</v>
      </c>
      <c r="AA38">
        <v>8.3762235090634102E-2</v>
      </c>
      <c r="AB38">
        <v>0</v>
      </c>
      <c r="AC38">
        <v>0</v>
      </c>
      <c r="AD38">
        <v>0.15446762562816699</v>
      </c>
      <c r="AE38">
        <v>0.25238814887431499</v>
      </c>
      <c r="AF38">
        <v>0</v>
      </c>
      <c r="AG38">
        <v>0</v>
      </c>
      <c r="AH38">
        <v>1.0264036275579799E-2</v>
      </c>
      <c r="AK38" s="94" t="s">
        <v>2692</v>
      </c>
      <c r="AL38" s="94" t="s">
        <v>2340</v>
      </c>
      <c r="AM38" s="94" t="s">
        <v>2693</v>
      </c>
    </row>
    <row r="39" spans="1:39" x14ac:dyDescent="0.2">
      <c r="A39" t="s">
        <v>2694</v>
      </c>
      <c r="B39" t="s">
        <v>2695</v>
      </c>
      <c r="C39" t="s">
        <v>2696</v>
      </c>
      <c r="D39">
        <v>1.6488771966228801E-2</v>
      </c>
      <c r="E39">
        <v>1.03655309336363</v>
      </c>
      <c r="F39">
        <v>0.162521049083487</v>
      </c>
      <c r="G39">
        <v>0.13015605993687199</v>
      </c>
      <c r="H39">
        <v>0</v>
      </c>
      <c r="I39">
        <v>6.6414808074078596E-2</v>
      </c>
      <c r="J39">
        <v>0</v>
      </c>
      <c r="K39">
        <v>0.323277705765801</v>
      </c>
      <c r="L39">
        <v>0.49880872595997</v>
      </c>
      <c r="M39">
        <v>7.7395381960892906E-2</v>
      </c>
      <c r="N39">
        <v>4.9446092464533797E-2</v>
      </c>
      <c r="O39">
        <v>0.29113230062310402</v>
      </c>
      <c r="P39">
        <v>0.118581562060636</v>
      </c>
      <c r="Q39">
        <v>0.70087907582719899</v>
      </c>
      <c r="T39" t="s">
        <v>2382</v>
      </c>
      <c r="U39">
        <v>2.0639192050612999E-7</v>
      </c>
      <c r="V39">
        <v>0.48217164337209201</v>
      </c>
      <c r="W39">
        <v>0.111206734262265</v>
      </c>
      <c r="X39">
        <v>0.112008996565489</v>
      </c>
      <c r="Y39">
        <v>0</v>
      </c>
      <c r="Z39">
        <v>0.35712363345245901</v>
      </c>
      <c r="AA39">
        <v>0.421101930199965</v>
      </c>
      <c r="AB39">
        <v>0.38960964041143697</v>
      </c>
      <c r="AC39">
        <v>0.45460312220792798</v>
      </c>
      <c r="AD39">
        <v>9.6377210567955895E-2</v>
      </c>
      <c r="AE39">
        <v>0.134257952778748</v>
      </c>
      <c r="AF39">
        <v>8.6711647691574703E-2</v>
      </c>
      <c r="AG39">
        <v>0.79173938984628001</v>
      </c>
      <c r="AH39">
        <v>0.43692878729149498</v>
      </c>
      <c r="AK39" s="94" t="s">
        <v>2151</v>
      </c>
      <c r="AL39" s="94" t="s">
        <v>2340</v>
      </c>
      <c r="AM39" s="94" t="s">
        <v>2351</v>
      </c>
    </row>
    <row r="40" spans="1:39" x14ac:dyDescent="0.2">
      <c r="A40" t="s">
        <v>2697</v>
      </c>
      <c r="B40" t="s">
        <v>2698</v>
      </c>
      <c r="C40" t="s">
        <v>2699</v>
      </c>
      <c r="D40">
        <v>0</v>
      </c>
      <c r="E40">
        <v>0.20293611411894</v>
      </c>
      <c r="F40">
        <v>0.80683005536847596</v>
      </c>
      <c r="G40">
        <v>9.9010242699589204E-2</v>
      </c>
      <c r="H40">
        <v>0</v>
      </c>
      <c r="I40">
        <v>2.9157228589647401E-2</v>
      </c>
      <c r="J40">
        <v>0</v>
      </c>
      <c r="K40">
        <v>2.2681920909250999E-2</v>
      </c>
      <c r="L40">
        <v>1.7032524883914699E-2</v>
      </c>
      <c r="M40">
        <v>0</v>
      </c>
      <c r="N40">
        <v>0</v>
      </c>
      <c r="O40">
        <v>0.14473219843351101</v>
      </c>
      <c r="P40">
        <v>0.49025332216179901</v>
      </c>
      <c r="Q40">
        <v>0.16068430135058301</v>
      </c>
      <c r="T40" t="s">
        <v>2384</v>
      </c>
      <c r="U40">
        <v>0.28519135883364199</v>
      </c>
      <c r="V40">
        <v>0</v>
      </c>
      <c r="W40">
        <v>0.24904368000674201</v>
      </c>
      <c r="X40">
        <v>0</v>
      </c>
      <c r="Y40">
        <v>1.3206178127380599</v>
      </c>
      <c r="Z40">
        <v>4.1519627566361397</v>
      </c>
      <c r="AA40">
        <v>0</v>
      </c>
      <c r="AB40">
        <v>0</v>
      </c>
      <c r="AC40">
        <v>1.3745335322264699E-6</v>
      </c>
      <c r="AD40">
        <v>0</v>
      </c>
      <c r="AE40">
        <v>9.8211755663237602E-2</v>
      </c>
      <c r="AF40">
        <v>0</v>
      </c>
      <c r="AG40">
        <v>0.205480058692837</v>
      </c>
      <c r="AH40">
        <v>0</v>
      </c>
      <c r="AK40" s="94" t="s">
        <v>2166</v>
      </c>
      <c r="AL40" s="94" t="s">
        <v>2340</v>
      </c>
      <c r="AM40" s="94" t="s">
        <v>2393</v>
      </c>
    </row>
    <row r="41" spans="1:39" x14ac:dyDescent="0.2">
      <c r="A41" t="s">
        <v>275</v>
      </c>
      <c r="B41" t="s">
        <v>276</v>
      </c>
      <c r="C41" t="s">
        <v>277</v>
      </c>
      <c r="D41">
        <v>3.8590291790126602E-2</v>
      </c>
      <c r="E41">
        <v>0</v>
      </c>
      <c r="F41">
        <v>0.113228937316859</v>
      </c>
      <c r="G41">
        <v>0</v>
      </c>
      <c r="H41">
        <v>0.32490270521029402</v>
      </c>
      <c r="I41">
        <v>0</v>
      </c>
      <c r="J41">
        <v>0.16899703355750201</v>
      </c>
      <c r="K41">
        <v>0</v>
      </c>
      <c r="L41">
        <v>0.38021644398600601</v>
      </c>
      <c r="M41">
        <v>5.0661068266044398E-2</v>
      </c>
      <c r="N41">
        <v>3.1705205749013501E-3</v>
      </c>
      <c r="O41">
        <v>0.66640626709675799</v>
      </c>
      <c r="P41">
        <v>0</v>
      </c>
      <c r="Q41">
        <v>8.9391685462472101E-2</v>
      </c>
      <c r="T41" t="s">
        <v>2386</v>
      </c>
      <c r="U41">
        <v>1.12274540343687E-2</v>
      </c>
      <c r="V41">
        <v>0.14218352403894799</v>
      </c>
      <c r="W41">
        <v>0</v>
      </c>
      <c r="X41">
        <v>1.0831701526168001</v>
      </c>
      <c r="Y41">
        <v>0</v>
      </c>
      <c r="Z41">
        <v>0</v>
      </c>
      <c r="AA41">
        <v>1.5470556781970999E-9</v>
      </c>
      <c r="AB41">
        <v>0.37397223933183399</v>
      </c>
      <c r="AC41">
        <v>7.0096079077721501E-2</v>
      </c>
      <c r="AD41">
        <v>0</v>
      </c>
      <c r="AE41">
        <v>0</v>
      </c>
      <c r="AF41">
        <v>0.190724349461595</v>
      </c>
      <c r="AG41">
        <v>0.15020005823296601</v>
      </c>
      <c r="AH41">
        <v>0.26592834000620902</v>
      </c>
      <c r="AK41" s="94" t="s">
        <v>2162</v>
      </c>
      <c r="AL41" s="94" t="s">
        <v>2340</v>
      </c>
      <c r="AM41" s="94" t="s">
        <v>2395</v>
      </c>
    </row>
    <row r="42" spans="1:39" x14ac:dyDescent="0.2">
      <c r="A42" t="s">
        <v>278</v>
      </c>
      <c r="B42" t="s">
        <v>279</v>
      </c>
      <c r="C42" t="s">
        <v>280</v>
      </c>
      <c r="D42">
        <v>1.8971976317212098E-2</v>
      </c>
      <c r="E42">
        <v>0.25679766523832198</v>
      </c>
      <c r="F42">
        <v>0.63053231385909103</v>
      </c>
      <c r="G42">
        <v>0.128099035797513</v>
      </c>
      <c r="H42">
        <v>0.20627745736223699</v>
      </c>
      <c r="I42">
        <v>9.6665159695138295E-5</v>
      </c>
      <c r="J42">
        <v>0</v>
      </c>
      <c r="K42">
        <v>0.16042473809357899</v>
      </c>
      <c r="L42">
        <v>0</v>
      </c>
      <c r="M42">
        <v>0.55031461088379996</v>
      </c>
      <c r="N42">
        <v>0</v>
      </c>
      <c r="O42">
        <v>0</v>
      </c>
      <c r="P42">
        <v>0</v>
      </c>
      <c r="Q42">
        <v>0.105927298542631</v>
      </c>
      <c r="T42" t="s">
        <v>2387</v>
      </c>
      <c r="U42">
        <v>0.34375495019570601</v>
      </c>
      <c r="V42">
        <v>0</v>
      </c>
      <c r="W42">
        <v>0.50526680196999296</v>
      </c>
      <c r="X42">
        <v>0</v>
      </c>
      <c r="Y42">
        <v>1.47691251464111</v>
      </c>
      <c r="Z42">
        <v>2.9291585676000702</v>
      </c>
      <c r="AA42">
        <v>0.216937579920048</v>
      </c>
      <c r="AB42">
        <v>0</v>
      </c>
      <c r="AC42">
        <v>0.33227840995833602</v>
      </c>
      <c r="AD42">
        <v>0</v>
      </c>
      <c r="AE42">
        <v>0</v>
      </c>
      <c r="AF42">
        <v>0</v>
      </c>
      <c r="AG42">
        <v>0.79285209483712005</v>
      </c>
      <c r="AH42">
        <v>6.2725659761567604E-2</v>
      </c>
      <c r="AK42" s="94" t="s">
        <v>2161</v>
      </c>
      <c r="AL42" s="94" t="s">
        <v>2340</v>
      </c>
      <c r="AM42" s="94" t="s">
        <v>2395</v>
      </c>
    </row>
    <row r="43" spans="1:39" x14ac:dyDescent="0.2">
      <c r="A43" t="s">
        <v>281</v>
      </c>
      <c r="B43" t="s">
        <v>282</v>
      </c>
      <c r="C43" t="s">
        <v>283</v>
      </c>
      <c r="D43">
        <v>1.3344036555669901E-3</v>
      </c>
      <c r="E43">
        <v>0</v>
      </c>
      <c r="F43">
        <v>0.360164951420822</v>
      </c>
      <c r="G43">
        <v>0.190679910465023</v>
      </c>
      <c r="H43">
        <v>0</v>
      </c>
      <c r="I43">
        <v>0.12255529200003799</v>
      </c>
      <c r="J43">
        <v>3.5606282199099101E-2</v>
      </c>
      <c r="K43">
        <v>0.23111636641466701</v>
      </c>
      <c r="L43">
        <v>2.5051422847929099E-2</v>
      </c>
      <c r="M43">
        <v>0</v>
      </c>
      <c r="N43">
        <v>1.05467736031182</v>
      </c>
      <c r="O43">
        <v>1.25357097726457</v>
      </c>
      <c r="P43">
        <v>0.105394841872787</v>
      </c>
      <c r="Q43">
        <v>0.33125577890761598</v>
      </c>
      <c r="T43" t="s">
        <v>2388</v>
      </c>
      <c r="U43">
        <v>0</v>
      </c>
      <c r="V43">
        <v>0.18487472684626899</v>
      </c>
      <c r="W43">
        <v>0</v>
      </c>
      <c r="X43">
        <v>0.88627159327499505</v>
      </c>
      <c r="Y43">
        <v>0</v>
      </c>
      <c r="Z43">
        <v>1.39128080537648E-2</v>
      </c>
      <c r="AA43">
        <v>0</v>
      </c>
      <c r="AB43">
        <v>0.29285190320036503</v>
      </c>
      <c r="AC43">
        <v>3.7313018664768598E-2</v>
      </c>
      <c r="AD43">
        <v>1.8177664217573199E-2</v>
      </c>
      <c r="AE43">
        <v>1.0241916289681401E-2</v>
      </c>
      <c r="AF43">
        <v>0.15270058495459701</v>
      </c>
      <c r="AG43">
        <v>5.1295580424848802E-2</v>
      </c>
      <c r="AH43">
        <v>0</v>
      </c>
      <c r="AK43" s="94" t="s">
        <v>2251</v>
      </c>
      <c r="AL43" s="94" t="s">
        <v>2340</v>
      </c>
      <c r="AM43" s="94" t="s">
        <v>2399</v>
      </c>
    </row>
    <row r="44" spans="1:39" x14ac:dyDescent="0.2">
      <c r="A44" t="s">
        <v>284</v>
      </c>
      <c r="B44" t="s">
        <v>285</v>
      </c>
      <c r="C44" t="s">
        <v>286</v>
      </c>
      <c r="D44">
        <v>5.06312105850943E-4</v>
      </c>
      <c r="E44">
        <v>1.0983146087234601E-2</v>
      </c>
      <c r="F44">
        <v>0.27455486781771699</v>
      </c>
      <c r="G44">
        <v>7.4669056101857201E-2</v>
      </c>
      <c r="H44">
        <v>2.4609284849006301E-2</v>
      </c>
      <c r="I44">
        <v>0.20591743597579601</v>
      </c>
      <c r="J44">
        <v>0.25811765990511598</v>
      </c>
      <c r="K44">
        <v>0</v>
      </c>
      <c r="L44">
        <v>0.1299644764149</v>
      </c>
      <c r="M44">
        <v>0.12925547499868001</v>
      </c>
      <c r="N44">
        <v>0.45633193230195601</v>
      </c>
      <c r="O44">
        <v>0</v>
      </c>
      <c r="P44">
        <v>0.31709959697637802</v>
      </c>
      <c r="Q44">
        <v>0.13371194396660699</v>
      </c>
      <c r="T44" t="s">
        <v>2390</v>
      </c>
      <c r="U44">
        <v>0</v>
      </c>
      <c r="V44">
        <v>0.93813889128713301</v>
      </c>
      <c r="W44">
        <v>0.23837710117731101</v>
      </c>
      <c r="X44">
        <v>0.25774043231381</v>
      </c>
      <c r="Y44">
        <v>0</v>
      </c>
      <c r="Z44">
        <v>0</v>
      </c>
      <c r="AA44">
        <v>0.79401162460442998</v>
      </c>
      <c r="AB44">
        <v>9.4558423826245006E-2</v>
      </c>
      <c r="AC44">
        <v>0.21052845795083699</v>
      </c>
      <c r="AD44">
        <v>0.16502411337508199</v>
      </c>
      <c r="AE44">
        <v>0.46567328787313</v>
      </c>
      <c r="AF44">
        <v>4.0382057040638098E-10</v>
      </c>
      <c r="AG44">
        <v>0.44189815313123298</v>
      </c>
      <c r="AH44">
        <v>3.9196456795834701E-2</v>
      </c>
      <c r="AK44" s="94" t="s">
        <v>2181</v>
      </c>
      <c r="AL44" s="94" t="s">
        <v>2340</v>
      </c>
      <c r="AM44" s="94" t="s">
        <v>2401</v>
      </c>
    </row>
    <row r="45" spans="1:39" x14ac:dyDescent="0.2">
      <c r="A45" t="s">
        <v>2700</v>
      </c>
      <c r="B45" t="s">
        <v>2701</v>
      </c>
      <c r="C45" t="s">
        <v>289</v>
      </c>
      <c r="D45">
        <v>0</v>
      </c>
      <c r="E45">
        <v>0</v>
      </c>
      <c r="F45">
        <v>1.0412813432627099</v>
      </c>
      <c r="G45">
        <v>0</v>
      </c>
      <c r="H45">
        <v>0.114487782496769</v>
      </c>
      <c r="I45">
        <v>0</v>
      </c>
      <c r="J45">
        <v>0</v>
      </c>
      <c r="K45">
        <v>9.6534432860331795E-2</v>
      </c>
      <c r="L45">
        <v>0</v>
      </c>
      <c r="M45">
        <v>0</v>
      </c>
      <c r="N45">
        <v>0.81729353810943794</v>
      </c>
      <c r="O45">
        <v>0</v>
      </c>
      <c r="P45">
        <v>0.12508921437106901</v>
      </c>
      <c r="Q45">
        <v>0.20959431959417599</v>
      </c>
      <c r="T45" t="s">
        <v>2392</v>
      </c>
      <c r="U45">
        <v>0.103466398238254</v>
      </c>
      <c r="V45">
        <v>0</v>
      </c>
      <c r="W45">
        <v>0.268134495679695</v>
      </c>
      <c r="X45">
        <v>2.5046514940641501E-2</v>
      </c>
      <c r="Y45">
        <v>1.3335316310886101</v>
      </c>
      <c r="Z45">
        <v>0.91180934866497998</v>
      </c>
      <c r="AA45">
        <v>5.2226162991849297E-3</v>
      </c>
      <c r="AB45">
        <v>0.118326166050212</v>
      </c>
      <c r="AC45">
        <v>9.7072693935836299E-2</v>
      </c>
      <c r="AD45">
        <v>0.12605255161992601</v>
      </c>
      <c r="AE45">
        <v>9.2500259763919498E-2</v>
      </c>
      <c r="AF45">
        <v>1.2353601246405801E-2</v>
      </c>
      <c r="AG45">
        <v>0</v>
      </c>
      <c r="AH45">
        <v>0.19793497135685201</v>
      </c>
      <c r="AK45" s="94" t="s">
        <v>2178</v>
      </c>
      <c r="AL45" s="94" t="s">
        <v>2340</v>
      </c>
      <c r="AM45" s="94" t="s">
        <v>2401</v>
      </c>
    </row>
    <row r="46" spans="1:39" x14ac:dyDescent="0.2">
      <c r="A46" t="s">
        <v>2702</v>
      </c>
      <c r="B46" t="s">
        <v>2703</v>
      </c>
      <c r="C46" t="s">
        <v>298</v>
      </c>
      <c r="D46">
        <v>0.35213810960801301</v>
      </c>
      <c r="E46">
        <v>0</v>
      </c>
      <c r="F46">
        <v>7.5687666998859701E-6</v>
      </c>
      <c r="G46">
        <v>0.27916897125180201</v>
      </c>
      <c r="H46">
        <v>0.108481591365827</v>
      </c>
      <c r="I46">
        <v>0.47437232430988302</v>
      </c>
      <c r="J46">
        <v>0.26669346917768399</v>
      </c>
      <c r="K46">
        <v>0.27695135478736799</v>
      </c>
      <c r="L46">
        <v>0.208003652722282</v>
      </c>
      <c r="M46">
        <v>0.47537748322593298</v>
      </c>
      <c r="N46">
        <v>0</v>
      </c>
      <c r="O46">
        <v>1.9085940211102301E-2</v>
      </c>
      <c r="P46">
        <v>2.4503639768671399</v>
      </c>
      <c r="Q46">
        <v>0</v>
      </c>
      <c r="T46" t="s">
        <v>2394</v>
      </c>
      <c r="U46">
        <v>0</v>
      </c>
      <c r="V46">
        <v>0.77048123527311196</v>
      </c>
      <c r="W46">
        <v>0.31147103499563</v>
      </c>
      <c r="X46">
        <v>0.52214993119234598</v>
      </c>
      <c r="Y46">
        <v>0</v>
      </c>
      <c r="Z46">
        <v>0</v>
      </c>
      <c r="AA46">
        <v>0.61626608728598797</v>
      </c>
      <c r="AB46">
        <v>0</v>
      </c>
      <c r="AC46">
        <v>0</v>
      </c>
      <c r="AD46">
        <v>0.21090660903960601</v>
      </c>
      <c r="AE46">
        <v>0.50599423972577495</v>
      </c>
      <c r="AF46">
        <v>2.9606190385498998E-2</v>
      </c>
      <c r="AG46">
        <v>0.22630987531483901</v>
      </c>
      <c r="AH46">
        <v>0</v>
      </c>
      <c r="AK46" s="94" t="s">
        <v>2185</v>
      </c>
      <c r="AL46" s="94" t="s">
        <v>2340</v>
      </c>
      <c r="AM46" s="94" t="s">
        <v>2401</v>
      </c>
    </row>
    <row r="47" spans="1:39" x14ac:dyDescent="0.2">
      <c r="A47" t="s">
        <v>2704</v>
      </c>
      <c r="B47" t="s">
        <v>2705</v>
      </c>
      <c r="C47" t="s">
        <v>304</v>
      </c>
      <c r="D47">
        <v>0</v>
      </c>
      <c r="E47">
        <v>0</v>
      </c>
      <c r="F47">
        <v>0.521754955868176</v>
      </c>
      <c r="G47">
        <v>0.49168381073629402</v>
      </c>
      <c r="H47">
        <v>2.36533881514088E-2</v>
      </c>
      <c r="I47">
        <v>0.23124669389777699</v>
      </c>
      <c r="J47">
        <v>0.108075423358126</v>
      </c>
      <c r="K47">
        <v>0</v>
      </c>
      <c r="L47">
        <v>0.28982615890212099</v>
      </c>
      <c r="M47">
        <v>0.37204175546653001</v>
      </c>
      <c r="N47">
        <v>1.04399215902608E-2</v>
      </c>
      <c r="O47">
        <v>0</v>
      </c>
      <c r="P47">
        <v>0</v>
      </c>
      <c r="Q47">
        <v>1.16333859247616E-2</v>
      </c>
      <c r="T47" t="s">
        <v>2396</v>
      </c>
      <c r="U47">
        <v>4.5498093394942998E-2</v>
      </c>
      <c r="V47">
        <v>1.5349797734724399E-2</v>
      </c>
      <c r="W47">
        <v>0.20822859833149401</v>
      </c>
      <c r="X47">
        <v>8.4746636696019506E-2</v>
      </c>
      <c r="Y47">
        <v>1.14582708452916</v>
      </c>
      <c r="Z47">
        <v>0.79155768784278202</v>
      </c>
      <c r="AA47">
        <v>3.6241466647006698E-2</v>
      </c>
      <c r="AB47">
        <v>0.27699948623943699</v>
      </c>
      <c r="AC47">
        <v>0.21463774418957199</v>
      </c>
      <c r="AD47">
        <v>0.15175034583609501</v>
      </c>
      <c r="AE47">
        <v>0</v>
      </c>
      <c r="AF47">
        <v>8.2977206214554899E-2</v>
      </c>
      <c r="AG47">
        <v>0.10811777458758701</v>
      </c>
      <c r="AH47">
        <v>0.303717308713364</v>
      </c>
      <c r="AK47" s="94" t="s">
        <v>2186</v>
      </c>
      <c r="AL47" s="94" t="s">
        <v>2340</v>
      </c>
      <c r="AM47" s="94" t="s">
        <v>2401</v>
      </c>
    </row>
    <row r="48" spans="1:39" x14ac:dyDescent="0.2">
      <c r="A48" t="s">
        <v>2706</v>
      </c>
      <c r="B48" t="s">
        <v>2707</v>
      </c>
      <c r="C48" t="s">
        <v>2708</v>
      </c>
      <c r="D48">
        <v>3.1149565087962702E-3</v>
      </c>
      <c r="E48">
        <v>0.31266922386687501</v>
      </c>
      <c r="F48">
        <v>1.6514357685556199E-2</v>
      </c>
      <c r="G48">
        <v>0.12144032027106801</v>
      </c>
      <c r="H48">
        <v>0</v>
      </c>
      <c r="I48">
        <v>8.5687005402907704E-2</v>
      </c>
      <c r="J48">
        <v>7.0040740942121094E-2</v>
      </c>
      <c r="K48">
        <v>0.111497695084931</v>
      </c>
      <c r="L48">
        <v>0.13048186252906199</v>
      </c>
      <c r="M48">
        <v>6.4951703379792399E-6</v>
      </c>
      <c r="N48">
        <v>0.23475822171386601</v>
      </c>
      <c r="O48">
        <v>0.30027036711801203</v>
      </c>
      <c r="P48">
        <v>5.5746104405365302E-2</v>
      </c>
      <c r="Q48">
        <v>0.35353186791479302</v>
      </c>
      <c r="T48" t="s">
        <v>2397</v>
      </c>
      <c r="U48">
        <v>0</v>
      </c>
      <c r="V48">
        <v>0.64308385444850902</v>
      </c>
      <c r="W48">
        <v>0</v>
      </c>
      <c r="X48">
        <v>0.179481090511103</v>
      </c>
      <c r="Y48">
        <v>0</v>
      </c>
      <c r="Z48">
        <v>0</v>
      </c>
      <c r="AA48">
        <v>0.714570782561609</v>
      </c>
      <c r="AB48">
        <v>1.65168656541769E-6</v>
      </c>
      <c r="AC48">
        <v>0.12820857189945101</v>
      </c>
      <c r="AD48">
        <v>4.5806182607079401E-2</v>
      </c>
      <c r="AE48">
        <v>0.25614771074480402</v>
      </c>
      <c r="AF48">
        <v>0</v>
      </c>
      <c r="AG48">
        <v>9.2987054316642795E-2</v>
      </c>
      <c r="AH48">
        <v>0.35517634285008598</v>
      </c>
      <c r="AK48" s="94" t="s">
        <v>2416</v>
      </c>
      <c r="AL48" s="94" t="s">
        <v>2340</v>
      </c>
      <c r="AM48" s="94" t="s">
        <v>2417</v>
      </c>
    </row>
    <row r="49" spans="1:39" x14ac:dyDescent="0.2">
      <c r="A49" t="s">
        <v>2709</v>
      </c>
      <c r="B49" t="s">
        <v>2710</v>
      </c>
      <c r="C49" t="s">
        <v>2711</v>
      </c>
      <c r="D49">
        <v>1.3471668663760299E-2</v>
      </c>
      <c r="E49">
        <v>8.6944580363620599E-2</v>
      </c>
      <c r="F49">
        <v>7.3442051923609794E-2</v>
      </c>
      <c r="G49">
        <v>8.8847537827444895E-2</v>
      </c>
      <c r="H49">
        <v>0.16929707409018399</v>
      </c>
      <c r="I49">
        <v>1.6713991178244101E-2</v>
      </c>
      <c r="J49">
        <v>0</v>
      </c>
      <c r="K49">
        <v>5.1070198455607202E-2</v>
      </c>
      <c r="L49">
        <v>0.25937759731464799</v>
      </c>
      <c r="M49">
        <v>0.49491081214490301</v>
      </c>
      <c r="N49">
        <v>3.0718769390182699E-2</v>
      </c>
      <c r="O49">
        <v>1.29400622349755E-2</v>
      </c>
      <c r="P49">
        <v>0.15515133792420399</v>
      </c>
      <c r="Q49">
        <v>0.35258998833876398</v>
      </c>
      <c r="T49" t="s">
        <v>2398</v>
      </c>
      <c r="U49">
        <v>0.138943425166241</v>
      </c>
      <c r="V49">
        <v>1.4398207689101901E-7</v>
      </c>
      <c r="W49">
        <v>1.3822645486312799</v>
      </c>
      <c r="X49">
        <v>0.11448638185582299</v>
      </c>
      <c r="Y49">
        <v>0.61473430564630305</v>
      </c>
      <c r="Z49">
        <v>0.73733561849122098</v>
      </c>
      <c r="AA49">
        <v>5.11847076069585E-2</v>
      </c>
      <c r="AB49">
        <v>0.105143262302477</v>
      </c>
      <c r="AC49">
        <v>3.3285266766246102E-2</v>
      </c>
      <c r="AD49">
        <v>0.26525018350149199</v>
      </c>
      <c r="AE49">
        <v>0.12801365486199601</v>
      </c>
      <c r="AF49">
        <v>0.124110544060899</v>
      </c>
      <c r="AG49">
        <v>0</v>
      </c>
      <c r="AH49">
        <v>1.7939850948428301E-5</v>
      </c>
      <c r="AK49" s="94" t="s">
        <v>2182</v>
      </c>
      <c r="AL49" s="94" t="s">
        <v>2340</v>
      </c>
      <c r="AM49" s="94" t="s">
        <v>2408</v>
      </c>
    </row>
    <row r="50" spans="1:39" x14ac:dyDescent="0.2">
      <c r="A50" t="s">
        <v>2712</v>
      </c>
      <c r="B50" t="s">
        <v>2713</v>
      </c>
      <c r="C50" t="s">
        <v>310</v>
      </c>
      <c r="D50">
        <v>0</v>
      </c>
      <c r="E50">
        <v>0.36708575643559199</v>
      </c>
      <c r="F50">
        <v>3.5967809744991502E-2</v>
      </c>
      <c r="G50">
        <v>0</v>
      </c>
      <c r="H50">
        <v>0.23793356905544</v>
      </c>
      <c r="I50">
        <v>0</v>
      </c>
      <c r="J50">
        <v>8.6322245058688005E-2</v>
      </c>
      <c r="K50">
        <v>0</v>
      </c>
      <c r="L50">
        <v>1.2845525733979799</v>
      </c>
      <c r="M50">
        <v>0</v>
      </c>
      <c r="N50">
        <v>0</v>
      </c>
      <c r="O50">
        <v>0.442621147124453</v>
      </c>
      <c r="P50">
        <v>0</v>
      </c>
      <c r="Q50">
        <v>0</v>
      </c>
      <c r="T50" t="s">
        <v>2400</v>
      </c>
      <c r="U50">
        <v>0</v>
      </c>
      <c r="V50">
        <v>0.69134048653916302</v>
      </c>
      <c r="W50">
        <v>0</v>
      </c>
      <c r="X50">
        <v>0.34127048790216002</v>
      </c>
      <c r="Y50">
        <v>1.8344759508552601E-9</v>
      </c>
      <c r="Z50">
        <v>0</v>
      </c>
      <c r="AA50">
        <v>0.85436253531709005</v>
      </c>
      <c r="AB50">
        <v>0</v>
      </c>
      <c r="AC50">
        <v>0.15542875617037</v>
      </c>
      <c r="AD50">
        <v>0.14416621267070401</v>
      </c>
      <c r="AE50">
        <v>0.330585096975753</v>
      </c>
      <c r="AF50">
        <v>0</v>
      </c>
      <c r="AG50">
        <v>2.8165256181542802E-4</v>
      </c>
      <c r="AH50">
        <v>0.30296992116156202</v>
      </c>
      <c r="AK50" s="94" t="s">
        <v>2410</v>
      </c>
      <c r="AL50" s="94" t="s">
        <v>2340</v>
      </c>
      <c r="AM50" s="94" t="s">
        <v>2411</v>
      </c>
    </row>
    <row r="51" spans="1:39" x14ac:dyDescent="0.2">
      <c r="A51" t="s">
        <v>2714</v>
      </c>
      <c r="B51" t="s">
        <v>2715</v>
      </c>
      <c r="C51" t="s">
        <v>2716</v>
      </c>
      <c r="D51">
        <v>0</v>
      </c>
      <c r="E51">
        <v>0.29871229609694699</v>
      </c>
      <c r="F51">
        <v>0</v>
      </c>
      <c r="G51">
        <v>0</v>
      </c>
      <c r="H51">
        <v>0.25958173909392601</v>
      </c>
      <c r="I51">
        <v>1.7337995396349101E-2</v>
      </c>
      <c r="J51">
        <v>9.1526186228427397E-2</v>
      </c>
      <c r="K51">
        <v>0</v>
      </c>
      <c r="L51">
        <v>0.21951458147371899</v>
      </c>
      <c r="M51">
        <v>0</v>
      </c>
      <c r="N51">
        <v>0.34477433317449901</v>
      </c>
      <c r="O51">
        <v>0.23606421844820299</v>
      </c>
      <c r="P51">
        <v>0.150543566017137</v>
      </c>
      <c r="Q51">
        <v>0.211754824596187</v>
      </c>
      <c r="T51" t="s">
        <v>2402</v>
      </c>
      <c r="U51">
        <v>7.0153605442194997E-2</v>
      </c>
      <c r="V51">
        <v>0</v>
      </c>
      <c r="W51">
        <v>1.17427340751988</v>
      </c>
      <c r="X51">
        <v>0</v>
      </c>
      <c r="Y51">
        <v>0.62669077414942898</v>
      </c>
      <c r="Z51">
        <v>0.82349955279123299</v>
      </c>
      <c r="AA51">
        <v>4.74132681679982E-2</v>
      </c>
      <c r="AB51">
        <v>0.236155819685478</v>
      </c>
      <c r="AC51">
        <v>3.4290943209370699E-2</v>
      </c>
      <c r="AD51">
        <v>0.118931672834343</v>
      </c>
      <c r="AE51">
        <v>0</v>
      </c>
      <c r="AF51">
        <v>0.211253795983078</v>
      </c>
      <c r="AG51">
        <v>0.22999273309930199</v>
      </c>
      <c r="AH51">
        <v>1.8939426597301499E-2</v>
      </c>
      <c r="AK51" s="94" t="s">
        <v>2171</v>
      </c>
      <c r="AL51" s="94" t="s">
        <v>2340</v>
      </c>
      <c r="AM51" s="94" t="s">
        <v>2717</v>
      </c>
    </row>
    <row r="52" spans="1:39" x14ac:dyDescent="0.2">
      <c r="A52" t="s">
        <v>2718</v>
      </c>
      <c r="B52" t="s">
        <v>2719</v>
      </c>
      <c r="C52" t="s">
        <v>2716</v>
      </c>
      <c r="D52">
        <v>8.3214214061934106E-5</v>
      </c>
      <c r="E52">
        <v>0.21345399899406201</v>
      </c>
      <c r="F52">
        <v>1.5065537149493701E-2</v>
      </c>
      <c r="G52">
        <v>9.9084249678684302E-2</v>
      </c>
      <c r="H52">
        <v>0.28950976666609801</v>
      </c>
      <c r="I52">
        <v>0</v>
      </c>
      <c r="J52">
        <v>0.236036508970317</v>
      </c>
      <c r="K52">
        <v>6.3503675410294905E-2</v>
      </c>
      <c r="L52">
        <v>0.44714648927072898</v>
      </c>
      <c r="M52">
        <v>0</v>
      </c>
      <c r="N52">
        <v>0.31418833419291498</v>
      </c>
      <c r="O52">
        <v>0.34530794078896598</v>
      </c>
      <c r="P52">
        <v>0.19561745060951299</v>
      </c>
      <c r="Q52">
        <v>4.0397097533487497E-2</v>
      </c>
      <c r="T52" t="s">
        <v>2403</v>
      </c>
      <c r="U52">
        <v>0</v>
      </c>
      <c r="V52">
        <v>0.26168032883494402</v>
      </c>
      <c r="W52">
        <v>0</v>
      </c>
      <c r="X52">
        <v>0.35602363650841701</v>
      </c>
      <c r="Y52">
        <v>0.156237853513022</v>
      </c>
      <c r="Z52">
        <v>0</v>
      </c>
      <c r="AA52">
        <v>0.27798263330599698</v>
      </c>
      <c r="AB52">
        <v>4.4961064916548901E-2</v>
      </c>
      <c r="AC52">
        <v>0.28678310371664401</v>
      </c>
      <c r="AD52">
        <v>3.7340535123864302E-2</v>
      </c>
      <c r="AE52">
        <v>0.23589090277619801</v>
      </c>
      <c r="AF52">
        <v>9.0662200097277504E-2</v>
      </c>
      <c r="AG52">
        <v>0</v>
      </c>
      <c r="AH52">
        <v>3.89309958960046E-2</v>
      </c>
      <c r="AK52" s="94" t="s">
        <v>2170</v>
      </c>
      <c r="AL52" s="94" t="s">
        <v>2340</v>
      </c>
      <c r="AM52" s="94" t="s">
        <v>2717</v>
      </c>
    </row>
    <row r="53" spans="1:39" x14ac:dyDescent="0.2">
      <c r="A53" t="s">
        <v>2720</v>
      </c>
      <c r="B53" t="s">
        <v>2721</v>
      </c>
      <c r="C53" t="s">
        <v>2716</v>
      </c>
      <c r="D53">
        <v>7.0281954030197394E-2</v>
      </c>
      <c r="E53">
        <v>0.22234183721482401</v>
      </c>
      <c r="F53">
        <v>8.4439733591691601E-2</v>
      </c>
      <c r="G53">
        <v>0.13670344755650199</v>
      </c>
      <c r="H53">
        <v>4.5695114696016503E-2</v>
      </c>
      <c r="I53">
        <v>0.108158019839634</v>
      </c>
      <c r="J53">
        <v>3.7162061844173998E-2</v>
      </c>
      <c r="K53">
        <v>0</v>
      </c>
      <c r="L53">
        <v>0.38989576319945402</v>
      </c>
      <c r="M53">
        <v>0.19839609025414201</v>
      </c>
      <c r="N53">
        <v>0.63947738994928105</v>
      </c>
      <c r="O53">
        <v>0</v>
      </c>
      <c r="P53">
        <v>0</v>
      </c>
      <c r="Q53">
        <v>0.10338073631214401</v>
      </c>
      <c r="T53" t="s">
        <v>2404</v>
      </c>
      <c r="U53">
        <v>0.136702839392917</v>
      </c>
      <c r="V53">
        <v>0.124930700760255</v>
      </c>
      <c r="W53">
        <v>1.04234533539646</v>
      </c>
      <c r="X53">
        <v>1.00945342721488E-8</v>
      </c>
      <c r="Y53">
        <v>2.1731206520465202E-2</v>
      </c>
      <c r="Z53">
        <v>0.213443917837918</v>
      </c>
      <c r="AA53">
        <v>0.18324630116826099</v>
      </c>
      <c r="AB53">
        <v>5.8969273629157701E-2</v>
      </c>
      <c r="AC53">
        <v>0</v>
      </c>
      <c r="AD53">
        <v>0.38215104104004599</v>
      </c>
      <c r="AE53">
        <v>0.13958208161680299</v>
      </c>
      <c r="AF53">
        <v>3.4742737287542097E-2</v>
      </c>
      <c r="AG53">
        <v>0.28341164612359099</v>
      </c>
      <c r="AH53">
        <v>0.465841398460066</v>
      </c>
      <c r="AK53" s="94" t="s">
        <v>2173</v>
      </c>
      <c r="AL53" s="94" t="s">
        <v>2340</v>
      </c>
      <c r="AM53" s="94" t="s">
        <v>2413</v>
      </c>
    </row>
    <row r="54" spans="1:39" x14ac:dyDescent="0.2">
      <c r="A54" t="s">
        <v>2722</v>
      </c>
      <c r="B54" t="s">
        <v>2723</v>
      </c>
      <c r="C54" t="s">
        <v>2716</v>
      </c>
      <c r="D54">
        <v>2.16514748241497E-2</v>
      </c>
      <c r="E54">
        <v>0.11759780052286201</v>
      </c>
      <c r="F54">
        <v>0</v>
      </c>
      <c r="G54">
        <v>0.277072638546704</v>
      </c>
      <c r="H54">
        <v>0.29636643742507601</v>
      </c>
      <c r="I54">
        <v>8.0203056627786803E-2</v>
      </c>
      <c r="J54">
        <v>0.220087367299965</v>
      </c>
      <c r="K54">
        <v>0</v>
      </c>
      <c r="L54">
        <v>0.35760245780956101</v>
      </c>
      <c r="M54">
        <v>0</v>
      </c>
      <c r="N54">
        <v>2.7471423521505799E-2</v>
      </c>
      <c r="O54">
        <v>0.126814807176857</v>
      </c>
      <c r="P54">
        <v>0</v>
      </c>
      <c r="Q54">
        <v>0</v>
      </c>
      <c r="T54" t="s">
        <v>2405</v>
      </c>
      <c r="U54">
        <v>9.8512218107679406E-2</v>
      </c>
      <c r="V54">
        <v>0.17631434020293099</v>
      </c>
      <c r="W54">
        <v>0</v>
      </c>
      <c r="X54">
        <v>0.55628379347294998</v>
      </c>
      <c r="Y54">
        <v>8.1101388880962795E-8</v>
      </c>
      <c r="Z54">
        <v>0</v>
      </c>
      <c r="AA54">
        <v>0.40718866677075299</v>
      </c>
      <c r="AB54">
        <v>0</v>
      </c>
      <c r="AC54">
        <v>0.51779123351002299</v>
      </c>
      <c r="AD54">
        <v>0.102375241282861</v>
      </c>
      <c r="AE54">
        <v>0.17063535424079301</v>
      </c>
      <c r="AF54">
        <v>9.5864397491168901E-2</v>
      </c>
      <c r="AG54">
        <v>0</v>
      </c>
      <c r="AH54">
        <v>2.4920305790166301E-2</v>
      </c>
      <c r="AK54" s="94" t="s">
        <v>2174</v>
      </c>
      <c r="AL54" s="94" t="s">
        <v>2340</v>
      </c>
      <c r="AM54" s="94" t="s">
        <v>2413</v>
      </c>
    </row>
    <row r="55" spans="1:39" x14ac:dyDescent="0.2">
      <c r="A55" t="s">
        <v>2724</v>
      </c>
      <c r="B55" t="s">
        <v>2725</v>
      </c>
      <c r="C55" t="s">
        <v>313</v>
      </c>
      <c r="D55">
        <v>0</v>
      </c>
      <c r="E55">
        <v>1.44256576714634E-2</v>
      </c>
      <c r="F55">
        <v>8.4005536043314302E-2</v>
      </c>
      <c r="G55">
        <v>0</v>
      </c>
      <c r="H55">
        <v>0.120819959106288</v>
      </c>
      <c r="I55">
        <v>4.2278949811919903E-2</v>
      </c>
      <c r="J55">
        <v>0.13413223104974201</v>
      </c>
      <c r="K55">
        <v>0</v>
      </c>
      <c r="L55">
        <v>0.65361471120728298</v>
      </c>
      <c r="M55">
        <v>0.44806376453513602</v>
      </c>
      <c r="N55">
        <v>0.54148900270685596</v>
      </c>
      <c r="O55">
        <v>0</v>
      </c>
      <c r="P55">
        <v>3.5633244061581498E-2</v>
      </c>
      <c r="Q55">
        <v>0.17429647689259301</v>
      </c>
      <c r="T55" t="s">
        <v>2407</v>
      </c>
      <c r="U55">
        <v>9.4142975701305698E-3</v>
      </c>
      <c r="V55">
        <v>0.14320542786559701</v>
      </c>
      <c r="W55">
        <v>0.65867156795413495</v>
      </c>
      <c r="X55">
        <v>0</v>
      </c>
      <c r="Y55">
        <v>0.12902319652309899</v>
      </c>
      <c r="Z55">
        <v>0.48900325117827598</v>
      </c>
      <c r="AA55">
        <v>0.16144123854971101</v>
      </c>
      <c r="AB55">
        <v>6.3825607586333002E-2</v>
      </c>
      <c r="AC55">
        <v>3.7220652988906103E-8</v>
      </c>
      <c r="AD55">
        <v>0.25103907605173698</v>
      </c>
      <c r="AE55">
        <v>8.3419269381983394E-2</v>
      </c>
      <c r="AF55">
        <v>0.18326183443140501</v>
      </c>
      <c r="AG55">
        <v>0.25966231997891198</v>
      </c>
      <c r="AH55">
        <v>0.30258690202316202</v>
      </c>
      <c r="AK55" s="94" t="s">
        <v>2180</v>
      </c>
      <c r="AL55" s="94" t="s">
        <v>2340</v>
      </c>
      <c r="AM55" s="94" t="s">
        <v>2419</v>
      </c>
    </row>
    <row r="56" spans="1:39" x14ac:dyDescent="0.2">
      <c r="A56" t="s">
        <v>2726</v>
      </c>
      <c r="B56" t="s">
        <v>2727</v>
      </c>
      <c r="C56" t="s">
        <v>313</v>
      </c>
      <c r="D56">
        <v>4.0438535923663201E-3</v>
      </c>
      <c r="E56">
        <v>6.0997560467539298E-2</v>
      </c>
      <c r="F56">
        <v>0.23060608483277001</v>
      </c>
      <c r="G56">
        <v>0.15093499140737701</v>
      </c>
      <c r="H56">
        <v>4.19565532806793E-2</v>
      </c>
      <c r="I56">
        <v>8.6039231799843699E-2</v>
      </c>
      <c r="J56">
        <v>8.8963766788045101E-2</v>
      </c>
      <c r="K56">
        <v>0.210119474869397</v>
      </c>
      <c r="L56">
        <v>0.288619490869785</v>
      </c>
      <c r="M56">
        <v>0</v>
      </c>
      <c r="N56">
        <v>1.55563391659252E-2</v>
      </c>
      <c r="O56">
        <v>0.146461016817025</v>
      </c>
      <c r="P56">
        <v>6.7192192783300006E-2</v>
      </c>
      <c r="Q56">
        <v>0.15777010112293999</v>
      </c>
      <c r="T56" t="s">
        <v>2409</v>
      </c>
      <c r="U56">
        <v>0.23237991742185399</v>
      </c>
      <c r="V56">
        <v>0.66241079165435901</v>
      </c>
      <c r="W56">
        <v>0</v>
      </c>
      <c r="X56">
        <v>2.5263949263796399E-2</v>
      </c>
      <c r="Y56">
        <v>0.63747741526956303</v>
      </c>
      <c r="Z56">
        <v>0</v>
      </c>
      <c r="AA56">
        <v>9.7701856644158896E-2</v>
      </c>
      <c r="AB56">
        <v>8.9968408540575903E-2</v>
      </c>
      <c r="AC56">
        <v>4.6493009078405003E-6</v>
      </c>
      <c r="AD56">
        <v>0</v>
      </c>
      <c r="AE56">
        <v>0</v>
      </c>
      <c r="AF56">
        <v>8.9955943333839201</v>
      </c>
      <c r="AG56">
        <v>0.31429791245206601</v>
      </c>
      <c r="AH56">
        <v>0.68995738369595505</v>
      </c>
      <c r="AK56" s="94" t="s">
        <v>2098</v>
      </c>
      <c r="AL56" s="94" t="s">
        <v>2424</v>
      </c>
      <c r="AM56" s="94"/>
    </row>
    <row r="57" spans="1:39" x14ac:dyDescent="0.2">
      <c r="A57" t="s">
        <v>2728</v>
      </c>
      <c r="B57" t="s">
        <v>2729</v>
      </c>
      <c r="C57" t="s">
        <v>313</v>
      </c>
      <c r="D57">
        <v>5.7870878169570105E-4</v>
      </c>
      <c r="E57">
        <v>5.6125534424850097E-2</v>
      </c>
      <c r="F57">
        <v>2.1886707355072799E-2</v>
      </c>
      <c r="G57">
        <v>0.173859099077985</v>
      </c>
      <c r="H57">
        <v>0.137757888988536</v>
      </c>
      <c r="I57">
        <v>0.105233459721033</v>
      </c>
      <c r="J57">
        <v>0.12130125351415599</v>
      </c>
      <c r="K57">
        <v>6.0876605905092898E-3</v>
      </c>
      <c r="L57">
        <v>0.28059333399237701</v>
      </c>
      <c r="M57">
        <v>1.8504956542570301E-2</v>
      </c>
      <c r="N57">
        <v>2.3900265645873001E-2</v>
      </c>
      <c r="O57">
        <v>0.17254611537209899</v>
      </c>
      <c r="P57">
        <v>2.3623138873269899E-2</v>
      </c>
      <c r="Q57">
        <v>0</v>
      </c>
      <c r="T57" t="s">
        <v>2412</v>
      </c>
      <c r="U57">
        <v>0</v>
      </c>
      <c r="V57">
        <v>0</v>
      </c>
      <c r="W57">
        <v>0.423812628396385</v>
      </c>
      <c r="X57">
        <v>0</v>
      </c>
      <c r="Y57">
        <v>0.13934180680741601</v>
      </c>
      <c r="Z57">
        <v>0.43435069030066398</v>
      </c>
      <c r="AA57">
        <v>0</v>
      </c>
      <c r="AB57">
        <v>0</v>
      </c>
      <c r="AC57">
        <v>0</v>
      </c>
      <c r="AD57">
        <v>4.4877567258796001</v>
      </c>
      <c r="AE57">
        <v>0.55186930602347395</v>
      </c>
      <c r="AF57">
        <v>0</v>
      </c>
      <c r="AG57">
        <v>0</v>
      </c>
      <c r="AH57">
        <v>0</v>
      </c>
      <c r="AK57" s="94" t="s">
        <v>2156</v>
      </c>
      <c r="AL57" s="94" t="s">
        <v>2424</v>
      </c>
      <c r="AM57" s="94"/>
    </row>
    <row r="58" spans="1:39" x14ac:dyDescent="0.2">
      <c r="A58" t="s">
        <v>2730</v>
      </c>
      <c r="B58" t="s">
        <v>2731</v>
      </c>
      <c r="C58" t="s">
        <v>313</v>
      </c>
      <c r="D58">
        <v>6.5650405444598703E-4</v>
      </c>
      <c r="E58">
        <v>0.26880616471819502</v>
      </c>
      <c r="F58">
        <v>4.5988497170150099E-2</v>
      </c>
      <c r="G58">
        <v>0.22543895100831801</v>
      </c>
      <c r="H58">
        <v>8.4420744250716301E-2</v>
      </c>
      <c r="I58">
        <v>0.10014868886879</v>
      </c>
      <c r="J58">
        <v>3.0937694868971499E-4</v>
      </c>
      <c r="K58">
        <v>6.0878098843947001E-2</v>
      </c>
      <c r="L58">
        <v>0.28276700337088101</v>
      </c>
      <c r="M58">
        <v>1.1089226230556999E-2</v>
      </c>
      <c r="N58">
        <v>0</v>
      </c>
      <c r="O58">
        <v>0.161956935594333</v>
      </c>
      <c r="P58">
        <v>1.9423919800935E-2</v>
      </c>
      <c r="Q58">
        <v>2.9919792961428798E-2</v>
      </c>
      <c r="T58" t="s">
        <v>2414</v>
      </c>
      <c r="U58">
        <v>0</v>
      </c>
      <c r="V58">
        <v>0.321519314343373</v>
      </c>
      <c r="W58">
        <v>0</v>
      </c>
      <c r="X58">
        <v>0.52014918792468701</v>
      </c>
      <c r="Y58">
        <v>0.138931013445798</v>
      </c>
      <c r="Z58">
        <v>4.5765843390702103E-2</v>
      </c>
      <c r="AA58">
        <v>6.8799893177808394E-2</v>
      </c>
      <c r="AB58">
        <v>0.13258876212736301</v>
      </c>
      <c r="AC58">
        <v>2.4216917126839199E-6</v>
      </c>
      <c r="AD58">
        <v>0.132647042130385</v>
      </c>
      <c r="AE58">
        <v>0.39103125402092398</v>
      </c>
      <c r="AF58">
        <v>9.1373485980572794E-2</v>
      </c>
      <c r="AG58">
        <v>0.31060408391542199</v>
      </c>
      <c r="AH58">
        <v>0</v>
      </c>
      <c r="AK58" s="94" t="s">
        <v>2139</v>
      </c>
      <c r="AL58" s="94" t="s">
        <v>2424</v>
      </c>
      <c r="AM58" s="94"/>
    </row>
    <row r="59" spans="1:39" x14ac:dyDescent="0.2">
      <c r="A59" t="s">
        <v>2732</v>
      </c>
      <c r="B59" t="s">
        <v>2733</v>
      </c>
      <c r="C59" t="s">
        <v>313</v>
      </c>
      <c r="D59">
        <v>0</v>
      </c>
      <c r="E59">
        <v>0</v>
      </c>
      <c r="F59">
        <v>0.10230571710986</v>
      </c>
      <c r="G59">
        <v>0.38775642585245801</v>
      </c>
      <c r="H59">
        <v>0</v>
      </c>
      <c r="I59">
        <v>1.02846962963657E-2</v>
      </c>
      <c r="J59">
        <v>0.12610599482472901</v>
      </c>
      <c r="K59">
        <v>0.123947366476326</v>
      </c>
      <c r="L59">
        <v>0.45871012410461098</v>
      </c>
      <c r="M59">
        <v>0</v>
      </c>
      <c r="N59">
        <v>1.1182137483622099E-4</v>
      </c>
      <c r="O59">
        <v>0.15114649067160199</v>
      </c>
      <c r="P59">
        <v>6.33896036091844E-2</v>
      </c>
      <c r="Q59">
        <v>8.6255531626546103E-2</v>
      </c>
      <c r="T59" t="s">
        <v>2415</v>
      </c>
      <c r="U59">
        <v>6.2797654205761E-2</v>
      </c>
      <c r="V59">
        <v>2.0271174822264801E-2</v>
      </c>
      <c r="W59">
        <v>0.62595002195054605</v>
      </c>
      <c r="X59">
        <v>0.13098353927532499</v>
      </c>
      <c r="Y59">
        <v>6.3843397923448994E-2</v>
      </c>
      <c r="Z59">
        <v>0.136038063593661</v>
      </c>
      <c r="AA59">
        <v>0.113623321461277</v>
      </c>
      <c r="AB59">
        <v>0.18009738560986599</v>
      </c>
      <c r="AC59">
        <v>0.187835897935239</v>
      </c>
      <c r="AD59">
        <v>0.218744272733218</v>
      </c>
      <c r="AE59">
        <v>5.2249295433488697E-2</v>
      </c>
      <c r="AF59">
        <v>0.22047179456984101</v>
      </c>
      <c r="AG59">
        <v>0.189667189116698</v>
      </c>
      <c r="AH59">
        <v>0.45690784619401298</v>
      </c>
      <c r="AK59" s="94" t="s">
        <v>2141</v>
      </c>
      <c r="AL59" s="94" t="s">
        <v>2424</v>
      </c>
      <c r="AM59" s="94"/>
    </row>
    <row r="60" spans="1:39" x14ac:dyDescent="0.2">
      <c r="A60" t="s">
        <v>2734</v>
      </c>
      <c r="B60" t="s">
        <v>2735</v>
      </c>
      <c r="C60" t="s">
        <v>313</v>
      </c>
      <c r="D60">
        <v>9.1304453410345807E-2</v>
      </c>
      <c r="E60">
        <v>5.8477458661205503E-2</v>
      </c>
      <c r="F60">
        <v>0.16272145175194999</v>
      </c>
      <c r="G60">
        <v>6.9041502741658003E-2</v>
      </c>
      <c r="H60">
        <v>4.6898810919762599E-2</v>
      </c>
      <c r="I60">
        <v>0.10458243608996</v>
      </c>
      <c r="J60">
        <v>0</v>
      </c>
      <c r="K60">
        <v>0.149739729904593</v>
      </c>
      <c r="L60">
        <v>0.37059580746131798</v>
      </c>
      <c r="M60">
        <v>0</v>
      </c>
      <c r="N60">
        <v>4.4579323406249802E-2</v>
      </c>
      <c r="O60">
        <v>0.13397378235815999</v>
      </c>
      <c r="P60">
        <v>0.17647820294063499</v>
      </c>
      <c r="Q60">
        <v>8.3027519444004896E-2</v>
      </c>
      <c r="T60" t="s">
        <v>2418</v>
      </c>
      <c r="U60">
        <v>0</v>
      </c>
      <c r="V60">
        <v>0.20848899620934</v>
      </c>
      <c r="W60">
        <v>7.1416434791334304E-2</v>
      </c>
      <c r="X60">
        <v>0.38911731504837499</v>
      </c>
      <c r="Y60">
        <v>0.118582920345773</v>
      </c>
      <c r="Z60">
        <v>0.10508155161643</v>
      </c>
      <c r="AA60">
        <v>0.164055573678551</v>
      </c>
      <c r="AB60">
        <v>8.5746938344948606E-2</v>
      </c>
      <c r="AC60">
        <v>6.3373708087175601E-2</v>
      </c>
      <c r="AD60">
        <v>0.181959302407943</v>
      </c>
      <c r="AE60">
        <v>0.29712979874397899</v>
      </c>
      <c r="AF60">
        <v>0.13316823957795801</v>
      </c>
      <c r="AG60">
        <v>0.18386963331987399</v>
      </c>
      <c r="AH60">
        <v>0.14008451472962</v>
      </c>
      <c r="AK60" s="94" t="s">
        <v>2144</v>
      </c>
      <c r="AL60" s="94" t="s">
        <v>2424</v>
      </c>
      <c r="AM60" s="94"/>
    </row>
    <row r="61" spans="1:39" x14ac:dyDescent="0.2">
      <c r="A61" t="s">
        <v>2736</v>
      </c>
      <c r="B61" t="s">
        <v>2737</v>
      </c>
      <c r="C61" t="s">
        <v>313</v>
      </c>
      <c r="D61">
        <v>0</v>
      </c>
      <c r="E61">
        <v>0</v>
      </c>
      <c r="F61">
        <v>0.139856495995442</v>
      </c>
      <c r="G61">
        <v>0</v>
      </c>
      <c r="H61">
        <v>1.6342883853136501E-2</v>
      </c>
      <c r="I61">
        <v>0.11376574326456</v>
      </c>
      <c r="J61">
        <v>0</v>
      </c>
      <c r="K61">
        <v>9.20826521145513E-2</v>
      </c>
      <c r="L61">
        <v>0.47770991136836299</v>
      </c>
      <c r="M61">
        <v>0</v>
      </c>
      <c r="N61">
        <v>1.3232347882069899</v>
      </c>
      <c r="O61">
        <v>0.41314735283336201</v>
      </c>
      <c r="P61">
        <v>0</v>
      </c>
      <c r="Q61">
        <v>0.38433748846660898</v>
      </c>
      <c r="T61" t="s">
        <v>2420</v>
      </c>
      <c r="U61">
        <v>3.9281211978989997E-2</v>
      </c>
      <c r="V61">
        <v>7.6510636126847401E-2</v>
      </c>
      <c r="W61">
        <v>0.43847951919134898</v>
      </c>
      <c r="X61">
        <v>0.146617528637661</v>
      </c>
      <c r="Y61">
        <v>0.103743253803944</v>
      </c>
      <c r="Z61">
        <v>0.31877439515070699</v>
      </c>
      <c r="AA61">
        <v>0.18902421343617001</v>
      </c>
      <c r="AB61">
        <v>0.158740759665144</v>
      </c>
      <c r="AC61">
        <v>0.194961755631718</v>
      </c>
      <c r="AD61">
        <v>0.17037817498114299</v>
      </c>
      <c r="AE61">
        <v>3.8577717267176003E-10</v>
      </c>
      <c r="AF61">
        <v>0.22728764439402999</v>
      </c>
      <c r="AG61">
        <v>0.192949512364851</v>
      </c>
      <c r="AH61">
        <v>0.24063958318237499</v>
      </c>
      <c r="AK61" s="94" t="s">
        <v>2146</v>
      </c>
      <c r="AL61" s="94" t="s">
        <v>2424</v>
      </c>
      <c r="AM61" s="94"/>
    </row>
    <row r="62" spans="1:39" x14ac:dyDescent="0.2">
      <c r="A62" t="s">
        <v>311</v>
      </c>
      <c r="B62" t="s">
        <v>312</v>
      </c>
      <c r="C62" t="s">
        <v>313</v>
      </c>
      <c r="D62">
        <v>0</v>
      </c>
      <c r="E62">
        <v>0</v>
      </c>
      <c r="F62">
        <v>0</v>
      </c>
      <c r="G62">
        <v>0.11024722939069399</v>
      </c>
      <c r="H62">
        <v>0</v>
      </c>
      <c r="I62">
        <v>8.5178598295570701E-2</v>
      </c>
      <c r="J62">
        <v>0.290459879127905</v>
      </c>
      <c r="K62">
        <v>0.17032339963290599</v>
      </c>
      <c r="L62">
        <v>2.6247284817657599</v>
      </c>
      <c r="M62">
        <v>0</v>
      </c>
      <c r="N62">
        <v>0.90953776070375303</v>
      </c>
      <c r="O62">
        <v>1.0949826955736499</v>
      </c>
      <c r="P62">
        <v>6.7527730655982998E-2</v>
      </c>
      <c r="Q62">
        <v>0.39543264846787501</v>
      </c>
      <c r="T62" t="s">
        <v>2422</v>
      </c>
      <c r="U62">
        <v>0.69710347032158904</v>
      </c>
      <c r="V62">
        <v>9.7243651869329498E-2</v>
      </c>
      <c r="W62">
        <v>0.137827005603469</v>
      </c>
      <c r="X62">
        <v>0.121216347886496</v>
      </c>
      <c r="Y62">
        <v>5.2519482966743901E-3</v>
      </c>
      <c r="Z62">
        <v>0</v>
      </c>
      <c r="AA62">
        <v>1.28724988781124E-2</v>
      </c>
      <c r="AB62">
        <v>3.4260959377011103E-2</v>
      </c>
      <c r="AC62">
        <v>0</v>
      </c>
      <c r="AD62">
        <v>0.24921942185332199</v>
      </c>
      <c r="AE62">
        <v>0.24802118061068301</v>
      </c>
      <c r="AF62">
        <v>3.9424152807407797E-2</v>
      </c>
      <c r="AG62">
        <v>5.6498838331390799E-2</v>
      </c>
      <c r="AH62">
        <v>8.4398696449052901E-2</v>
      </c>
      <c r="AK62" s="94" t="s">
        <v>2196</v>
      </c>
      <c r="AL62" s="94" t="s">
        <v>2424</v>
      </c>
      <c r="AM62" s="94"/>
    </row>
    <row r="63" spans="1:39" x14ac:dyDescent="0.2">
      <c r="A63" t="s">
        <v>2738</v>
      </c>
      <c r="B63" t="s">
        <v>2739</v>
      </c>
      <c r="C63" t="s">
        <v>313</v>
      </c>
      <c r="D63">
        <v>4.3206404776847899E-3</v>
      </c>
      <c r="E63">
        <v>3.4312178909502597E-2</v>
      </c>
      <c r="F63">
        <v>0.234035203157302</v>
      </c>
      <c r="G63">
        <v>0.26576757323275901</v>
      </c>
      <c r="H63">
        <v>8.0421860595382005E-2</v>
      </c>
      <c r="I63">
        <v>0.10829030121142</v>
      </c>
      <c r="J63">
        <v>0.101536893455958</v>
      </c>
      <c r="K63">
        <v>0.169237883662647</v>
      </c>
      <c r="L63">
        <v>0.15698384151258399</v>
      </c>
      <c r="M63">
        <v>0</v>
      </c>
      <c r="N63">
        <v>6.4314640437950502E-2</v>
      </c>
      <c r="O63">
        <v>0.150615848140051</v>
      </c>
      <c r="P63">
        <v>0</v>
      </c>
      <c r="Q63">
        <v>7.6677772712633203E-5</v>
      </c>
      <c r="T63" t="s">
        <v>2425</v>
      </c>
      <c r="U63">
        <v>7.2895652102393897E-3</v>
      </c>
      <c r="V63">
        <v>8.5294923231569193E-3</v>
      </c>
      <c r="W63">
        <v>0.54255585935538897</v>
      </c>
      <c r="X63">
        <v>0</v>
      </c>
      <c r="Y63">
        <v>1.4183548235065599</v>
      </c>
      <c r="Z63">
        <v>0</v>
      </c>
      <c r="AA63">
        <v>0</v>
      </c>
      <c r="AB63">
        <v>0</v>
      </c>
      <c r="AC63">
        <v>3.84182682639155</v>
      </c>
      <c r="AD63">
        <v>0.165153911612228</v>
      </c>
      <c r="AE63">
        <v>4.7868760644976095E-7</v>
      </c>
      <c r="AF63">
        <v>0.84099753415145495</v>
      </c>
      <c r="AG63">
        <v>0.27056613611738001</v>
      </c>
      <c r="AH63">
        <v>0.110577258241319</v>
      </c>
      <c r="AK63" s="94" t="s">
        <v>2147</v>
      </c>
      <c r="AL63" s="94" t="s">
        <v>2424</v>
      </c>
      <c r="AM63" s="94"/>
    </row>
    <row r="64" spans="1:39" x14ac:dyDescent="0.2">
      <c r="A64" t="s">
        <v>2740</v>
      </c>
      <c r="B64" t="s">
        <v>2741</v>
      </c>
      <c r="C64" t="s">
        <v>313</v>
      </c>
      <c r="D64">
        <v>0</v>
      </c>
      <c r="E64">
        <v>0.12821502155146899</v>
      </c>
      <c r="F64">
        <v>0</v>
      </c>
      <c r="G64">
        <v>0.21192074356922799</v>
      </c>
      <c r="H64">
        <v>0.15176516935161599</v>
      </c>
      <c r="I64">
        <v>2.51130186446549E-2</v>
      </c>
      <c r="J64">
        <v>0.55780578796120694</v>
      </c>
      <c r="K64">
        <v>0.127305853769699</v>
      </c>
      <c r="L64">
        <v>0.29253975249652198</v>
      </c>
      <c r="M64">
        <v>0</v>
      </c>
      <c r="N64">
        <v>0</v>
      </c>
      <c r="O64">
        <v>0.14699984561323201</v>
      </c>
      <c r="P64">
        <v>0</v>
      </c>
      <c r="Q64">
        <v>0</v>
      </c>
      <c r="T64" t="s">
        <v>2427</v>
      </c>
      <c r="U64">
        <v>0.33007451320367098</v>
      </c>
      <c r="V64">
        <v>0.20333621352414999</v>
      </c>
      <c r="W64">
        <v>0.23935444121091601</v>
      </c>
      <c r="X64">
        <v>0</v>
      </c>
      <c r="Y64">
        <v>0</v>
      </c>
      <c r="Z64">
        <v>1.06641788568045E-2</v>
      </c>
      <c r="AA64">
        <v>0.21763928046766701</v>
      </c>
      <c r="AB64">
        <v>0.11858847653768501</v>
      </c>
      <c r="AC64">
        <v>0</v>
      </c>
      <c r="AD64">
        <v>8.0165874846375301E-2</v>
      </c>
      <c r="AE64">
        <v>0.141987048004067</v>
      </c>
      <c r="AF64">
        <v>7.9109278830509097E-2</v>
      </c>
      <c r="AG64">
        <v>0</v>
      </c>
      <c r="AH64">
        <v>6.9781762659885602E-2</v>
      </c>
      <c r="AK64" s="94" t="s">
        <v>2148</v>
      </c>
      <c r="AL64" s="94" t="s">
        <v>2424</v>
      </c>
      <c r="AM64" s="94"/>
    </row>
    <row r="65" spans="1:39" x14ac:dyDescent="0.2">
      <c r="A65" t="s">
        <v>2742</v>
      </c>
      <c r="B65" t="s">
        <v>2743</v>
      </c>
      <c r="C65" t="s">
        <v>313</v>
      </c>
      <c r="D65">
        <v>5.9817045287481302E-2</v>
      </c>
      <c r="E65">
        <v>0.54242651389125096</v>
      </c>
      <c r="F65">
        <v>0.307793032456676</v>
      </c>
      <c r="G65">
        <v>2.9029626030974899E-2</v>
      </c>
      <c r="H65">
        <v>0</v>
      </c>
      <c r="I65">
        <v>5.92333965396169E-2</v>
      </c>
      <c r="J65">
        <v>0</v>
      </c>
      <c r="K65">
        <v>3.0934990046089201E-2</v>
      </c>
      <c r="L65">
        <v>0.26464944784175798</v>
      </c>
      <c r="M65">
        <v>0</v>
      </c>
      <c r="N65">
        <v>1.3220034541022E-2</v>
      </c>
      <c r="O65">
        <v>0.15265247029608101</v>
      </c>
      <c r="P65">
        <v>4.3460945453331699E-2</v>
      </c>
      <c r="Q65">
        <v>0</v>
      </c>
      <c r="T65" t="s">
        <v>2429</v>
      </c>
      <c r="U65">
        <v>0</v>
      </c>
      <c r="V65">
        <v>4.8269964994287901E-2</v>
      </c>
      <c r="W65">
        <v>0.67960587989269905</v>
      </c>
      <c r="X65">
        <v>0</v>
      </c>
      <c r="Y65">
        <v>1.3391445554382999</v>
      </c>
      <c r="Z65">
        <v>5.4041979407115803E-2</v>
      </c>
      <c r="AA65">
        <v>0</v>
      </c>
      <c r="AB65">
        <v>0.111785556324195</v>
      </c>
      <c r="AC65">
        <v>3.7075356744775401</v>
      </c>
      <c r="AD65">
        <v>0.24380428387686301</v>
      </c>
      <c r="AE65">
        <v>0.21169298108892201</v>
      </c>
      <c r="AF65">
        <v>0.69305771587097298</v>
      </c>
      <c r="AG65">
        <v>0.26437718104052899</v>
      </c>
      <c r="AH65">
        <v>0.150727676814298</v>
      </c>
      <c r="AK65" s="94" t="s">
        <v>2199</v>
      </c>
      <c r="AL65" s="94" t="s">
        <v>2424</v>
      </c>
      <c r="AM65" s="94"/>
    </row>
    <row r="66" spans="1:39" x14ac:dyDescent="0.2">
      <c r="A66" t="s">
        <v>2744</v>
      </c>
      <c r="B66" t="s">
        <v>2745</v>
      </c>
      <c r="C66" t="s">
        <v>313</v>
      </c>
      <c r="D66">
        <v>1.41100007322516E-3</v>
      </c>
      <c r="E66">
        <v>0.366555746059052</v>
      </c>
      <c r="F66">
        <v>7.7273980960422997E-2</v>
      </c>
      <c r="G66">
        <v>0.44633002067854899</v>
      </c>
      <c r="H66">
        <v>0</v>
      </c>
      <c r="I66">
        <v>1.05633052213058E-2</v>
      </c>
      <c r="J66">
        <v>0</v>
      </c>
      <c r="K66">
        <v>0</v>
      </c>
      <c r="L66">
        <v>0.79319710800630305</v>
      </c>
      <c r="M66">
        <v>0</v>
      </c>
      <c r="N66">
        <v>0.97723003651632701</v>
      </c>
      <c r="O66">
        <v>0.99848985803850998</v>
      </c>
      <c r="P66">
        <v>0</v>
      </c>
      <c r="Q66">
        <v>0.23856877256196601</v>
      </c>
      <c r="T66" t="s">
        <v>2431</v>
      </c>
      <c r="U66">
        <v>2.2898280729694898E-2</v>
      </c>
      <c r="V66">
        <v>5.4859551427682299E-2</v>
      </c>
      <c r="W66">
        <v>0.26827962325162102</v>
      </c>
      <c r="X66">
        <v>8.7968383525954999E-2</v>
      </c>
      <c r="Y66">
        <v>0</v>
      </c>
      <c r="Z66">
        <v>1.0407971088142899E-2</v>
      </c>
      <c r="AA66">
        <v>2.2280470080625701E-2</v>
      </c>
      <c r="AB66">
        <v>0</v>
      </c>
      <c r="AC66">
        <v>0</v>
      </c>
      <c r="AD66">
        <v>1.85246856341016E-2</v>
      </c>
      <c r="AE66">
        <v>0.121771329116918</v>
      </c>
      <c r="AF66">
        <v>0</v>
      </c>
      <c r="AG66">
        <v>8.0972300101712306E-3</v>
      </c>
      <c r="AH66">
        <v>9.7004875462202104E-3</v>
      </c>
      <c r="AK66" s="94" t="s">
        <v>2187</v>
      </c>
      <c r="AL66" s="94" t="s">
        <v>2424</v>
      </c>
      <c r="AM66" s="94"/>
    </row>
    <row r="67" spans="1:39" x14ac:dyDescent="0.2">
      <c r="A67" t="s">
        <v>2746</v>
      </c>
      <c r="B67" t="s">
        <v>2747</v>
      </c>
      <c r="C67" t="s">
        <v>313</v>
      </c>
      <c r="D67">
        <v>0</v>
      </c>
      <c r="E67">
        <v>0</v>
      </c>
      <c r="F67">
        <v>0</v>
      </c>
      <c r="G67">
        <v>0.105357611391605</v>
      </c>
      <c r="H67">
        <v>4.1340589323543703E-2</v>
      </c>
      <c r="I67">
        <v>0.111332250434095</v>
      </c>
      <c r="J67">
        <v>0.54338520052569494</v>
      </c>
      <c r="K67">
        <v>4.8421199888631403E-2</v>
      </c>
      <c r="L67">
        <v>0.54749388035955904</v>
      </c>
      <c r="M67">
        <v>7.9965272458297696E-7</v>
      </c>
      <c r="N67">
        <v>0</v>
      </c>
      <c r="O67">
        <v>0.16135208470285201</v>
      </c>
      <c r="P67">
        <v>0.122298800236081</v>
      </c>
      <c r="Q67">
        <v>0.18057960575922399</v>
      </c>
      <c r="T67" t="s">
        <v>2432</v>
      </c>
      <c r="U67">
        <v>6.01571419205809E-3</v>
      </c>
      <c r="V67">
        <v>8.3355674993754902E-2</v>
      </c>
      <c r="W67">
        <v>0</v>
      </c>
      <c r="X67">
        <v>0</v>
      </c>
      <c r="Y67">
        <v>1.1934701396179701</v>
      </c>
      <c r="Z67">
        <v>3.8189669413542397E-2</v>
      </c>
      <c r="AA67">
        <v>2.4723708668774099E-9</v>
      </c>
      <c r="AB67">
        <v>6.16659537363244E-2</v>
      </c>
      <c r="AC67">
        <v>4.4448813870141404</v>
      </c>
      <c r="AD67">
        <v>0.17090381593544601</v>
      </c>
      <c r="AE67">
        <v>3.8548508927997E-4</v>
      </c>
      <c r="AF67">
        <v>0.586084479342176</v>
      </c>
      <c r="AG67">
        <v>0.231374903602444</v>
      </c>
      <c r="AH67">
        <v>0.41273947670894801</v>
      </c>
      <c r="AK67" s="94" t="s">
        <v>2190</v>
      </c>
      <c r="AL67" s="94" t="s">
        <v>2424</v>
      </c>
      <c r="AM67" s="94"/>
    </row>
    <row r="68" spans="1:39" x14ac:dyDescent="0.2">
      <c r="A68" t="s">
        <v>2748</v>
      </c>
      <c r="B68" t="s">
        <v>2749</v>
      </c>
      <c r="C68" t="s">
        <v>313</v>
      </c>
      <c r="D68">
        <v>0.100114032362269</v>
      </c>
      <c r="E68">
        <v>0</v>
      </c>
      <c r="F68">
        <v>0.196839388711605</v>
      </c>
      <c r="G68">
        <v>4.6954107703932199E-2</v>
      </c>
      <c r="H68">
        <v>0</v>
      </c>
      <c r="I68">
        <v>0.138837148607247</v>
      </c>
      <c r="J68">
        <v>4.06435573472771E-2</v>
      </c>
      <c r="K68">
        <v>0.14215884223380501</v>
      </c>
      <c r="L68">
        <v>0.54847259820230998</v>
      </c>
      <c r="M68">
        <v>0</v>
      </c>
      <c r="N68">
        <v>2.5897634213602299E-5</v>
      </c>
      <c r="O68">
        <v>0.13697231006309599</v>
      </c>
      <c r="P68">
        <v>0.30710577234872</v>
      </c>
      <c r="Q68">
        <v>0.20690198215804201</v>
      </c>
      <c r="T68" t="s">
        <v>2433</v>
      </c>
      <c r="U68">
        <v>0.18455421760517099</v>
      </c>
      <c r="V68">
        <v>0</v>
      </c>
      <c r="W68">
        <v>0</v>
      </c>
      <c r="X68">
        <v>0.38456043254446798</v>
      </c>
      <c r="Y68">
        <v>0</v>
      </c>
      <c r="Z68">
        <v>4.2137308261346604E-3</v>
      </c>
      <c r="AA68">
        <v>0.55294813908808904</v>
      </c>
      <c r="AB68">
        <v>0.19008146204757201</v>
      </c>
      <c r="AC68">
        <v>0.53666097915147404</v>
      </c>
      <c r="AD68">
        <v>0.140370687950505</v>
      </c>
      <c r="AE68">
        <v>0.692051115399272</v>
      </c>
      <c r="AF68">
        <v>0.32634127354414499</v>
      </c>
      <c r="AG68">
        <v>0</v>
      </c>
      <c r="AH68">
        <v>0</v>
      </c>
      <c r="AK68" s="94" t="s">
        <v>2129</v>
      </c>
      <c r="AL68" s="94" t="s">
        <v>2424</v>
      </c>
      <c r="AM68" s="94"/>
    </row>
    <row r="69" spans="1:39" x14ac:dyDescent="0.2">
      <c r="A69" t="s">
        <v>2750</v>
      </c>
      <c r="B69" t="s">
        <v>2751</v>
      </c>
      <c r="C69" t="s">
        <v>313</v>
      </c>
      <c r="D69">
        <v>4.5672183890074297E-2</v>
      </c>
      <c r="E69">
        <v>0.13240068183464199</v>
      </c>
      <c r="F69">
        <v>0</v>
      </c>
      <c r="G69">
        <v>0</v>
      </c>
      <c r="H69">
        <v>0.192450060610419</v>
      </c>
      <c r="I69">
        <v>9.3172215021679293E-3</v>
      </c>
      <c r="J69">
        <v>0.46182449830197397</v>
      </c>
      <c r="K69">
        <v>0</v>
      </c>
      <c r="L69">
        <v>0.47929891901270699</v>
      </c>
      <c r="M69">
        <v>0</v>
      </c>
      <c r="N69">
        <v>6.5315497325346597E-2</v>
      </c>
      <c r="O69">
        <v>0.104075812968667</v>
      </c>
      <c r="P69">
        <v>1.7420279316006201E-2</v>
      </c>
      <c r="Q69">
        <v>0.14068945822363799</v>
      </c>
      <c r="T69" t="s">
        <v>2434</v>
      </c>
      <c r="U69">
        <v>0</v>
      </c>
      <c r="V69">
        <v>0.24821551261605301</v>
      </c>
      <c r="W69">
        <v>1.44482328792227</v>
      </c>
      <c r="X69">
        <v>0</v>
      </c>
      <c r="Y69">
        <v>0.96322652331894998</v>
      </c>
      <c r="Z69">
        <v>0</v>
      </c>
      <c r="AA69">
        <v>6.1732953168601402E-4</v>
      </c>
      <c r="AB69">
        <v>0</v>
      </c>
      <c r="AC69">
        <v>2.9276365711038602E-2</v>
      </c>
      <c r="AD69">
        <v>0.66393966562162099</v>
      </c>
      <c r="AE69">
        <v>0</v>
      </c>
      <c r="AF69">
        <v>0.17177375231779099</v>
      </c>
      <c r="AG69">
        <v>0.78578620663321097</v>
      </c>
      <c r="AH69">
        <v>0.95131925502570902</v>
      </c>
      <c r="AK69" s="94" t="s">
        <v>2138</v>
      </c>
      <c r="AL69" s="94" t="s">
        <v>2424</v>
      </c>
      <c r="AM69" s="94"/>
    </row>
    <row r="70" spans="1:39" x14ac:dyDescent="0.2">
      <c r="A70" t="s">
        <v>2752</v>
      </c>
      <c r="B70" t="s">
        <v>2753</v>
      </c>
      <c r="C70" t="s">
        <v>313</v>
      </c>
      <c r="D70">
        <v>2.8220400596476098E-3</v>
      </c>
      <c r="E70">
        <v>0.424475148333402</v>
      </c>
      <c r="F70">
        <v>0.104918906907569</v>
      </c>
      <c r="G70">
        <v>0.133410093789158</v>
      </c>
      <c r="H70">
        <v>0.104921927006403</v>
      </c>
      <c r="I70">
        <v>0</v>
      </c>
      <c r="J70">
        <v>7.5102289684302007E-2</v>
      </c>
      <c r="K70">
        <v>9.6304352365277797E-3</v>
      </c>
      <c r="L70">
        <v>0.37764346709681601</v>
      </c>
      <c r="M70">
        <v>0</v>
      </c>
      <c r="N70">
        <v>3.77872662591884E-2</v>
      </c>
      <c r="O70">
        <v>0.120262143796382</v>
      </c>
      <c r="P70">
        <v>0</v>
      </c>
      <c r="Q70">
        <v>5.1505960214219597E-2</v>
      </c>
      <c r="T70" t="s">
        <v>2435</v>
      </c>
      <c r="U70">
        <v>1.11526592675608E-2</v>
      </c>
      <c r="V70">
        <v>0</v>
      </c>
      <c r="W70">
        <v>0</v>
      </c>
      <c r="X70">
        <v>7.3023404368178099E-2</v>
      </c>
      <c r="Y70">
        <v>0</v>
      </c>
      <c r="Z70">
        <v>0</v>
      </c>
      <c r="AA70">
        <v>0.76489192417781704</v>
      </c>
      <c r="AB70">
        <v>3.2090854573681001E-2</v>
      </c>
      <c r="AC70">
        <v>0.91444192951564096</v>
      </c>
      <c r="AD70">
        <v>0.29057847061992798</v>
      </c>
      <c r="AE70">
        <v>0.67807093467318003</v>
      </c>
      <c r="AF70">
        <v>0.45904374198956999</v>
      </c>
      <c r="AG70">
        <v>0</v>
      </c>
      <c r="AH70">
        <v>0</v>
      </c>
      <c r="AK70" s="94" t="s">
        <v>2142</v>
      </c>
      <c r="AL70" s="94" t="s">
        <v>2424</v>
      </c>
      <c r="AM70" s="94"/>
    </row>
    <row r="71" spans="1:39" x14ac:dyDescent="0.2">
      <c r="A71" t="s">
        <v>2754</v>
      </c>
      <c r="B71" t="s">
        <v>2755</v>
      </c>
      <c r="C71" t="s">
        <v>313</v>
      </c>
      <c r="D71">
        <v>3.5877580224650598E-6</v>
      </c>
      <c r="E71">
        <v>6.2227050838162101E-2</v>
      </c>
      <c r="F71">
        <v>2.0887792585415101E-2</v>
      </c>
      <c r="G71">
        <v>0.182299322804714</v>
      </c>
      <c r="H71">
        <v>9.2821560918875806E-2</v>
      </c>
      <c r="I71">
        <v>6.0070864527369199E-2</v>
      </c>
      <c r="J71">
        <v>0.55015899495815901</v>
      </c>
      <c r="K71">
        <v>0</v>
      </c>
      <c r="L71">
        <v>0.39513188117508902</v>
      </c>
      <c r="M71">
        <v>2.9349470287222401E-2</v>
      </c>
      <c r="N71">
        <v>2.13231884276177E-4</v>
      </c>
      <c r="O71">
        <v>0.179679174462718</v>
      </c>
      <c r="P71">
        <v>2.7399241980936798E-2</v>
      </c>
      <c r="Q71">
        <v>1.70884328340783E-3</v>
      </c>
      <c r="T71" t="s">
        <v>2436</v>
      </c>
      <c r="U71">
        <v>0.18943543362433601</v>
      </c>
      <c r="V71">
        <v>9.2444429546953092E-3</v>
      </c>
      <c r="W71">
        <v>1.52510909755871</v>
      </c>
      <c r="X71">
        <v>0</v>
      </c>
      <c r="Y71">
        <v>0.91046866818609395</v>
      </c>
      <c r="Z71">
        <v>0.115527811565452</v>
      </c>
      <c r="AA71">
        <v>0.14101671915917499</v>
      </c>
      <c r="AB71">
        <v>6.2815529413872598E-2</v>
      </c>
      <c r="AC71">
        <v>0</v>
      </c>
      <c r="AD71">
        <v>0.45374810272402799</v>
      </c>
      <c r="AE71">
        <v>0</v>
      </c>
      <c r="AF71">
        <v>0</v>
      </c>
      <c r="AG71">
        <v>0.94788059876515596</v>
      </c>
      <c r="AH71">
        <v>0.69282527101855496</v>
      </c>
      <c r="AK71" s="94" t="s">
        <v>2437</v>
      </c>
      <c r="AL71" s="94" t="s">
        <v>2424</v>
      </c>
      <c r="AM71" s="94"/>
    </row>
    <row r="72" spans="1:39" x14ac:dyDescent="0.2">
      <c r="A72" t="s">
        <v>2756</v>
      </c>
      <c r="B72" t="s">
        <v>2757</v>
      </c>
      <c r="C72" t="s">
        <v>313</v>
      </c>
      <c r="D72">
        <v>5.0797257502090401E-3</v>
      </c>
      <c r="E72">
        <v>0</v>
      </c>
      <c r="F72">
        <v>0.108672373962747</v>
      </c>
      <c r="G72">
        <v>0</v>
      </c>
      <c r="H72">
        <v>4.7943654340158202E-2</v>
      </c>
      <c r="I72">
        <v>0.12855526670862999</v>
      </c>
      <c r="J72">
        <v>0.23147682736299799</v>
      </c>
      <c r="K72">
        <v>3.4355770969997597E-2</v>
      </c>
      <c r="L72">
        <v>0.29306741951480297</v>
      </c>
      <c r="M72">
        <v>0</v>
      </c>
      <c r="N72">
        <v>0</v>
      </c>
      <c r="O72">
        <v>0.15863340288047301</v>
      </c>
      <c r="P72">
        <v>0.16054740404617901</v>
      </c>
      <c r="Q72">
        <v>0.18623340898292401</v>
      </c>
      <c r="T72" t="s">
        <v>2438</v>
      </c>
      <c r="U72">
        <v>5.6140040490320203E-3</v>
      </c>
      <c r="V72">
        <v>0</v>
      </c>
      <c r="W72">
        <v>0.20183203452208001</v>
      </c>
      <c r="X72">
        <v>5.7375647129500898E-2</v>
      </c>
      <c r="Y72">
        <v>2.7363064064261099E-2</v>
      </c>
      <c r="Z72">
        <v>0</v>
      </c>
      <c r="AA72">
        <v>0.60923899259580905</v>
      </c>
      <c r="AB72">
        <v>1.45048035100593E-2</v>
      </c>
      <c r="AC72">
        <v>0.69715335212962404</v>
      </c>
      <c r="AD72">
        <v>0</v>
      </c>
      <c r="AE72">
        <v>0.44706937840080502</v>
      </c>
      <c r="AF72">
        <v>0.213430149658246</v>
      </c>
      <c r="AG72">
        <v>0</v>
      </c>
      <c r="AH72">
        <v>0</v>
      </c>
      <c r="AK72" s="94" t="s">
        <v>2131</v>
      </c>
      <c r="AL72" s="94" t="s">
        <v>2424</v>
      </c>
      <c r="AM72" s="94"/>
    </row>
    <row r="73" spans="1:39" x14ac:dyDescent="0.2">
      <c r="A73" t="s">
        <v>2758</v>
      </c>
      <c r="B73" t="s">
        <v>2759</v>
      </c>
      <c r="C73" t="s">
        <v>313</v>
      </c>
      <c r="D73">
        <v>2.3755091265368102E-3</v>
      </c>
      <c r="E73">
        <v>0.599028947071506</v>
      </c>
      <c r="F73">
        <v>9.5535655911181003E-2</v>
      </c>
      <c r="G73">
        <v>0.22063032847303199</v>
      </c>
      <c r="H73">
        <v>0.19338897688180801</v>
      </c>
      <c r="I73">
        <v>1.8357139762059001E-2</v>
      </c>
      <c r="J73">
        <v>0</v>
      </c>
      <c r="K73">
        <v>0</v>
      </c>
      <c r="L73">
        <v>0.48903461064154902</v>
      </c>
      <c r="M73">
        <v>0</v>
      </c>
      <c r="N73">
        <v>2.68232891531201E-2</v>
      </c>
      <c r="O73">
        <v>0.111829921093374</v>
      </c>
      <c r="P73">
        <v>0</v>
      </c>
      <c r="Q73">
        <v>0</v>
      </c>
      <c r="T73" t="s">
        <v>2439</v>
      </c>
      <c r="U73">
        <v>2.57850490476659E-2</v>
      </c>
      <c r="V73">
        <v>0.54137053552202796</v>
      </c>
      <c r="W73">
        <v>0</v>
      </c>
      <c r="X73">
        <v>0</v>
      </c>
      <c r="Y73">
        <v>1.0009609619026301</v>
      </c>
      <c r="Z73">
        <v>0</v>
      </c>
      <c r="AA73">
        <v>0</v>
      </c>
      <c r="AB73">
        <v>6.87789176356845E-2</v>
      </c>
      <c r="AC73">
        <v>0</v>
      </c>
      <c r="AD73">
        <v>0.42144185330142497</v>
      </c>
      <c r="AE73">
        <v>0</v>
      </c>
      <c r="AF73">
        <v>0</v>
      </c>
      <c r="AG73">
        <v>1.34146806631398</v>
      </c>
      <c r="AH73">
        <v>1.77067922711871</v>
      </c>
      <c r="AK73" s="94" t="s">
        <v>2133</v>
      </c>
      <c r="AL73" s="94" t="s">
        <v>2424</v>
      </c>
      <c r="AM73" s="94"/>
    </row>
    <row r="74" spans="1:39" x14ac:dyDescent="0.2">
      <c r="A74" t="s">
        <v>2760</v>
      </c>
      <c r="B74" t="s">
        <v>2761</v>
      </c>
      <c r="C74" t="s">
        <v>313</v>
      </c>
      <c r="D74">
        <v>7.1713671656966304E-4</v>
      </c>
      <c r="E74">
        <v>0.12237253940133801</v>
      </c>
      <c r="F74">
        <v>0</v>
      </c>
      <c r="G74">
        <v>0.24746354141792201</v>
      </c>
      <c r="H74">
        <v>7.8663470154739706E-2</v>
      </c>
      <c r="I74">
        <v>4.8373479690938401E-2</v>
      </c>
      <c r="J74">
        <v>0.25923185171215601</v>
      </c>
      <c r="K74">
        <v>9.2168254169416194E-2</v>
      </c>
      <c r="L74">
        <v>0.75762406046817599</v>
      </c>
      <c r="M74">
        <v>0</v>
      </c>
      <c r="N74">
        <v>0.54382796229741404</v>
      </c>
      <c r="O74">
        <v>0.57491611891583705</v>
      </c>
      <c r="P74">
        <v>0</v>
      </c>
      <c r="Q74">
        <v>0</v>
      </c>
      <c r="T74" t="s">
        <v>2762</v>
      </c>
      <c r="U74">
        <v>0</v>
      </c>
      <c r="V74">
        <v>0</v>
      </c>
      <c r="W74">
        <v>0</v>
      </c>
      <c r="X74">
        <v>0</v>
      </c>
      <c r="Y74">
        <v>1.8791583444261899</v>
      </c>
      <c r="Z74">
        <v>0</v>
      </c>
      <c r="AA74">
        <v>0</v>
      </c>
      <c r="AB74">
        <v>0.14653478882431301</v>
      </c>
      <c r="AC74">
        <v>9.6865163107838798E-2</v>
      </c>
      <c r="AD74">
        <v>0</v>
      </c>
      <c r="AE74">
        <v>0.31440520219141499</v>
      </c>
      <c r="AF74">
        <v>2.13582211790323E-2</v>
      </c>
      <c r="AG74">
        <v>0</v>
      </c>
      <c r="AH74">
        <v>0</v>
      </c>
      <c r="AK74" s="94" t="s">
        <v>2763</v>
      </c>
      <c r="AL74" s="94" t="s">
        <v>2424</v>
      </c>
      <c r="AM74" s="94"/>
    </row>
    <row r="75" spans="1:39" x14ac:dyDescent="0.2">
      <c r="A75" t="s">
        <v>314</v>
      </c>
      <c r="B75" t="s">
        <v>315</v>
      </c>
      <c r="C75" t="s">
        <v>313</v>
      </c>
      <c r="D75">
        <v>5.8361770313676798E-3</v>
      </c>
      <c r="E75">
        <v>0.37346237535153598</v>
      </c>
      <c r="F75">
        <v>0</v>
      </c>
      <c r="G75">
        <v>0.31019819019132799</v>
      </c>
      <c r="H75">
        <v>2.9088591366818999E-2</v>
      </c>
      <c r="I75">
        <v>0.114231098047209</v>
      </c>
      <c r="J75">
        <v>7.3657143887113793E-2</v>
      </c>
      <c r="K75">
        <v>5.2539159779389603E-2</v>
      </c>
      <c r="L75">
        <v>0.75610632715800596</v>
      </c>
      <c r="M75">
        <v>2.8551433744557701E-2</v>
      </c>
      <c r="N75">
        <v>0</v>
      </c>
      <c r="O75">
        <v>0.34489956211259598</v>
      </c>
      <c r="P75">
        <v>0</v>
      </c>
      <c r="Q75">
        <v>0.30373324774983801</v>
      </c>
      <c r="T75" t="s">
        <v>2764</v>
      </c>
      <c r="U75">
        <v>0.229917364561322</v>
      </c>
      <c r="V75">
        <v>0.73916743619885805</v>
      </c>
      <c r="W75">
        <v>0.72788822966867806</v>
      </c>
      <c r="X75">
        <v>0.35089030289780399</v>
      </c>
      <c r="Y75">
        <v>0</v>
      </c>
      <c r="Z75">
        <v>0.34131239137347003</v>
      </c>
      <c r="AA75">
        <v>0.20181285262023399</v>
      </c>
      <c r="AB75">
        <v>7.3509470624360902E-3</v>
      </c>
      <c r="AC75">
        <v>0.22465609121501101</v>
      </c>
      <c r="AD75">
        <v>0.25287703488850699</v>
      </c>
      <c r="AE75">
        <v>0</v>
      </c>
      <c r="AF75">
        <v>3.0628081259823602E-2</v>
      </c>
      <c r="AG75">
        <v>1.4662344043559601</v>
      </c>
      <c r="AH75">
        <v>0.81157544205335996</v>
      </c>
      <c r="AK75" s="94" t="s">
        <v>2765</v>
      </c>
      <c r="AL75" s="94" t="s">
        <v>2424</v>
      </c>
      <c r="AM75" s="94"/>
    </row>
    <row r="76" spans="1:39" x14ac:dyDescent="0.2">
      <c r="A76" t="s">
        <v>2766</v>
      </c>
      <c r="B76" t="s">
        <v>2767</v>
      </c>
      <c r="C76" t="s">
        <v>313</v>
      </c>
      <c r="D76">
        <v>5.8783669993118702E-2</v>
      </c>
      <c r="E76">
        <v>1.9418267913647501E-2</v>
      </c>
      <c r="F76">
        <v>5.79934185184761E-2</v>
      </c>
      <c r="G76">
        <v>6.1274712993740897E-2</v>
      </c>
      <c r="H76">
        <v>0.13573892324255901</v>
      </c>
      <c r="I76">
        <v>5.7562587027421702E-2</v>
      </c>
      <c r="J76">
        <v>5.2201004235973202E-2</v>
      </c>
      <c r="K76">
        <v>0.188110296180616</v>
      </c>
      <c r="L76">
        <v>0.335628385337159</v>
      </c>
      <c r="M76">
        <v>0</v>
      </c>
      <c r="N76">
        <v>0</v>
      </c>
      <c r="O76">
        <v>0.47156836202491698</v>
      </c>
      <c r="P76">
        <v>1.9139303259327601E-2</v>
      </c>
      <c r="Q76">
        <v>0.50366491475095398</v>
      </c>
      <c r="T76" t="s">
        <v>2768</v>
      </c>
      <c r="U76">
        <v>0</v>
      </c>
      <c r="V76">
        <v>0</v>
      </c>
      <c r="W76">
        <v>0</v>
      </c>
      <c r="X76">
        <v>0</v>
      </c>
      <c r="Y76">
        <v>1.72434869359373</v>
      </c>
      <c r="Z76">
        <v>0</v>
      </c>
      <c r="AA76">
        <v>0</v>
      </c>
      <c r="AB76">
        <v>0.36121814112787198</v>
      </c>
      <c r="AC76">
        <v>6.5080474507401495E-2</v>
      </c>
      <c r="AD76">
        <v>1.1705213195770999E-2</v>
      </c>
      <c r="AE76">
        <v>0.27985284561863699</v>
      </c>
      <c r="AF76">
        <v>2.72605566023526E-2</v>
      </c>
      <c r="AG76">
        <v>0</v>
      </c>
      <c r="AH76">
        <v>0</v>
      </c>
      <c r="AK76" s="94" t="s">
        <v>2189</v>
      </c>
      <c r="AL76" s="94" t="s">
        <v>2424</v>
      </c>
      <c r="AM76" s="94"/>
    </row>
    <row r="77" spans="1:39" x14ac:dyDescent="0.2">
      <c r="A77" t="s">
        <v>2769</v>
      </c>
      <c r="B77" t="s">
        <v>2770</v>
      </c>
      <c r="C77" t="s">
        <v>313</v>
      </c>
      <c r="D77">
        <v>4.1184680892600101E-3</v>
      </c>
      <c r="E77">
        <v>0</v>
      </c>
      <c r="F77">
        <v>4.40578468545526E-2</v>
      </c>
      <c r="G77">
        <v>0.129140173052952</v>
      </c>
      <c r="H77">
        <v>1.38905516966074E-3</v>
      </c>
      <c r="I77">
        <v>7.2729549185761702E-2</v>
      </c>
      <c r="J77">
        <v>0.52916316228209104</v>
      </c>
      <c r="K77">
        <v>0.145576631474676</v>
      </c>
      <c r="L77">
        <v>0.180914229453085</v>
      </c>
      <c r="M77">
        <v>7.9463724451340798E-2</v>
      </c>
      <c r="N77">
        <v>0</v>
      </c>
      <c r="O77">
        <v>0.67947734426724504</v>
      </c>
      <c r="P77">
        <v>4.0215882111461897E-2</v>
      </c>
      <c r="Q77">
        <v>8.3899941820437099E-2</v>
      </c>
      <c r="T77" t="s">
        <v>2771</v>
      </c>
      <c r="U77">
        <v>0.107118769334849</v>
      </c>
      <c r="V77">
        <v>0.67252051461994899</v>
      </c>
      <c r="W77">
        <v>0.71590811975721702</v>
      </c>
      <c r="X77">
        <v>0.41279572157462802</v>
      </c>
      <c r="Y77">
        <v>0</v>
      </c>
      <c r="Z77">
        <v>0.50996320368023496</v>
      </c>
      <c r="AA77">
        <v>0.17863846163813499</v>
      </c>
      <c r="AB77">
        <v>1.72274882370155E-2</v>
      </c>
      <c r="AC77">
        <v>0.12483812425940601</v>
      </c>
      <c r="AD77">
        <v>0.185913236564971</v>
      </c>
      <c r="AE77">
        <v>9.9572570677228897E-2</v>
      </c>
      <c r="AF77">
        <v>0.13873469219515999</v>
      </c>
      <c r="AG77">
        <v>1.7339749255369099</v>
      </c>
      <c r="AH77">
        <v>0.50441353470205397</v>
      </c>
      <c r="AK77" s="94" t="s">
        <v>2191</v>
      </c>
      <c r="AL77" s="94" t="s">
        <v>2424</v>
      </c>
      <c r="AM77" s="94"/>
    </row>
    <row r="78" spans="1:39" x14ac:dyDescent="0.2">
      <c r="A78" t="s">
        <v>2772</v>
      </c>
      <c r="B78" t="s">
        <v>2773</v>
      </c>
      <c r="C78" t="s">
        <v>313</v>
      </c>
      <c r="D78">
        <v>2.7031213572366999E-2</v>
      </c>
      <c r="E78">
        <v>0.417502671122645</v>
      </c>
      <c r="F78">
        <v>2.1054210058457101E-2</v>
      </c>
      <c r="G78">
        <v>0.222771716691434</v>
      </c>
      <c r="H78">
        <v>0.13459820813259399</v>
      </c>
      <c r="I78">
        <v>0.221871590102005</v>
      </c>
      <c r="J78">
        <v>0</v>
      </c>
      <c r="K78">
        <v>0</v>
      </c>
      <c r="L78">
        <v>0.33216485646639299</v>
      </c>
      <c r="M78">
        <v>0</v>
      </c>
      <c r="N78">
        <v>7.5125114601270596E-2</v>
      </c>
      <c r="O78">
        <v>0.111999203109987</v>
      </c>
      <c r="P78">
        <v>0</v>
      </c>
      <c r="Q78">
        <v>0.14973471311855199</v>
      </c>
      <c r="T78" t="s">
        <v>2444</v>
      </c>
      <c r="U78">
        <v>3.1853641476515802E-3</v>
      </c>
      <c r="V78">
        <v>5.4949241299989501E-2</v>
      </c>
      <c r="W78">
        <v>3.9700585729444002E-2</v>
      </c>
      <c r="X78">
        <v>0</v>
      </c>
      <c r="Y78">
        <v>2.9553791363158399E-2</v>
      </c>
      <c r="Z78">
        <v>2.4153985866355501E-2</v>
      </c>
      <c r="AA78">
        <v>8.6284135856961194E-2</v>
      </c>
      <c r="AB78">
        <v>4.7539003523149201E-2</v>
      </c>
      <c r="AC78">
        <v>0</v>
      </c>
      <c r="AD78">
        <v>3.55800091960553E-2</v>
      </c>
      <c r="AE78">
        <v>5.77435261276837E-2</v>
      </c>
      <c r="AF78">
        <v>0.19508959739307999</v>
      </c>
      <c r="AG78">
        <v>1.28174019009467E-2</v>
      </c>
      <c r="AH78">
        <v>5.6824355538131902E-3</v>
      </c>
      <c r="AK78" s="94" t="s">
        <v>2153</v>
      </c>
      <c r="AL78" s="94" t="s">
        <v>2424</v>
      </c>
      <c r="AM78" s="94"/>
    </row>
    <row r="79" spans="1:39" x14ac:dyDescent="0.2">
      <c r="A79" t="s">
        <v>2774</v>
      </c>
      <c r="B79" t="s">
        <v>2775</v>
      </c>
      <c r="C79" t="s">
        <v>313</v>
      </c>
      <c r="D79">
        <v>0</v>
      </c>
      <c r="E79">
        <v>0.17565064037038</v>
      </c>
      <c r="F79">
        <v>0.14890603843165801</v>
      </c>
      <c r="G79">
        <v>0.24131233908910099</v>
      </c>
      <c r="H79">
        <v>2.0805236934117701E-2</v>
      </c>
      <c r="I79">
        <v>6.7146332971989603E-2</v>
      </c>
      <c r="J79">
        <v>7.3153160089322697E-2</v>
      </c>
      <c r="K79">
        <v>6.9233962015854203E-2</v>
      </c>
      <c r="L79">
        <v>0.107341339548501</v>
      </c>
      <c r="M79">
        <v>5.7805640761407896E-4</v>
      </c>
      <c r="N79">
        <v>4.1937218877088601E-2</v>
      </c>
      <c r="O79">
        <v>0.165449336432161</v>
      </c>
      <c r="P79">
        <v>0</v>
      </c>
      <c r="Q79">
        <v>0.102994739238656</v>
      </c>
      <c r="T79" t="s">
        <v>2445</v>
      </c>
      <c r="U79">
        <v>9.5448349093722698E-2</v>
      </c>
      <c r="V79">
        <v>2.1626170752439101E-2</v>
      </c>
      <c r="W79">
        <v>0.42023061078096002</v>
      </c>
      <c r="X79">
        <v>0.21452848123075</v>
      </c>
      <c r="Y79">
        <v>0.70254793387071701</v>
      </c>
      <c r="Z79">
        <v>0</v>
      </c>
      <c r="AA79">
        <v>0.107101188378585</v>
      </c>
      <c r="AB79">
        <v>0</v>
      </c>
      <c r="AC79">
        <v>4.0084894305206804</v>
      </c>
      <c r="AD79">
        <v>0.113114104807957</v>
      </c>
      <c r="AE79">
        <v>8.6858174595447699E-6</v>
      </c>
      <c r="AF79">
        <v>4.6675371439856603E-2</v>
      </c>
      <c r="AG79">
        <v>0.16761841851197801</v>
      </c>
      <c r="AH79">
        <v>0.401000877171524</v>
      </c>
      <c r="AK79" s="94" t="s">
        <v>2152</v>
      </c>
      <c r="AL79" s="94" t="s">
        <v>2424</v>
      </c>
      <c r="AM79" s="94"/>
    </row>
    <row r="80" spans="1:39" x14ac:dyDescent="0.2">
      <c r="A80" t="s">
        <v>2776</v>
      </c>
      <c r="B80" t="s">
        <v>2777</v>
      </c>
      <c r="C80" t="s">
        <v>327</v>
      </c>
      <c r="D80">
        <v>0</v>
      </c>
      <c r="E80">
        <v>5.8659718661387E-2</v>
      </c>
      <c r="F80">
        <v>0</v>
      </c>
      <c r="G80">
        <v>0</v>
      </c>
      <c r="H80">
        <v>0.10350915164117699</v>
      </c>
      <c r="I80">
        <v>0</v>
      </c>
      <c r="J80">
        <v>0.65986320443889002</v>
      </c>
      <c r="K80">
        <v>0</v>
      </c>
      <c r="L80">
        <v>5.9879581912271301E-2</v>
      </c>
      <c r="M80">
        <v>0</v>
      </c>
      <c r="N80">
        <v>0</v>
      </c>
      <c r="O80">
        <v>0.13112769863555501</v>
      </c>
      <c r="P80">
        <v>0.19157032094851401</v>
      </c>
      <c r="Q80">
        <v>0.463572075515854</v>
      </c>
      <c r="T80" t="s">
        <v>2446</v>
      </c>
      <c r="U80">
        <v>0</v>
      </c>
      <c r="V80">
        <v>0</v>
      </c>
      <c r="W80">
        <v>1.2004707433380101E-2</v>
      </c>
      <c r="X80">
        <v>0</v>
      </c>
      <c r="Y80">
        <v>1.38877736845001E-2</v>
      </c>
      <c r="Z80">
        <v>1.0751126379131899E-2</v>
      </c>
      <c r="AA80">
        <v>3.02290290749587E-2</v>
      </c>
      <c r="AB80">
        <v>0</v>
      </c>
      <c r="AC80">
        <v>0</v>
      </c>
      <c r="AD80">
        <v>2.9647441037710699E-2</v>
      </c>
      <c r="AE80">
        <v>0</v>
      </c>
      <c r="AF80">
        <v>0.136726535639315</v>
      </c>
      <c r="AG80">
        <v>4.3005484046398197E-10</v>
      </c>
      <c r="AH80">
        <v>6.9673757551347401E-2</v>
      </c>
      <c r="AK80" s="94" t="s">
        <v>2154</v>
      </c>
      <c r="AL80" s="94" t="s">
        <v>2424</v>
      </c>
      <c r="AM80" s="94"/>
    </row>
    <row r="81" spans="1:39" x14ac:dyDescent="0.2">
      <c r="A81" t="s">
        <v>330</v>
      </c>
      <c r="B81" t="s">
        <v>331</v>
      </c>
      <c r="C81" t="s">
        <v>332</v>
      </c>
      <c r="D81">
        <v>0</v>
      </c>
      <c r="E81">
        <v>0</v>
      </c>
      <c r="F81">
        <v>0.27016533511261098</v>
      </c>
      <c r="G81">
        <v>3.3128386396679199E-2</v>
      </c>
      <c r="H81">
        <v>0</v>
      </c>
      <c r="I81">
        <v>3.2161112682071197E-2</v>
      </c>
      <c r="J81">
        <v>0</v>
      </c>
      <c r="K81">
        <v>4.8578059690158198E-4</v>
      </c>
      <c r="L81">
        <v>0.963638260283328</v>
      </c>
      <c r="M81">
        <v>0</v>
      </c>
      <c r="N81">
        <v>1.4133021037222999</v>
      </c>
      <c r="O81">
        <v>0.75477053444225695</v>
      </c>
      <c r="P81">
        <v>9.2700413376455404E-2</v>
      </c>
      <c r="Q81">
        <v>0.21774188581682499</v>
      </c>
      <c r="T81" t="s">
        <v>2447</v>
      </c>
      <c r="U81">
        <v>6.6341033042031997E-2</v>
      </c>
      <c r="V81">
        <v>0.244549976614377</v>
      </c>
      <c r="W81">
        <v>0.74446478762343804</v>
      </c>
      <c r="X81">
        <v>0.28295601814161803</v>
      </c>
      <c r="Y81">
        <v>0.66898707736498897</v>
      </c>
      <c r="Z81">
        <v>0.121227883782002</v>
      </c>
      <c r="AA81">
        <v>0.30459261620431699</v>
      </c>
      <c r="AB81">
        <v>0.28879544930715501</v>
      </c>
      <c r="AC81">
        <v>4.1809380895286496</v>
      </c>
      <c r="AD81">
        <v>5.9325734862612001E-2</v>
      </c>
      <c r="AE81">
        <v>0.16753182660053301</v>
      </c>
      <c r="AF81">
        <v>5.5325760057283303E-4</v>
      </c>
      <c r="AG81">
        <v>0.34613998101031002</v>
      </c>
      <c r="AH81">
        <v>0.117007125778282</v>
      </c>
      <c r="AK81" s="94" t="s">
        <v>2201</v>
      </c>
      <c r="AL81" s="94" t="s">
        <v>2424</v>
      </c>
      <c r="AM81" s="94"/>
    </row>
    <row r="82" spans="1:39" x14ac:dyDescent="0.2">
      <c r="A82" t="s">
        <v>336</v>
      </c>
      <c r="B82" t="s">
        <v>337</v>
      </c>
      <c r="C82" t="s">
        <v>338</v>
      </c>
      <c r="D82">
        <v>5.8905077827520998E-3</v>
      </c>
      <c r="E82">
        <v>0.94055895464018802</v>
      </c>
      <c r="F82">
        <v>2.7716272462811001E-2</v>
      </c>
      <c r="G82">
        <v>0</v>
      </c>
      <c r="H82">
        <v>0</v>
      </c>
      <c r="I82">
        <v>5.1284655388744702E-2</v>
      </c>
      <c r="J82">
        <v>0.116229022277653</v>
      </c>
      <c r="K82">
        <v>3.0922176728029101E-2</v>
      </c>
      <c r="L82">
        <v>0</v>
      </c>
      <c r="M82">
        <v>0</v>
      </c>
      <c r="N82">
        <v>0.19929123197264001</v>
      </c>
      <c r="O82">
        <v>0.77133877450697297</v>
      </c>
      <c r="P82">
        <v>3.82123700319522E-2</v>
      </c>
      <c r="Q82">
        <v>0.38864668505893102</v>
      </c>
      <c r="T82" t="s">
        <v>2778</v>
      </c>
      <c r="U82">
        <v>4.6403910700965698E-3</v>
      </c>
      <c r="V82">
        <v>0</v>
      </c>
      <c r="W82">
        <v>0</v>
      </c>
      <c r="X82">
        <v>0</v>
      </c>
      <c r="Y82">
        <v>1.7107896434228598E-2</v>
      </c>
      <c r="Z82">
        <v>0</v>
      </c>
      <c r="AA82">
        <v>0</v>
      </c>
      <c r="AB82">
        <v>3.09629627814507E-3</v>
      </c>
      <c r="AC82">
        <v>0</v>
      </c>
      <c r="AD82">
        <v>2.0605301173382499E-2</v>
      </c>
      <c r="AE82">
        <v>4.2720512684208097E-3</v>
      </c>
      <c r="AF82">
        <v>1.4811300690678601E-2</v>
      </c>
      <c r="AG82">
        <v>7.2159264031800799E-2</v>
      </c>
      <c r="AH82">
        <v>1.6147801057699699E-2</v>
      </c>
      <c r="AK82" s="94" t="s">
        <v>2203</v>
      </c>
      <c r="AL82" s="94" t="s">
        <v>2424</v>
      </c>
      <c r="AM82" s="94"/>
    </row>
    <row r="83" spans="1:39" x14ac:dyDescent="0.2">
      <c r="A83" t="s">
        <v>2779</v>
      </c>
      <c r="B83" t="s">
        <v>2780</v>
      </c>
      <c r="C83" t="s">
        <v>346</v>
      </c>
      <c r="D83">
        <v>1.7245132816858899E-3</v>
      </c>
      <c r="E83">
        <v>0</v>
      </c>
      <c r="F83">
        <v>0.57413403050166201</v>
      </c>
      <c r="G83">
        <v>0.10351524776588999</v>
      </c>
      <c r="H83">
        <v>9.5683885149244294E-2</v>
      </c>
      <c r="I83">
        <v>0.111645024112458</v>
      </c>
      <c r="J83">
        <v>3.6020059829933997E-2</v>
      </c>
      <c r="K83">
        <v>0</v>
      </c>
      <c r="L83">
        <v>0.19671132900645</v>
      </c>
      <c r="M83">
        <v>8.5042659924593408E-3</v>
      </c>
      <c r="N83">
        <v>0.428619486986687</v>
      </c>
      <c r="O83">
        <v>0.601637787767765</v>
      </c>
      <c r="P83">
        <v>1.8125458674670698E-2</v>
      </c>
      <c r="Q83">
        <v>0.10933260547061401</v>
      </c>
      <c r="T83" t="s">
        <v>2781</v>
      </c>
      <c r="U83">
        <v>3.4919862558285303E-2</v>
      </c>
      <c r="V83">
        <v>0.74792392872702695</v>
      </c>
      <c r="W83">
        <v>0.96994000113522205</v>
      </c>
      <c r="X83">
        <v>3.32446329906917</v>
      </c>
      <c r="Y83">
        <v>0</v>
      </c>
      <c r="Z83">
        <v>0.75698302203748302</v>
      </c>
      <c r="AA83">
        <v>0.130597400700349</v>
      </c>
      <c r="AB83">
        <v>1.4168362521475699</v>
      </c>
      <c r="AC83">
        <v>4.7671120645852199</v>
      </c>
      <c r="AD83">
        <v>0.14076458244016801</v>
      </c>
      <c r="AE83">
        <v>0.26450603712293302</v>
      </c>
      <c r="AF83">
        <v>0.37812697687603303</v>
      </c>
      <c r="AG83">
        <v>0</v>
      </c>
      <c r="AH83">
        <v>0.63846919163371296</v>
      </c>
      <c r="AK83" s="94" t="s">
        <v>2204</v>
      </c>
      <c r="AL83" s="94" t="s">
        <v>2424</v>
      </c>
      <c r="AM83" s="94"/>
    </row>
    <row r="84" spans="1:39" x14ac:dyDescent="0.2">
      <c r="A84" t="s">
        <v>2782</v>
      </c>
      <c r="B84" t="s">
        <v>2783</v>
      </c>
      <c r="C84" t="s">
        <v>352</v>
      </c>
      <c r="D84">
        <v>0</v>
      </c>
      <c r="E84">
        <v>9.7040038919161298E-2</v>
      </c>
      <c r="F84">
        <v>0.83474328800707898</v>
      </c>
      <c r="G84">
        <v>0</v>
      </c>
      <c r="H84">
        <v>7.0328702105713098E-2</v>
      </c>
      <c r="I84">
        <v>4.7477484849860502E-2</v>
      </c>
      <c r="J84">
        <v>0</v>
      </c>
      <c r="K84">
        <v>0.15812317579233701</v>
      </c>
      <c r="L84">
        <v>0</v>
      </c>
      <c r="M84">
        <v>0.155455753433553</v>
      </c>
      <c r="N84">
        <v>0</v>
      </c>
      <c r="O84">
        <v>4.8853682298840601E-2</v>
      </c>
      <c r="P84">
        <v>0</v>
      </c>
      <c r="Q84">
        <v>0.34022473018320698</v>
      </c>
      <c r="T84" t="s">
        <v>2450</v>
      </c>
      <c r="U84">
        <v>2.38711313220956E-2</v>
      </c>
      <c r="V84">
        <v>0.171628641836612</v>
      </c>
      <c r="W84">
        <v>0</v>
      </c>
      <c r="X84">
        <v>0</v>
      </c>
      <c r="Y84">
        <v>0</v>
      </c>
      <c r="Z84">
        <v>0.15718105490606801</v>
      </c>
      <c r="AA84">
        <v>0.33994685457594598</v>
      </c>
      <c r="AB84">
        <v>0</v>
      </c>
      <c r="AC84">
        <v>0.25231403532933</v>
      </c>
      <c r="AD84">
        <v>0.18976672389999399</v>
      </c>
      <c r="AE84">
        <v>0.20763108587554099</v>
      </c>
      <c r="AF84">
        <v>4.3125571273568898E-2</v>
      </c>
      <c r="AG84">
        <v>0.12706042615217</v>
      </c>
      <c r="AH84">
        <v>1.46792550548891</v>
      </c>
      <c r="AK84" s="94" t="s">
        <v>2206</v>
      </c>
      <c r="AL84" s="94" t="s">
        <v>2424</v>
      </c>
      <c r="AM84" s="94"/>
    </row>
    <row r="85" spans="1:39" x14ac:dyDescent="0.2">
      <c r="A85" t="s">
        <v>2784</v>
      </c>
      <c r="B85" t="s">
        <v>2785</v>
      </c>
      <c r="C85" t="s">
        <v>2786</v>
      </c>
      <c r="D85">
        <v>0.53938339393898405</v>
      </c>
      <c r="E85">
        <v>0</v>
      </c>
      <c r="F85">
        <v>0.30752167334936897</v>
      </c>
      <c r="G85">
        <v>0.31155310244399997</v>
      </c>
      <c r="H85">
        <v>0.337269253494898</v>
      </c>
      <c r="I85">
        <v>0</v>
      </c>
      <c r="J85">
        <v>0</v>
      </c>
      <c r="K85">
        <v>2.2002704233522201</v>
      </c>
      <c r="L85">
        <v>5.8625328036533801E-2</v>
      </c>
      <c r="M85">
        <v>1.3344021203368599</v>
      </c>
      <c r="N85">
        <v>0</v>
      </c>
      <c r="O85">
        <v>0</v>
      </c>
      <c r="P85">
        <v>0.57485001228900501</v>
      </c>
      <c r="Q85">
        <v>0.87583165488522796</v>
      </c>
      <c r="T85" t="s">
        <v>2451</v>
      </c>
      <c r="U85">
        <v>4.1600824233623202E-4</v>
      </c>
      <c r="V85">
        <v>0.23277620282408801</v>
      </c>
      <c r="W85">
        <v>0.45464000642824298</v>
      </c>
      <c r="X85">
        <v>0.10868217601192701</v>
      </c>
      <c r="Y85">
        <v>0.213355963873475</v>
      </c>
      <c r="Z85">
        <v>0</v>
      </c>
      <c r="AA85">
        <v>0.131587820364122</v>
      </c>
      <c r="AB85">
        <v>0</v>
      </c>
      <c r="AC85">
        <v>0</v>
      </c>
      <c r="AD85">
        <v>0.30279062753818697</v>
      </c>
      <c r="AE85">
        <v>0.239972731021417</v>
      </c>
      <c r="AF85">
        <v>0.129629167077494</v>
      </c>
      <c r="AG85">
        <v>1.11204398466557E-2</v>
      </c>
      <c r="AH85">
        <v>0</v>
      </c>
      <c r="AK85" s="94" t="s">
        <v>2207</v>
      </c>
      <c r="AL85" s="94" t="s">
        <v>2424</v>
      </c>
      <c r="AM85" s="94"/>
    </row>
    <row r="86" spans="1:39" x14ac:dyDescent="0.2">
      <c r="A86" t="s">
        <v>2787</v>
      </c>
      <c r="B86" t="s">
        <v>2788</v>
      </c>
      <c r="C86" t="s">
        <v>358</v>
      </c>
      <c r="D86">
        <v>0</v>
      </c>
      <c r="E86">
        <v>0.835291215123657</v>
      </c>
      <c r="F86">
        <v>0.29611277688136101</v>
      </c>
      <c r="G86">
        <v>0.13738213430877599</v>
      </c>
      <c r="H86">
        <v>0</v>
      </c>
      <c r="I86">
        <v>0.151519771838105</v>
      </c>
      <c r="J86">
        <v>0</v>
      </c>
      <c r="K86">
        <v>0</v>
      </c>
      <c r="L86">
        <v>5.1886881141262102E-2</v>
      </c>
      <c r="M86">
        <v>1.11279715156381</v>
      </c>
      <c r="N86">
        <v>3.0586890243520001E-2</v>
      </c>
      <c r="O86">
        <v>0</v>
      </c>
      <c r="P86">
        <v>0.17106058221829401</v>
      </c>
      <c r="Q86">
        <v>0.29735119007189897</v>
      </c>
      <c r="T86" t="s">
        <v>2452</v>
      </c>
      <c r="U86">
        <v>2.2460820168653198E-2</v>
      </c>
      <c r="V86">
        <v>0.55077172331781798</v>
      </c>
      <c r="W86">
        <v>4.3642231590085699E-2</v>
      </c>
      <c r="X86">
        <v>0.113482043974956</v>
      </c>
      <c r="Y86">
        <v>0</v>
      </c>
      <c r="Z86">
        <v>3.3256276934854397E-2</v>
      </c>
      <c r="AA86">
        <v>1.8172566751986201E-5</v>
      </c>
      <c r="AB86">
        <v>9.76734013316191E-2</v>
      </c>
      <c r="AC86">
        <v>0.25728979894707699</v>
      </c>
      <c r="AD86">
        <v>0.348042860269695</v>
      </c>
      <c r="AE86">
        <v>0.41064503287508802</v>
      </c>
      <c r="AF86">
        <v>0.18717828905343301</v>
      </c>
      <c r="AG86">
        <v>0.14189416708702801</v>
      </c>
      <c r="AH86">
        <v>1.02857047868594</v>
      </c>
      <c r="AK86" s="94" t="s">
        <v>2210</v>
      </c>
      <c r="AL86" s="94" t="s">
        <v>2424</v>
      </c>
      <c r="AM86" s="94"/>
    </row>
    <row r="87" spans="1:39" x14ac:dyDescent="0.2">
      <c r="A87" t="s">
        <v>2789</v>
      </c>
      <c r="B87" t="s">
        <v>2790</v>
      </c>
      <c r="C87" t="s">
        <v>2791</v>
      </c>
      <c r="D87">
        <v>0</v>
      </c>
      <c r="E87">
        <v>0.372853451750423</v>
      </c>
      <c r="F87">
        <v>0</v>
      </c>
      <c r="G87">
        <v>3.6910848370220899</v>
      </c>
      <c r="H87">
        <v>0</v>
      </c>
      <c r="I87">
        <v>0</v>
      </c>
      <c r="J87">
        <v>8.8964987537347107E-2</v>
      </c>
      <c r="K87">
        <v>0.67598117886891795</v>
      </c>
      <c r="L87">
        <v>1.24198869315766</v>
      </c>
      <c r="M87">
        <v>0.24922919411632299</v>
      </c>
      <c r="N87">
        <v>0</v>
      </c>
      <c r="O87">
        <v>0</v>
      </c>
      <c r="P87">
        <v>0</v>
      </c>
      <c r="Q87">
        <v>0</v>
      </c>
      <c r="T87" t="s">
        <v>2453</v>
      </c>
      <c r="U87">
        <v>1.08633576048668E-2</v>
      </c>
      <c r="V87">
        <v>0.158728020557523</v>
      </c>
      <c r="W87">
        <v>0.42797171622965502</v>
      </c>
      <c r="X87">
        <v>8.6858937813648507E-2</v>
      </c>
      <c r="Y87">
        <v>0.46205961779666899</v>
      </c>
      <c r="Z87">
        <v>0</v>
      </c>
      <c r="AA87">
        <v>0.41353507308653698</v>
      </c>
      <c r="AB87">
        <v>5.9664717921914402E-7</v>
      </c>
      <c r="AC87">
        <v>4.54325319521083E-2</v>
      </c>
      <c r="AD87">
        <v>0.19801257548561699</v>
      </c>
      <c r="AE87">
        <v>1.6564474837967001E-2</v>
      </c>
      <c r="AF87">
        <v>0.14432689321561001</v>
      </c>
      <c r="AG87">
        <v>0</v>
      </c>
      <c r="AH87">
        <v>0</v>
      </c>
      <c r="AK87" s="94" t="s">
        <v>2211</v>
      </c>
      <c r="AL87" s="94" t="s">
        <v>2424</v>
      </c>
      <c r="AM87" s="94"/>
    </row>
    <row r="88" spans="1:39" x14ac:dyDescent="0.2">
      <c r="A88" t="s">
        <v>2792</v>
      </c>
      <c r="B88" t="s">
        <v>2793</v>
      </c>
      <c r="C88" t="s">
        <v>361</v>
      </c>
      <c r="D88">
        <v>8.9758309342814604E-2</v>
      </c>
      <c r="E88">
        <v>0.130757912548043</v>
      </c>
      <c r="F88">
        <v>0.183015043271442</v>
      </c>
      <c r="G88">
        <v>0.14328373031807601</v>
      </c>
      <c r="H88">
        <v>0.12624779489454199</v>
      </c>
      <c r="I88">
        <v>1.9495907237679199E-2</v>
      </c>
      <c r="J88">
        <v>0</v>
      </c>
      <c r="K88">
        <v>0</v>
      </c>
      <c r="L88">
        <v>5.86363833927529E-2</v>
      </c>
      <c r="M88">
        <v>0.646633703918159</v>
      </c>
      <c r="N88">
        <v>0</v>
      </c>
      <c r="O88">
        <v>0.139445803804224</v>
      </c>
      <c r="P88">
        <v>8.6349036837747403E-2</v>
      </c>
      <c r="Q88">
        <v>0.23805014835663901</v>
      </c>
      <c r="T88" t="s">
        <v>2454</v>
      </c>
      <c r="U88">
        <v>1.50776246947878E-2</v>
      </c>
      <c r="V88">
        <v>0</v>
      </c>
      <c r="W88">
        <v>0</v>
      </c>
      <c r="X88">
        <v>0</v>
      </c>
      <c r="Y88">
        <v>0</v>
      </c>
      <c r="Z88">
        <v>0</v>
      </c>
      <c r="AA88">
        <v>0.240988953600768</v>
      </c>
      <c r="AB88">
        <v>0</v>
      </c>
      <c r="AC88">
        <v>2.7220243493010798</v>
      </c>
      <c r="AD88">
        <v>0.16322877128555499</v>
      </c>
      <c r="AE88">
        <v>0.67055012255687796</v>
      </c>
      <c r="AF88">
        <v>0.38366929076483502</v>
      </c>
      <c r="AG88">
        <v>0</v>
      </c>
      <c r="AH88">
        <v>0</v>
      </c>
      <c r="AK88" s="94" t="s">
        <v>2159</v>
      </c>
      <c r="AL88" s="94" t="s">
        <v>2424</v>
      </c>
      <c r="AM88" s="94"/>
    </row>
    <row r="89" spans="1:39" x14ac:dyDescent="0.2">
      <c r="A89" t="s">
        <v>359</v>
      </c>
      <c r="B89" t="s">
        <v>360</v>
      </c>
      <c r="C89" t="s">
        <v>361</v>
      </c>
      <c r="D89">
        <v>1.21847125493853E-2</v>
      </c>
      <c r="E89">
        <v>0.49577282644054299</v>
      </c>
      <c r="F89">
        <v>0.232115460166331</v>
      </c>
      <c r="G89">
        <v>0</v>
      </c>
      <c r="H89">
        <v>0.33396812585472702</v>
      </c>
      <c r="I89">
        <v>0</v>
      </c>
      <c r="J89">
        <v>5.20286912681103E-2</v>
      </c>
      <c r="K89">
        <v>7.9524001799162802E-2</v>
      </c>
      <c r="L89">
        <v>9.7497357867492598E-2</v>
      </c>
      <c r="M89">
        <v>1.09321765070886E-2</v>
      </c>
      <c r="N89">
        <v>0.52169811367463503</v>
      </c>
      <c r="O89">
        <v>0.37785836540519602</v>
      </c>
      <c r="P89">
        <v>0</v>
      </c>
      <c r="Q89">
        <v>0</v>
      </c>
      <c r="T89" t="s">
        <v>2455</v>
      </c>
      <c r="U89">
        <v>1.0868908491793901E-2</v>
      </c>
      <c r="V89">
        <v>0.18625550738148799</v>
      </c>
      <c r="W89">
        <v>1.13659204547137</v>
      </c>
      <c r="X89">
        <v>0</v>
      </c>
      <c r="Y89">
        <v>0.144061636570952</v>
      </c>
      <c r="Z89">
        <v>0</v>
      </c>
      <c r="AA89">
        <v>0.17492780791474499</v>
      </c>
      <c r="AB89">
        <v>0</v>
      </c>
      <c r="AC89">
        <v>0</v>
      </c>
      <c r="AD89">
        <v>0.51273851624229705</v>
      </c>
      <c r="AE89">
        <v>0</v>
      </c>
      <c r="AF89">
        <v>1.1757886368088701E-3</v>
      </c>
      <c r="AG89">
        <v>0.56714359512593604</v>
      </c>
      <c r="AH89">
        <v>0.75762611005418301</v>
      </c>
      <c r="AK89" s="94" t="s">
        <v>2163</v>
      </c>
      <c r="AL89" s="94" t="s">
        <v>2424</v>
      </c>
      <c r="AM89" s="94"/>
    </row>
    <row r="90" spans="1:39" x14ac:dyDescent="0.2">
      <c r="A90" t="s">
        <v>2794</v>
      </c>
      <c r="B90" t="s">
        <v>2795</v>
      </c>
      <c r="C90" t="s">
        <v>361</v>
      </c>
      <c r="D90">
        <v>3.2087434293763401E-2</v>
      </c>
      <c r="E90">
        <v>0.27563335197809902</v>
      </c>
      <c r="F90">
        <v>0.35571012966670101</v>
      </c>
      <c r="G90">
        <v>7.2400017668105096E-2</v>
      </c>
      <c r="H90">
        <v>8.8147279794244804E-2</v>
      </c>
      <c r="I90">
        <v>0</v>
      </c>
      <c r="J90">
        <v>0</v>
      </c>
      <c r="K90">
        <v>5.0024836828735299E-2</v>
      </c>
      <c r="L90">
        <v>8.2491846552678494E-2</v>
      </c>
      <c r="M90">
        <v>0</v>
      </c>
      <c r="N90">
        <v>4.0077609217286501E-2</v>
      </c>
      <c r="O90">
        <v>0.140746261910697</v>
      </c>
      <c r="P90">
        <v>0</v>
      </c>
      <c r="Q90">
        <v>0.19925894267361</v>
      </c>
      <c r="T90" t="s">
        <v>2456</v>
      </c>
      <c r="U90">
        <v>0.21246493271601199</v>
      </c>
      <c r="V90">
        <v>0</v>
      </c>
      <c r="W90">
        <v>0</v>
      </c>
      <c r="X90">
        <v>4.1570461165531501E-2</v>
      </c>
      <c r="Y90">
        <v>0</v>
      </c>
      <c r="Z90">
        <v>3.1664739376515698E-2</v>
      </c>
      <c r="AA90">
        <v>0.41320528854585897</v>
      </c>
      <c r="AB90">
        <v>0</v>
      </c>
      <c r="AC90">
        <v>0.42512333064878599</v>
      </c>
      <c r="AD90">
        <v>0.21317697343883399</v>
      </c>
      <c r="AE90">
        <v>0.58059582309297797</v>
      </c>
      <c r="AF90">
        <v>0.22156121875621301</v>
      </c>
      <c r="AG90">
        <v>0</v>
      </c>
      <c r="AH90">
        <v>0</v>
      </c>
      <c r="AK90" s="94" t="s">
        <v>2164</v>
      </c>
      <c r="AL90" s="94" t="s">
        <v>2424</v>
      </c>
      <c r="AM90" s="94"/>
    </row>
    <row r="91" spans="1:39" x14ac:dyDescent="0.2">
      <c r="A91" t="s">
        <v>2796</v>
      </c>
      <c r="B91" t="s">
        <v>2797</v>
      </c>
      <c r="C91" t="s">
        <v>364</v>
      </c>
      <c r="D91">
        <v>2.7401735781832099E-2</v>
      </c>
      <c r="E91">
        <v>3.7722717618103002E-2</v>
      </c>
      <c r="F91">
        <v>0</v>
      </c>
      <c r="G91">
        <v>0</v>
      </c>
      <c r="H91">
        <v>0</v>
      </c>
      <c r="I91">
        <v>6.8216602712947896E-2</v>
      </c>
      <c r="J91">
        <v>0.21739718176033401</v>
      </c>
      <c r="K91">
        <v>5.2481477014431399E-2</v>
      </c>
      <c r="L91">
        <v>7.8129731026769705E-2</v>
      </c>
      <c r="M91">
        <v>0</v>
      </c>
      <c r="N91">
        <v>0.36275941394078798</v>
      </c>
      <c r="O91">
        <v>0.84876374407105903</v>
      </c>
      <c r="P91">
        <v>6.7264490761085802E-2</v>
      </c>
      <c r="Q91">
        <v>0.163770812538199</v>
      </c>
      <c r="T91" t="s">
        <v>2457</v>
      </c>
      <c r="U91">
        <v>0</v>
      </c>
      <c r="V91">
        <v>0.41122938428468397</v>
      </c>
      <c r="W91">
        <v>1.4927780118109599</v>
      </c>
      <c r="X91">
        <v>0</v>
      </c>
      <c r="Y91">
        <v>0.98435907506048503</v>
      </c>
      <c r="Z91">
        <v>0</v>
      </c>
      <c r="AA91">
        <v>0.109630173648397</v>
      </c>
      <c r="AB91">
        <v>8.9096460967541799E-2</v>
      </c>
      <c r="AC91">
        <v>9.0326983062629408E-3</v>
      </c>
      <c r="AD91">
        <v>0.45211414976410702</v>
      </c>
      <c r="AE91">
        <v>0</v>
      </c>
      <c r="AF91">
        <v>0.21105453893093901</v>
      </c>
      <c r="AG91">
        <v>1.0993676751617001</v>
      </c>
      <c r="AH91">
        <v>0.88380059383215803</v>
      </c>
      <c r="AK91" s="94" t="s">
        <v>2165</v>
      </c>
      <c r="AL91" s="94" t="s">
        <v>2424</v>
      </c>
      <c r="AM91" s="94"/>
    </row>
    <row r="92" spans="1:39" x14ac:dyDescent="0.2">
      <c r="A92" t="s">
        <v>2798</v>
      </c>
      <c r="B92" t="s">
        <v>2799</v>
      </c>
      <c r="C92" t="s">
        <v>364</v>
      </c>
      <c r="D92">
        <v>3.8442313254837602E-3</v>
      </c>
      <c r="E92">
        <v>0.27524362642032202</v>
      </c>
      <c r="F92">
        <v>0</v>
      </c>
      <c r="G92">
        <v>0.26852953759713699</v>
      </c>
      <c r="H92">
        <v>0</v>
      </c>
      <c r="I92">
        <v>7.4146334989742102E-2</v>
      </c>
      <c r="J92">
        <v>0.43377613640227503</v>
      </c>
      <c r="K92">
        <v>0.13812319384979899</v>
      </c>
      <c r="L92">
        <v>0.22304110530248999</v>
      </c>
      <c r="M92">
        <v>0</v>
      </c>
      <c r="N92">
        <v>0.30235101081826599</v>
      </c>
      <c r="O92">
        <v>0.123056099242426</v>
      </c>
      <c r="P92">
        <v>2.4196172462297601E-2</v>
      </c>
      <c r="Q92">
        <v>3.0801802882575901E-2</v>
      </c>
      <c r="T92" t="s">
        <v>2458</v>
      </c>
      <c r="U92">
        <v>2.43020011817025E-2</v>
      </c>
      <c r="V92">
        <v>5.5682732118925299E-2</v>
      </c>
      <c r="W92">
        <v>0.31244796290830101</v>
      </c>
      <c r="X92">
        <v>0.35469679284238798</v>
      </c>
      <c r="Y92">
        <v>0.468002109348652</v>
      </c>
      <c r="Z92">
        <v>0</v>
      </c>
      <c r="AA92">
        <v>5.7980172604779202E-2</v>
      </c>
      <c r="AB92">
        <v>0</v>
      </c>
      <c r="AC92">
        <v>5.4576998741549303E-2</v>
      </c>
      <c r="AD92">
        <v>0.31154686945162902</v>
      </c>
      <c r="AE92">
        <v>0.16990949914515499</v>
      </c>
      <c r="AF92">
        <v>0.209435222655736</v>
      </c>
      <c r="AG92">
        <v>0.123702149663032</v>
      </c>
      <c r="AH92">
        <v>0</v>
      </c>
      <c r="AK92" s="94" t="s">
        <v>2167</v>
      </c>
      <c r="AL92" s="94" t="s">
        <v>2424</v>
      </c>
      <c r="AM92" s="94"/>
    </row>
    <row r="93" spans="1:39" x14ac:dyDescent="0.2">
      <c r="A93" t="s">
        <v>365</v>
      </c>
      <c r="B93" t="s">
        <v>366</v>
      </c>
      <c r="C93" t="s">
        <v>367</v>
      </c>
      <c r="D93">
        <v>3.3847353077607702E-2</v>
      </c>
      <c r="E93">
        <v>0.253231278447827</v>
      </c>
      <c r="F93">
        <v>1.9964905709307701E-2</v>
      </c>
      <c r="G93">
        <v>0.14934393845708999</v>
      </c>
      <c r="H93">
        <v>0.28009387245915102</v>
      </c>
      <c r="I93">
        <v>8.5852385855710103E-2</v>
      </c>
      <c r="J93">
        <v>0.39283750104610599</v>
      </c>
      <c r="K93">
        <v>0</v>
      </c>
      <c r="L93">
        <v>0.134169827632619</v>
      </c>
      <c r="M93">
        <v>0</v>
      </c>
      <c r="N93">
        <v>0.76249426770696105</v>
      </c>
      <c r="O93">
        <v>4.58217035433146E-2</v>
      </c>
      <c r="P93">
        <v>0</v>
      </c>
      <c r="Q93">
        <v>0</v>
      </c>
      <c r="T93" t="s">
        <v>2459</v>
      </c>
      <c r="U93">
        <v>0.25988553004143</v>
      </c>
      <c r="V93">
        <v>0.283794919311537</v>
      </c>
      <c r="W93">
        <v>0.20256083517321699</v>
      </c>
      <c r="X93">
        <v>0</v>
      </c>
      <c r="Y93">
        <v>9.3051160389526297E-3</v>
      </c>
      <c r="Z93">
        <v>0.28172297000792901</v>
      </c>
      <c r="AA93">
        <v>0.18537280690593599</v>
      </c>
      <c r="AB93">
        <v>0.297040462900034</v>
      </c>
      <c r="AC93">
        <v>0.17573001057892701</v>
      </c>
      <c r="AD93">
        <v>0.25161444314143899</v>
      </c>
      <c r="AE93">
        <v>0.26587503908528098</v>
      </c>
      <c r="AF93">
        <v>0.196400385585595</v>
      </c>
      <c r="AG93">
        <v>0</v>
      </c>
      <c r="AH93">
        <v>0.32540799058358899</v>
      </c>
      <c r="AK93" s="94" t="s">
        <v>2168</v>
      </c>
      <c r="AL93" s="94" t="s">
        <v>2424</v>
      </c>
      <c r="AM93" s="94"/>
    </row>
    <row r="94" spans="1:39" x14ac:dyDescent="0.2">
      <c r="A94" t="s">
        <v>2800</v>
      </c>
      <c r="B94" t="s">
        <v>2801</v>
      </c>
      <c r="C94" t="s">
        <v>370</v>
      </c>
      <c r="D94">
        <v>1.5606457053686599E-2</v>
      </c>
      <c r="E94">
        <v>0</v>
      </c>
      <c r="F94">
        <v>0.213369817737388</v>
      </c>
      <c r="G94">
        <v>0.114990593727435</v>
      </c>
      <c r="H94">
        <v>3.3900585000234101E-2</v>
      </c>
      <c r="I94">
        <v>0.21511791768379299</v>
      </c>
      <c r="J94">
        <v>0</v>
      </c>
      <c r="K94">
        <v>2.4405941626213099E-2</v>
      </c>
      <c r="L94">
        <v>0.26380392108821599</v>
      </c>
      <c r="M94">
        <v>0.88512430991802005</v>
      </c>
      <c r="N94">
        <v>0</v>
      </c>
      <c r="O94">
        <v>0</v>
      </c>
      <c r="P94">
        <v>0.50862129520252797</v>
      </c>
      <c r="Q94">
        <v>0</v>
      </c>
      <c r="T94" t="s">
        <v>2460</v>
      </c>
      <c r="U94">
        <v>3.6594995852659698E-2</v>
      </c>
      <c r="V94">
        <v>1.48853064220204E-10</v>
      </c>
      <c r="W94">
        <v>9.1473965599652707E-2</v>
      </c>
      <c r="X94">
        <v>2.34203993580216</v>
      </c>
      <c r="Y94">
        <v>0</v>
      </c>
      <c r="Z94">
        <v>0</v>
      </c>
      <c r="AA94">
        <v>0.25797301534810402</v>
      </c>
      <c r="AB94">
        <v>0.190636260041224</v>
      </c>
      <c r="AC94">
        <v>0.36448335254116299</v>
      </c>
      <c r="AD94">
        <v>0</v>
      </c>
      <c r="AE94">
        <v>2.0936925056534099E-2</v>
      </c>
      <c r="AF94">
        <v>1.4129357485813301E-4</v>
      </c>
      <c r="AG94">
        <v>0</v>
      </c>
      <c r="AH94">
        <v>0</v>
      </c>
      <c r="AK94" s="94" t="s">
        <v>2212</v>
      </c>
      <c r="AL94" s="94" t="s">
        <v>2424</v>
      </c>
      <c r="AM94" s="94"/>
    </row>
    <row r="95" spans="1:39" x14ac:dyDescent="0.2">
      <c r="A95" t="s">
        <v>2802</v>
      </c>
      <c r="B95" t="s">
        <v>2803</v>
      </c>
      <c r="C95" t="s">
        <v>376</v>
      </c>
      <c r="D95">
        <v>1.59489403038942E-2</v>
      </c>
      <c r="E95">
        <v>0</v>
      </c>
      <c r="F95">
        <v>0.88027424412392896</v>
      </c>
      <c r="G95">
        <v>0</v>
      </c>
      <c r="H95">
        <v>7.5854148596101706E-2</v>
      </c>
      <c r="I95">
        <v>4.1083008579464897E-5</v>
      </c>
      <c r="J95">
        <v>0</v>
      </c>
      <c r="K95">
        <v>0</v>
      </c>
      <c r="L95">
        <v>0</v>
      </c>
      <c r="M95">
        <v>0</v>
      </c>
      <c r="N95">
        <v>0.99987493941302197</v>
      </c>
      <c r="O95">
        <v>0.32655231331039097</v>
      </c>
      <c r="P95">
        <v>1.55336557369054E-2</v>
      </c>
      <c r="Q95">
        <v>4.91162293685488E-2</v>
      </c>
      <c r="T95" t="s">
        <v>2461</v>
      </c>
      <c r="U95">
        <v>2.77712379982245E-2</v>
      </c>
      <c r="V95">
        <v>0.16133352146427499</v>
      </c>
      <c r="W95">
        <v>0.331646340899791</v>
      </c>
      <c r="X95">
        <v>0</v>
      </c>
      <c r="Y95">
        <v>0.43275735817504601</v>
      </c>
      <c r="Z95">
        <v>0.201634980651792</v>
      </c>
      <c r="AA95">
        <v>0</v>
      </c>
      <c r="AB95">
        <v>0</v>
      </c>
      <c r="AC95">
        <v>0</v>
      </c>
      <c r="AD95">
        <v>0.14175422726449799</v>
      </c>
      <c r="AE95">
        <v>0.12740478606146899</v>
      </c>
      <c r="AF95">
        <v>0</v>
      </c>
      <c r="AG95">
        <v>0.77500500650593895</v>
      </c>
      <c r="AH95">
        <v>0.82347317052376301</v>
      </c>
      <c r="AK95" s="94" t="s">
        <v>2213</v>
      </c>
      <c r="AL95" s="94" t="s">
        <v>2424</v>
      </c>
      <c r="AM95" s="94"/>
    </row>
    <row r="96" spans="1:39" x14ac:dyDescent="0.2">
      <c r="A96" t="s">
        <v>377</v>
      </c>
      <c r="B96" t="s">
        <v>378</v>
      </c>
      <c r="C96" t="s">
        <v>379</v>
      </c>
      <c r="D96">
        <v>2.6165268045940399E-3</v>
      </c>
      <c r="E96">
        <v>0.20245148228103299</v>
      </c>
      <c r="F96">
        <v>0.59280530003128695</v>
      </c>
      <c r="G96">
        <v>0</v>
      </c>
      <c r="H96">
        <v>8.4976081827609906E-2</v>
      </c>
      <c r="I96">
        <v>3.7549023112759899E-2</v>
      </c>
      <c r="J96">
        <v>0</v>
      </c>
      <c r="K96">
        <v>0.121559262393079</v>
      </c>
      <c r="L96">
        <v>9.6561398665211906E-2</v>
      </c>
      <c r="M96">
        <v>1.0961265511425599E-2</v>
      </c>
      <c r="N96">
        <v>4.1655427628136898E-2</v>
      </c>
      <c r="O96">
        <v>0</v>
      </c>
      <c r="P96">
        <v>0.129466774918224</v>
      </c>
      <c r="Q96">
        <v>0.448704206072641</v>
      </c>
      <c r="T96" t="s">
        <v>2462</v>
      </c>
      <c r="U96">
        <v>8.5370248790303405E-3</v>
      </c>
      <c r="V96">
        <v>8.3283018513855098E-2</v>
      </c>
      <c r="W96">
        <v>0.20863025513533501</v>
      </c>
      <c r="X96">
        <v>2.4734577728908098</v>
      </c>
      <c r="Y96">
        <v>0</v>
      </c>
      <c r="Z96">
        <v>0</v>
      </c>
      <c r="AA96">
        <v>0.28189084929945601</v>
      </c>
      <c r="AB96">
        <v>0.38609171040232498</v>
      </c>
      <c r="AC96">
        <v>0.67128814865185504</v>
      </c>
      <c r="AD96">
        <v>4.4829125287235302E-2</v>
      </c>
      <c r="AE96">
        <v>0</v>
      </c>
      <c r="AF96">
        <v>0</v>
      </c>
      <c r="AG96">
        <v>0</v>
      </c>
      <c r="AH96">
        <v>0</v>
      </c>
      <c r="AK96" s="94" t="s">
        <v>2214</v>
      </c>
      <c r="AL96" s="94" t="s">
        <v>2424</v>
      </c>
      <c r="AM96" s="94"/>
    </row>
    <row r="97" spans="1:39" x14ac:dyDescent="0.2">
      <c r="A97" t="s">
        <v>2804</v>
      </c>
      <c r="B97" t="s">
        <v>2805</v>
      </c>
      <c r="C97" t="s">
        <v>379</v>
      </c>
      <c r="D97">
        <v>0</v>
      </c>
      <c r="E97">
        <v>0.19643798213583799</v>
      </c>
      <c r="F97">
        <v>0.154017171857535</v>
      </c>
      <c r="G97">
        <v>0</v>
      </c>
      <c r="H97">
        <v>0.13629653323657501</v>
      </c>
      <c r="I97">
        <v>0</v>
      </c>
      <c r="J97">
        <v>0</v>
      </c>
      <c r="K97">
        <v>3.87931115470889E-2</v>
      </c>
      <c r="L97">
        <v>3.5452461329779097E-2</v>
      </c>
      <c r="M97">
        <v>1.15700089850579E-10</v>
      </c>
      <c r="N97">
        <v>1.9698747373362399E-2</v>
      </c>
      <c r="O97">
        <v>0.15806181751026399</v>
      </c>
      <c r="P97">
        <v>0.110803612187321</v>
      </c>
      <c r="Q97">
        <v>0.22621879056633101</v>
      </c>
      <c r="T97" t="s">
        <v>2463</v>
      </c>
      <c r="U97">
        <v>1.2407858137776799E-3</v>
      </c>
      <c r="V97">
        <v>1.7643260409947601E-2</v>
      </c>
      <c r="W97">
        <v>0.202988512643207</v>
      </c>
      <c r="X97">
        <v>0</v>
      </c>
      <c r="Y97">
        <v>0.73796453422615105</v>
      </c>
      <c r="Z97">
        <v>0.28667905420321199</v>
      </c>
      <c r="AA97">
        <v>0.14658405918241099</v>
      </c>
      <c r="AB97">
        <v>0</v>
      </c>
      <c r="AC97">
        <v>5.7470155140433999E-4</v>
      </c>
      <c r="AD97">
        <v>0</v>
      </c>
      <c r="AE97">
        <v>0.10711199243566499</v>
      </c>
      <c r="AF97">
        <v>0</v>
      </c>
      <c r="AG97">
        <v>1.05750131953002</v>
      </c>
      <c r="AH97">
        <v>0.61014194512701103</v>
      </c>
      <c r="AK97" s="94" t="s">
        <v>2484</v>
      </c>
      <c r="AL97" s="94" t="s">
        <v>2424</v>
      </c>
      <c r="AM97" s="94"/>
    </row>
    <row r="98" spans="1:39" x14ac:dyDescent="0.2">
      <c r="A98" t="s">
        <v>2806</v>
      </c>
      <c r="B98" t="s">
        <v>2807</v>
      </c>
      <c r="C98" t="s">
        <v>379</v>
      </c>
      <c r="D98">
        <v>0</v>
      </c>
      <c r="E98">
        <v>0.327951991336079</v>
      </c>
      <c r="F98">
        <v>0.50277395253023505</v>
      </c>
      <c r="G98">
        <v>7.6086670507470797E-3</v>
      </c>
      <c r="H98">
        <v>0.157300128950674</v>
      </c>
      <c r="I98">
        <v>0</v>
      </c>
      <c r="J98">
        <v>0</v>
      </c>
      <c r="K98">
        <v>0</v>
      </c>
      <c r="L98">
        <v>0</v>
      </c>
      <c r="M98">
        <v>0.15345011049739399</v>
      </c>
      <c r="N98">
        <v>0.34186412905574198</v>
      </c>
      <c r="O98">
        <v>0</v>
      </c>
      <c r="P98">
        <v>0.33054684605864099</v>
      </c>
      <c r="Q98">
        <v>0.30555319416066301</v>
      </c>
      <c r="T98" t="s">
        <v>2466</v>
      </c>
      <c r="U98">
        <v>0</v>
      </c>
      <c r="V98">
        <v>1.2806955448153801</v>
      </c>
      <c r="W98">
        <v>3.9557161786968102E-2</v>
      </c>
      <c r="X98">
        <v>0</v>
      </c>
      <c r="Y98">
        <v>0</v>
      </c>
      <c r="Z98">
        <v>0.16491309277725599</v>
      </c>
      <c r="AA98">
        <v>0.159316437606073</v>
      </c>
      <c r="AB98">
        <v>0.293482325452182</v>
      </c>
      <c r="AC98">
        <v>0.15683785429150601</v>
      </c>
      <c r="AD98">
        <v>0.110716476346544</v>
      </c>
      <c r="AE98">
        <v>0.28608880625222899</v>
      </c>
      <c r="AF98">
        <v>2.3347886205898799E-9</v>
      </c>
      <c r="AG98">
        <v>0.25488830139947699</v>
      </c>
      <c r="AH98">
        <v>0.38500051675074798</v>
      </c>
      <c r="AK98" s="94" t="s">
        <v>2219</v>
      </c>
      <c r="AL98" s="94" t="s">
        <v>2424</v>
      </c>
      <c r="AM98" s="94"/>
    </row>
    <row r="99" spans="1:39" x14ac:dyDescent="0.2">
      <c r="A99" t="s">
        <v>2808</v>
      </c>
      <c r="B99" t="s">
        <v>2809</v>
      </c>
      <c r="C99" t="s">
        <v>382</v>
      </c>
      <c r="D99">
        <v>0</v>
      </c>
      <c r="E99">
        <v>0</v>
      </c>
      <c r="F99">
        <v>0.521108028660347</v>
      </c>
      <c r="G99">
        <v>0</v>
      </c>
      <c r="H99">
        <v>7.2048864882250596E-2</v>
      </c>
      <c r="I99">
        <v>0.117261956121868</v>
      </c>
      <c r="J99">
        <v>0.13693166236896301</v>
      </c>
      <c r="K99">
        <v>4.74975503237424E-2</v>
      </c>
      <c r="L99">
        <v>0</v>
      </c>
      <c r="M99">
        <v>0.65190632112904501</v>
      </c>
      <c r="N99">
        <v>0.21655689100070699</v>
      </c>
      <c r="O99">
        <v>0</v>
      </c>
      <c r="P99">
        <v>0.19327157448634999</v>
      </c>
      <c r="Q99">
        <v>0.196561343067015</v>
      </c>
      <c r="T99" t="s">
        <v>2467</v>
      </c>
      <c r="U99">
        <v>2.710664356366E-2</v>
      </c>
      <c r="V99">
        <v>8.0338173861875205E-9</v>
      </c>
      <c r="W99">
        <v>0.50318445979538096</v>
      </c>
      <c r="X99">
        <v>0.22162775115681499</v>
      </c>
      <c r="Y99">
        <v>0.66573306731281701</v>
      </c>
      <c r="Z99">
        <v>0</v>
      </c>
      <c r="AA99">
        <v>9.4307829152022807E-2</v>
      </c>
      <c r="AB99">
        <v>3.96591494658107E-2</v>
      </c>
      <c r="AC99">
        <v>0.13182504117956101</v>
      </c>
      <c r="AD99">
        <v>0.32314013737028302</v>
      </c>
      <c r="AE99">
        <v>9.5336334201738798E-3</v>
      </c>
      <c r="AF99">
        <v>0.141983262913884</v>
      </c>
      <c r="AG99">
        <v>1.7536352315969201E-5</v>
      </c>
      <c r="AH99">
        <v>5.60775089702528E-2</v>
      </c>
      <c r="AK99" s="94" t="s">
        <v>2220</v>
      </c>
      <c r="AL99" s="94" t="s">
        <v>2424</v>
      </c>
      <c r="AM99" s="94"/>
    </row>
    <row r="100" spans="1:39" x14ac:dyDescent="0.2">
      <c r="A100" t="s">
        <v>2810</v>
      </c>
      <c r="B100" t="s">
        <v>2811</v>
      </c>
      <c r="C100" t="s">
        <v>2812</v>
      </c>
      <c r="D100">
        <v>0</v>
      </c>
      <c r="E100">
        <v>0.414776586318159</v>
      </c>
      <c r="F100">
        <v>0.23374794197299101</v>
      </c>
      <c r="G100">
        <v>0</v>
      </c>
      <c r="H100">
        <v>0.16058653233876699</v>
      </c>
      <c r="I100">
        <v>1.4046601762219299E-4</v>
      </c>
      <c r="J100">
        <v>0</v>
      </c>
      <c r="K100">
        <v>0.12794472983194599</v>
      </c>
      <c r="L100">
        <v>0.27425375340904201</v>
      </c>
      <c r="M100">
        <v>0.61678995158921801</v>
      </c>
      <c r="N100">
        <v>2.1585807756854002E-2</v>
      </c>
      <c r="O100">
        <v>0</v>
      </c>
      <c r="P100">
        <v>0.38178483506109101</v>
      </c>
      <c r="Q100">
        <v>0.44585953353066599</v>
      </c>
      <c r="T100" t="s">
        <v>2468</v>
      </c>
      <c r="U100">
        <v>0</v>
      </c>
      <c r="V100">
        <v>0</v>
      </c>
      <c r="W100">
        <v>0</v>
      </c>
      <c r="X100">
        <v>0.91989025184420803</v>
      </c>
      <c r="Y100">
        <v>0.53448263763012405</v>
      </c>
      <c r="Z100">
        <v>4.48073397036775E-2</v>
      </c>
      <c r="AA100">
        <v>0.12419734575861301</v>
      </c>
      <c r="AB100">
        <v>0</v>
      </c>
      <c r="AC100">
        <v>5.1726584276898302E-2</v>
      </c>
      <c r="AD100">
        <v>9.1204546355712901E-2</v>
      </c>
      <c r="AE100">
        <v>5.2290851889655598E-2</v>
      </c>
      <c r="AF100">
        <v>6.5309795736367707E-2</v>
      </c>
      <c r="AG100">
        <v>0</v>
      </c>
      <c r="AH100">
        <v>0</v>
      </c>
      <c r="AK100" s="94" t="s">
        <v>2224</v>
      </c>
      <c r="AL100" s="94" t="s">
        <v>2424</v>
      </c>
      <c r="AM100" s="94"/>
    </row>
    <row r="101" spans="1:39" x14ac:dyDescent="0.2">
      <c r="A101" t="s">
        <v>2813</v>
      </c>
      <c r="B101" t="s">
        <v>2814</v>
      </c>
      <c r="C101" t="s">
        <v>2815</v>
      </c>
      <c r="D101">
        <v>0.118628175142988</v>
      </c>
      <c r="E101">
        <v>0</v>
      </c>
      <c r="F101">
        <v>0.14548055930586801</v>
      </c>
      <c r="G101">
        <v>2.4667100696732301E-2</v>
      </c>
      <c r="H101">
        <v>0</v>
      </c>
      <c r="I101">
        <v>0.114452393624043</v>
      </c>
      <c r="J101">
        <v>0.224959643031481</v>
      </c>
      <c r="K101">
        <v>0.27854814990850302</v>
      </c>
      <c r="L101">
        <v>7.3229064784902403E-2</v>
      </c>
      <c r="M101">
        <v>0</v>
      </c>
      <c r="N101">
        <v>0.56135224924571503</v>
      </c>
      <c r="O101">
        <v>1.2186305821327501</v>
      </c>
      <c r="P101">
        <v>0</v>
      </c>
      <c r="Q101">
        <v>0.34979504634599101</v>
      </c>
      <c r="T101" t="s">
        <v>2469</v>
      </c>
      <c r="U101">
        <v>8.5948751824562103E-2</v>
      </c>
      <c r="V101">
        <v>0.25946446854569799</v>
      </c>
      <c r="W101">
        <v>1.4550569053845599</v>
      </c>
      <c r="X101">
        <v>0.26094902149800903</v>
      </c>
      <c r="Y101">
        <v>0</v>
      </c>
      <c r="Z101">
        <v>0</v>
      </c>
      <c r="AA101">
        <v>0.242112472250189</v>
      </c>
      <c r="AB101">
        <v>0</v>
      </c>
      <c r="AC101">
        <v>0</v>
      </c>
      <c r="AD101">
        <v>0.206428874366054</v>
      </c>
      <c r="AE101">
        <v>3.1523519656326E-2</v>
      </c>
      <c r="AF101">
        <v>0.15230285578053199</v>
      </c>
      <c r="AG101">
        <v>0.16000716397657899</v>
      </c>
      <c r="AH101">
        <v>1.7675102039233599</v>
      </c>
      <c r="AK101" s="94" t="s">
        <v>2225</v>
      </c>
      <c r="AL101" s="94" t="s">
        <v>2424</v>
      </c>
      <c r="AM101" s="94"/>
    </row>
    <row r="102" spans="1:39" x14ac:dyDescent="0.2">
      <c r="A102" t="s">
        <v>2816</v>
      </c>
      <c r="B102" t="s">
        <v>2817</v>
      </c>
      <c r="C102" t="s">
        <v>2815</v>
      </c>
      <c r="D102">
        <v>3.7748804682871201E-4</v>
      </c>
      <c r="E102">
        <v>0.146650684527662</v>
      </c>
      <c r="F102">
        <v>0.32744125252044598</v>
      </c>
      <c r="G102">
        <v>0.13738454734883301</v>
      </c>
      <c r="H102">
        <v>0</v>
      </c>
      <c r="I102">
        <v>0.162036638155863</v>
      </c>
      <c r="J102">
        <v>1.5542125072427301E-2</v>
      </c>
      <c r="K102">
        <v>0</v>
      </c>
      <c r="L102">
        <v>1.31170259901459E-2</v>
      </c>
      <c r="M102">
        <v>0</v>
      </c>
      <c r="N102">
        <v>0.990836509897838</v>
      </c>
      <c r="O102">
        <v>0.39115619541813301</v>
      </c>
      <c r="P102">
        <v>0.25536959591125402</v>
      </c>
      <c r="Q102">
        <v>0.26036559641457602</v>
      </c>
      <c r="T102" t="s">
        <v>2470</v>
      </c>
      <c r="U102">
        <v>0</v>
      </c>
      <c r="V102">
        <v>0</v>
      </c>
      <c r="W102">
        <v>0</v>
      </c>
      <c r="X102">
        <v>1.1883173102150599</v>
      </c>
      <c r="Y102">
        <v>0.34875068656917702</v>
      </c>
      <c r="Z102">
        <v>5.9847094006380899E-2</v>
      </c>
      <c r="AA102">
        <v>0.15972303793720599</v>
      </c>
      <c r="AB102">
        <v>0.101137344781512</v>
      </c>
      <c r="AC102">
        <v>0.159931347416469</v>
      </c>
      <c r="AD102">
        <v>6.3431202948643906E-2</v>
      </c>
      <c r="AE102">
        <v>0.13839761240146001</v>
      </c>
      <c r="AF102">
        <v>0</v>
      </c>
      <c r="AG102">
        <v>0</v>
      </c>
      <c r="AH102">
        <v>0</v>
      </c>
      <c r="AK102" s="94" t="s">
        <v>2226</v>
      </c>
      <c r="AL102" s="94" t="s">
        <v>2424</v>
      </c>
      <c r="AM102" s="94"/>
    </row>
    <row r="103" spans="1:39" x14ac:dyDescent="0.2">
      <c r="A103" t="s">
        <v>2818</v>
      </c>
      <c r="B103" t="s">
        <v>2819</v>
      </c>
      <c r="C103" t="s">
        <v>2820</v>
      </c>
      <c r="D103">
        <v>0</v>
      </c>
      <c r="E103">
        <v>0</v>
      </c>
      <c r="F103">
        <v>0.108803684015661</v>
      </c>
      <c r="G103">
        <v>0.106375226694205</v>
      </c>
      <c r="H103">
        <v>0.11368041893056</v>
      </c>
      <c r="I103">
        <v>2.76537586825495E-2</v>
      </c>
      <c r="J103">
        <v>9.3182207447205401E-2</v>
      </c>
      <c r="K103">
        <v>7.4111337839072394E-2</v>
      </c>
      <c r="L103">
        <v>0.19124531987155</v>
      </c>
      <c r="M103">
        <v>0</v>
      </c>
      <c r="N103">
        <v>2.2871996858346798E-2</v>
      </c>
      <c r="O103">
        <v>0.16182235725611999</v>
      </c>
      <c r="P103">
        <v>0.15887454621069599</v>
      </c>
      <c r="Q103">
        <v>0.16883903194073499</v>
      </c>
      <c r="T103" t="s">
        <v>2471</v>
      </c>
      <c r="U103">
        <v>2.7156312055660801E-2</v>
      </c>
      <c r="V103">
        <v>0.35664942688421403</v>
      </c>
      <c r="W103">
        <v>1.49259117449335</v>
      </c>
      <c r="X103">
        <v>9.5417858957213594E-2</v>
      </c>
      <c r="Y103">
        <v>0</v>
      </c>
      <c r="Z103">
        <v>0</v>
      </c>
      <c r="AA103">
        <v>1.80662488704058E-6</v>
      </c>
      <c r="AB103">
        <v>7.2135154261487006E-2</v>
      </c>
      <c r="AC103">
        <v>0.23958224294588901</v>
      </c>
      <c r="AD103">
        <v>8.7387324271000197E-2</v>
      </c>
      <c r="AE103">
        <v>6.8150321671738096E-2</v>
      </c>
      <c r="AF103">
        <v>0.14165376680052899</v>
      </c>
      <c r="AG103">
        <v>0.53953898251263199</v>
      </c>
      <c r="AH103">
        <v>1.41350609845542</v>
      </c>
      <c r="AK103" s="94" t="s">
        <v>2227</v>
      </c>
      <c r="AL103" s="94" t="s">
        <v>2424</v>
      </c>
      <c r="AM103" s="94"/>
    </row>
    <row r="104" spans="1:39" x14ac:dyDescent="0.2">
      <c r="A104" t="s">
        <v>2821</v>
      </c>
      <c r="B104" t="s">
        <v>2822</v>
      </c>
      <c r="C104" t="s">
        <v>2823</v>
      </c>
      <c r="D104">
        <v>3.7711275135612503E-4</v>
      </c>
      <c r="E104">
        <v>9.2351612714057799E-2</v>
      </c>
      <c r="F104">
        <v>0.67057274285583202</v>
      </c>
      <c r="G104">
        <v>5.8334211337158902E-2</v>
      </c>
      <c r="H104">
        <v>0</v>
      </c>
      <c r="I104">
        <v>2.8331259302133701E-2</v>
      </c>
      <c r="J104">
        <v>6.29226442706044E-2</v>
      </c>
      <c r="K104">
        <v>0.102919574406724</v>
      </c>
      <c r="L104">
        <v>0.18190783900903701</v>
      </c>
      <c r="M104">
        <v>0</v>
      </c>
      <c r="N104">
        <v>3.3512767113731697E-2</v>
      </c>
      <c r="O104">
        <v>0.13669287323825</v>
      </c>
      <c r="P104">
        <v>0.15861398052662801</v>
      </c>
      <c r="Q104">
        <v>0</v>
      </c>
      <c r="T104" t="s">
        <v>2472</v>
      </c>
      <c r="U104">
        <v>5.8005905809141098E-2</v>
      </c>
      <c r="V104">
        <v>0</v>
      </c>
      <c r="W104">
        <v>0.88106672009571796</v>
      </c>
      <c r="X104">
        <v>0</v>
      </c>
      <c r="Y104">
        <v>0</v>
      </c>
      <c r="Z104">
        <v>0.249533563963691</v>
      </c>
      <c r="AA104">
        <v>0.19950712372400101</v>
      </c>
      <c r="AB104">
        <v>0.28221116167591498</v>
      </c>
      <c r="AC104">
        <v>0.33672788207564802</v>
      </c>
      <c r="AD104">
        <v>2.4940593788817099E-2</v>
      </c>
      <c r="AE104">
        <v>0</v>
      </c>
      <c r="AF104">
        <v>0.27412563522580502</v>
      </c>
      <c r="AG104">
        <v>0.14487609493301401</v>
      </c>
      <c r="AH104">
        <v>0</v>
      </c>
      <c r="AK104" s="94" t="s">
        <v>2423</v>
      </c>
      <c r="AL104" s="94" t="s">
        <v>2424</v>
      </c>
      <c r="AM104" s="94"/>
    </row>
    <row r="105" spans="1:39" x14ac:dyDescent="0.2">
      <c r="A105" t="s">
        <v>383</v>
      </c>
      <c r="B105" t="s">
        <v>384</v>
      </c>
      <c r="C105" t="s">
        <v>385</v>
      </c>
      <c r="D105">
        <v>0</v>
      </c>
      <c r="E105">
        <v>0</v>
      </c>
      <c r="F105">
        <v>0.31651470037052998</v>
      </c>
      <c r="G105">
        <v>0.173086132829425</v>
      </c>
      <c r="H105">
        <v>0</v>
      </c>
      <c r="I105">
        <v>9.4258600208684592E-3</v>
      </c>
      <c r="J105">
        <v>0</v>
      </c>
      <c r="K105">
        <v>5.5869256435390098E-2</v>
      </c>
      <c r="L105">
        <v>0.27259483595817002</v>
      </c>
      <c r="M105">
        <v>0</v>
      </c>
      <c r="N105">
        <v>1.34288155106174</v>
      </c>
      <c r="O105">
        <v>2.19850973740941</v>
      </c>
      <c r="P105">
        <v>2.63765366317853E-2</v>
      </c>
      <c r="Q105">
        <v>0.691039287145364</v>
      </c>
      <c r="T105" t="s">
        <v>2473</v>
      </c>
      <c r="U105">
        <v>0</v>
      </c>
      <c r="V105">
        <v>0.61211003904942396</v>
      </c>
      <c r="W105">
        <v>0</v>
      </c>
      <c r="X105">
        <v>0.27839902001304001</v>
      </c>
      <c r="Y105">
        <v>1.9131109498477401</v>
      </c>
      <c r="Z105">
        <v>0</v>
      </c>
      <c r="AA105">
        <v>0.60776683832757605</v>
      </c>
      <c r="AB105">
        <v>0.464340757708461</v>
      </c>
      <c r="AC105">
        <v>0</v>
      </c>
      <c r="AD105">
        <v>3.3105464638186199E-2</v>
      </c>
      <c r="AE105">
        <v>7.4034687228331997E-5</v>
      </c>
      <c r="AF105">
        <v>3.9236654945355998E-2</v>
      </c>
      <c r="AG105">
        <v>0</v>
      </c>
      <c r="AH105">
        <v>0.68405164176120303</v>
      </c>
      <c r="AK105" s="94" t="s">
        <v>2426</v>
      </c>
      <c r="AL105" s="94" t="s">
        <v>2424</v>
      </c>
      <c r="AM105" s="94"/>
    </row>
    <row r="106" spans="1:39" x14ac:dyDescent="0.2">
      <c r="A106" t="s">
        <v>2824</v>
      </c>
      <c r="B106" t="s">
        <v>2825</v>
      </c>
      <c r="C106" t="s">
        <v>385</v>
      </c>
      <c r="D106">
        <v>2.0731437116090198E-2</v>
      </c>
      <c r="E106">
        <v>0.195676323216493</v>
      </c>
      <c r="F106">
        <v>0.306875701411436</v>
      </c>
      <c r="G106">
        <v>0.137888197661134</v>
      </c>
      <c r="H106">
        <v>0</v>
      </c>
      <c r="I106">
        <v>4.2224321871347101E-2</v>
      </c>
      <c r="J106">
        <v>0</v>
      </c>
      <c r="K106">
        <v>0.26701916642197598</v>
      </c>
      <c r="L106">
        <v>0.25812948678745601</v>
      </c>
      <c r="M106">
        <v>0</v>
      </c>
      <c r="N106">
        <v>8.7849469410176295E-2</v>
      </c>
      <c r="O106">
        <v>0.91968009738842404</v>
      </c>
      <c r="P106">
        <v>3.1101464999341102E-2</v>
      </c>
      <c r="Q106">
        <v>0.27623899920476302</v>
      </c>
      <c r="T106" t="s">
        <v>2474</v>
      </c>
      <c r="U106">
        <v>7.5113895571512299E-3</v>
      </c>
      <c r="V106">
        <v>0.101111758248596</v>
      </c>
      <c r="W106">
        <v>0.75666884508669097</v>
      </c>
      <c r="X106">
        <v>0</v>
      </c>
      <c r="Y106">
        <v>0</v>
      </c>
      <c r="Z106">
        <v>0.509719951478113</v>
      </c>
      <c r="AA106">
        <v>7.2925019750539E-2</v>
      </c>
      <c r="AB106">
        <v>0.41333421607283799</v>
      </c>
      <c r="AC106">
        <v>0.36459771916211398</v>
      </c>
      <c r="AD106">
        <v>9.0436196562829006E-3</v>
      </c>
      <c r="AE106">
        <v>8.2332725871847603E-2</v>
      </c>
      <c r="AF106">
        <v>0.246032179532716</v>
      </c>
      <c r="AG106">
        <v>0.46446396421774799</v>
      </c>
      <c r="AH106">
        <v>0</v>
      </c>
      <c r="AK106" s="94" t="s">
        <v>2223</v>
      </c>
      <c r="AL106" s="94" t="s">
        <v>2424</v>
      </c>
      <c r="AM106" s="94"/>
    </row>
    <row r="107" spans="1:39" x14ac:dyDescent="0.2">
      <c r="A107" t="s">
        <v>2826</v>
      </c>
      <c r="B107" t="s">
        <v>2827</v>
      </c>
      <c r="C107" t="s">
        <v>2828</v>
      </c>
      <c r="D107">
        <v>1.23392443688256E-4</v>
      </c>
      <c r="E107">
        <v>0</v>
      </c>
      <c r="F107">
        <v>0.32379772089525199</v>
      </c>
      <c r="G107">
        <v>0.35442103523952501</v>
      </c>
      <c r="H107">
        <v>0.11566935742749</v>
      </c>
      <c r="I107">
        <v>0.102181529726954</v>
      </c>
      <c r="J107">
        <v>8.9368708682621797E-2</v>
      </c>
      <c r="K107">
        <v>0</v>
      </c>
      <c r="L107">
        <v>1.09539589205183E-2</v>
      </c>
      <c r="M107">
        <v>0</v>
      </c>
      <c r="N107">
        <v>0.76837663572520798</v>
      </c>
      <c r="O107">
        <v>0.92121587384489501</v>
      </c>
      <c r="P107">
        <v>0.59897053434538905</v>
      </c>
      <c r="Q107">
        <v>0.15452036290030799</v>
      </c>
      <c r="T107" t="s">
        <v>2475</v>
      </c>
      <c r="U107">
        <v>0</v>
      </c>
      <c r="V107">
        <v>0.41411458727470002</v>
      </c>
      <c r="W107">
        <v>4.2498636238123701E-2</v>
      </c>
      <c r="X107">
        <v>0.41613335482991398</v>
      </c>
      <c r="Y107">
        <v>1.62982069504451</v>
      </c>
      <c r="Z107">
        <v>0</v>
      </c>
      <c r="AA107">
        <v>0.61858505697927302</v>
      </c>
      <c r="AB107">
        <v>0.632019385755065</v>
      </c>
      <c r="AC107">
        <v>0</v>
      </c>
      <c r="AD107">
        <v>5.03657103844155E-2</v>
      </c>
      <c r="AE107">
        <v>0</v>
      </c>
      <c r="AF107">
        <v>7.3703680179715306E-2</v>
      </c>
      <c r="AG107">
        <v>0</v>
      </c>
      <c r="AH107">
        <v>0.61756845324243104</v>
      </c>
      <c r="AK107" s="94" t="s">
        <v>2428</v>
      </c>
      <c r="AL107" s="94" t="s">
        <v>2424</v>
      </c>
      <c r="AM107" s="94"/>
    </row>
    <row r="108" spans="1:39" x14ac:dyDescent="0.2">
      <c r="A108" t="s">
        <v>2829</v>
      </c>
      <c r="B108" t="s">
        <v>2830</v>
      </c>
      <c r="C108" t="s">
        <v>400</v>
      </c>
      <c r="D108">
        <v>1.2108396617992401E-2</v>
      </c>
      <c r="E108">
        <v>5.3581277054678403E-3</v>
      </c>
      <c r="F108">
        <v>9.3262122912303499E-2</v>
      </c>
      <c r="G108">
        <v>0</v>
      </c>
      <c r="H108">
        <v>0.14170043543171401</v>
      </c>
      <c r="I108">
        <v>5.4476498662412401E-2</v>
      </c>
      <c r="J108">
        <v>0.35801181888191802</v>
      </c>
      <c r="K108">
        <v>0.12612205155452599</v>
      </c>
      <c r="L108">
        <v>0.126688507579199</v>
      </c>
      <c r="M108">
        <v>4.90292265616568E-2</v>
      </c>
      <c r="N108">
        <v>0</v>
      </c>
      <c r="O108">
        <v>0.28995283849345199</v>
      </c>
      <c r="P108">
        <v>0.29369851359524501</v>
      </c>
      <c r="Q108">
        <v>0.21560281127078701</v>
      </c>
      <c r="T108" t="s">
        <v>2476</v>
      </c>
      <c r="U108">
        <v>0.17345568241744899</v>
      </c>
      <c r="V108">
        <v>2.0829381368100002</v>
      </c>
      <c r="W108">
        <v>0</v>
      </c>
      <c r="X108">
        <v>0</v>
      </c>
      <c r="Y108">
        <v>0</v>
      </c>
      <c r="Z108">
        <v>0.48547283219653398</v>
      </c>
      <c r="AA108">
        <v>0.53714933448226798</v>
      </c>
      <c r="AB108">
        <v>0</v>
      </c>
      <c r="AC108">
        <v>0.114841580412957</v>
      </c>
      <c r="AD108">
        <v>0.20198637321641</v>
      </c>
      <c r="AE108">
        <v>0.82709012561280604</v>
      </c>
      <c r="AF108">
        <v>0</v>
      </c>
      <c r="AG108">
        <v>1.7357807569954</v>
      </c>
      <c r="AH108">
        <v>1.75951640936271</v>
      </c>
      <c r="AK108" s="94" t="s">
        <v>2430</v>
      </c>
      <c r="AL108" s="94" t="s">
        <v>2424</v>
      </c>
      <c r="AM108" s="94"/>
    </row>
    <row r="109" spans="1:39" x14ac:dyDescent="0.2">
      <c r="A109" t="s">
        <v>401</v>
      </c>
      <c r="B109" t="s">
        <v>402</v>
      </c>
      <c r="C109" t="s">
        <v>400</v>
      </c>
      <c r="D109">
        <v>4.0561779744474799E-7</v>
      </c>
      <c r="E109">
        <v>0.13569513110459899</v>
      </c>
      <c r="F109">
        <v>0.21114094225307101</v>
      </c>
      <c r="G109">
        <v>0.207431006990934</v>
      </c>
      <c r="H109">
        <v>0.120247714407378</v>
      </c>
      <c r="I109">
        <v>4.1903648518367403E-3</v>
      </c>
      <c r="J109">
        <v>0</v>
      </c>
      <c r="K109">
        <v>0</v>
      </c>
      <c r="L109">
        <v>7.5011265619769299E-2</v>
      </c>
      <c r="M109">
        <v>0</v>
      </c>
      <c r="N109">
        <v>4.4727278322266903E-2</v>
      </c>
      <c r="O109">
        <v>0.15594575755896001</v>
      </c>
      <c r="P109">
        <v>0.30647481302904001</v>
      </c>
      <c r="Q109">
        <v>8.8460749675771902E-2</v>
      </c>
      <c r="T109" t="s">
        <v>2477</v>
      </c>
      <c r="U109">
        <v>3.9387126066253997E-2</v>
      </c>
      <c r="V109">
        <v>0</v>
      </c>
      <c r="W109">
        <v>0.665890895313199</v>
      </c>
      <c r="X109">
        <v>0</v>
      </c>
      <c r="Y109">
        <v>0.29676267391386602</v>
      </c>
      <c r="Z109">
        <v>0</v>
      </c>
      <c r="AA109">
        <v>0.19543941475105001</v>
      </c>
      <c r="AB109">
        <v>0</v>
      </c>
      <c r="AC109">
        <v>0.48155278686335801</v>
      </c>
      <c r="AD109">
        <v>0.760965276670304</v>
      </c>
      <c r="AE109">
        <v>3.4491958204954502E-3</v>
      </c>
      <c r="AF109">
        <v>0.51258177979679498</v>
      </c>
      <c r="AG109">
        <v>0</v>
      </c>
      <c r="AH109">
        <v>0</v>
      </c>
      <c r="AK109" s="94" t="s">
        <v>2228</v>
      </c>
      <c r="AL109" s="94" t="s">
        <v>2424</v>
      </c>
      <c r="AM109" s="94"/>
    </row>
    <row r="110" spans="1:39" x14ac:dyDescent="0.2">
      <c r="A110" t="s">
        <v>403</v>
      </c>
      <c r="B110" t="s">
        <v>404</v>
      </c>
      <c r="C110" t="s">
        <v>400</v>
      </c>
      <c r="D110">
        <v>0.15133770926482701</v>
      </c>
      <c r="E110">
        <v>0.30692031735643399</v>
      </c>
      <c r="F110">
        <v>0.43606760585309301</v>
      </c>
      <c r="G110">
        <v>0.15627073236531</v>
      </c>
      <c r="H110">
        <v>0.18239208466377299</v>
      </c>
      <c r="I110">
        <v>0</v>
      </c>
      <c r="J110">
        <v>0</v>
      </c>
      <c r="K110">
        <v>0.12987995528742799</v>
      </c>
      <c r="L110">
        <v>2.5326266147667999E-2</v>
      </c>
      <c r="M110">
        <v>0</v>
      </c>
      <c r="N110">
        <v>0.37557453683370601</v>
      </c>
      <c r="O110">
        <v>0.20468144086661999</v>
      </c>
      <c r="P110">
        <v>1.72680549261005E-10</v>
      </c>
      <c r="Q110">
        <v>3.1331558580618001E-2</v>
      </c>
      <c r="T110" t="s">
        <v>2831</v>
      </c>
      <c r="U110">
        <v>0</v>
      </c>
      <c r="V110">
        <v>0</v>
      </c>
      <c r="W110">
        <v>0.49026603931472501</v>
      </c>
      <c r="X110">
        <v>1.6057831861085399E-9</v>
      </c>
      <c r="Y110">
        <v>2.1301264288072101E-2</v>
      </c>
      <c r="Z110">
        <v>1.6101884657298601E-3</v>
      </c>
      <c r="AA110">
        <v>0</v>
      </c>
      <c r="AB110">
        <v>0</v>
      </c>
      <c r="AC110">
        <v>0.29370667796271599</v>
      </c>
      <c r="AD110">
        <v>0</v>
      </c>
      <c r="AE110">
        <v>8.3478656862987908</v>
      </c>
      <c r="AF110">
        <v>1.53968290807758</v>
      </c>
      <c r="AG110">
        <v>0</v>
      </c>
      <c r="AH110">
        <v>0</v>
      </c>
      <c r="AK110" s="94" t="s">
        <v>2229</v>
      </c>
      <c r="AL110" s="94" t="s">
        <v>2424</v>
      </c>
      <c r="AM110" s="94"/>
    </row>
    <row r="111" spans="1:39" x14ac:dyDescent="0.2">
      <c r="A111" t="s">
        <v>405</v>
      </c>
      <c r="B111" t="s">
        <v>406</v>
      </c>
      <c r="C111" t="s">
        <v>400</v>
      </c>
      <c r="D111">
        <v>7.2576838266463599E-3</v>
      </c>
      <c r="E111">
        <v>0.26177275455216698</v>
      </c>
      <c r="F111">
        <v>0.13374336892080099</v>
      </c>
      <c r="G111">
        <v>0.18186023292057499</v>
      </c>
      <c r="H111">
        <v>4.2049995230115697E-2</v>
      </c>
      <c r="I111">
        <v>0.179778286085408</v>
      </c>
      <c r="J111">
        <v>6.2893491208867003E-2</v>
      </c>
      <c r="K111">
        <v>8.9795163478080905E-2</v>
      </c>
      <c r="L111">
        <v>0.13411580018203401</v>
      </c>
      <c r="M111">
        <v>6.9560480701638505E-2</v>
      </c>
      <c r="N111">
        <v>0.60056650879519502</v>
      </c>
      <c r="O111">
        <v>0</v>
      </c>
      <c r="P111">
        <v>0</v>
      </c>
      <c r="Q111">
        <v>7.1681498936106994E-2</v>
      </c>
      <c r="T111" t="s">
        <v>2832</v>
      </c>
      <c r="U111">
        <v>0.82026807894603304</v>
      </c>
      <c r="V111">
        <v>5.3776034008811403E-2</v>
      </c>
      <c r="W111">
        <v>0</v>
      </c>
      <c r="X111">
        <v>2.6692158536879899E-2</v>
      </c>
      <c r="Y111">
        <v>0</v>
      </c>
      <c r="Z111">
        <v>0</v>
      </c>
      <c r="AA111">
        <v>0.31476188513986902</v>
      </c>
      <c r="AB111">
        <v>0</v>
      </c>
      <c r="AC111">
        <v>0</v>
      </c>
      <c r="AD111">
        <v>5.7552026306281201</v>
      </c>
      <c r="AE111">
        <v>0</v>
      </c>
      <c r="AF111">
        <v>0.14743741013807399</v>
      </c>
      <c r="AG111">
        <v>0.96599853859077101</v>
      </c>
      <c r="AH111">
        <v>0.60539711352204395</v>
      </c>
      <c r="AK111" s="94" t="s">
        <v>2493</v>
      </c>
      <c r="AL111" s="94" t="s">
        <v>2424</v>
      </c>
      <c r="AM111" s="94"/>
    </row>
    <row r="112" spans="1:39" x14ac:dyDescent="0.2">
      <c r="A112" t="s">
        <v>2833</v>
      </c>
      <c r="B112" t="s">
        <v>2834</v>
      </c>
      <c r="C112" t="s">
        <v>400</v>
      </c>
      <c r="D112">
        <v>0</v>
      </c>
      <c r="E112">
        <v>0</v>
      </c>
      <c r="F112">
        <v>0</v>
      </c>
      <c r="G112">
        <v>8.1657397985597305E-2</v>
      </c>
      <c r="H112">
        <v>0.16791374852187399</v>
      </c>
      <c r="I112">
        <v>0.11510086630064199</v>
      </c>
      <c r="J112">
        <v>0.45522552307268499</v>
      </c>
      <c r="K112">
        <v>0</v>
      </c>
      <c r="L112">
        <v>2.7719294357976199E-2</v>
      </c>
      <c r="M112">
        <v>0</v>
      </c>
      <c r="N112">
        <v>1.6174881068454799E-2</v>
      </c>
      <c r="O112">
        <v>0.16892728050808201</v>
      </c>
      <c r="P112">
        <v>1.90113208660144E-5</v>
      </c>
      <c r="Q112">
        <v>0.21501161611532399</v>
      </c>
      <c r="T112" t="s">
        <v>2478</v>
      </c>
      <c r="U112">
        <v>0.16863902378829901</v>
      </c>
      <c r="V112">
        <v>0</v>
      </c>
      <c r="W112">
        <v>6.0726924182351497E-2</v>
      </c>
      <c r="X112">
        <v>0</v>
      </c>
      <c r="Y112">
        <v>0</v>
      </c>
      <c r="Z112">
        <v>0</v>
      </c>
      <c r="AA112">
        <v>0.70838534556727994</v>
      </c>
      <c r="AB112">
        <v>0</v>
      </c>
      <c r="AC112">
        <v>0.19968303343737101</v>
      </c>
      <c r="AD112">
        <v>0.56387484031685697</v>
      </c>
      <c r="AE112">
        <v>0.51623950841407495</v>
      </c>
      <c r="AF112">
        <v>9.2154305816798607E-2</v>
      </c>
      <c r="AG112">
        <v>0.49726310127781498</v>
      </c>
      <c r="AH112">
        <v>0.60081415362594504</v>
      </c>
      <c r="AK112" s="94" t="s">
        <v>2495</v>
      </c>
      <c r="AL112" s="94" t="s">
        <v>2424</v>
      </c>
      <c r="AM112" s="94"/>
    </row>
    <row r="113" spans="1:39" x14ac:dyDescent="0.2">
      <c r="A113" t="s">
        <v>2835</v>
      </c>
      <c r="B113" t="s">
        <v>2836</v>
      </c>
      <c r="C113" t="s">
        <v>2837</v>
      </c>
      <c r="D113">
        <v>9.9364986265137508E-3</v>
      </c>
      <c r="E113">
        <v>0</v>
      </c>
      <c r="F113">
        <v>6.3393300097136104E-2</v>
      </c>
      <c r="G113">
        <v>9.075317949667E-2</v>
      </c>
      <c r="H113">
        <v>0.12461413308979501</v>
      </c>
      <c r="I113">
        <v>0.19575256531474999</v>
      </c>
      <c r="J113">
        <v>1.05527896749702E-7</v>
      </c>
      <c r="K113">
        <v>0.13856194498459401</v>
      </c>
      <c r="L113">
        <v>0.56444545070565</v>
      </c>
      <c r="M113">
        <v>0</v>
      </c>
      <c r="N113">
        <v>0</v>
      </c>
      <c r="O113">
        <v>0.132471263260447</v>
      </c>
      <c r="P113">
        <v>0</v>
      </c>
      <c r="Q113">
        <v>0.37210774651071699</v>
      </c>
      <c r="T113" t="s">
        <v>2479</v>
      </c>
      <c r="U113">
        <v>0</v>
      </c>
      <c r="V113">
        <v>1.0194941496265799</v>
      </c>
      <c r="W113">
        <v>0.48829909468961102</v>
      </c>
      <c r="X113">
        <v>0.42037941333838102</v>
      </c>
      <c r="Y113">
        <v>1.09551080114573</v>
      </c>
      <c r="Z113">
        <v>9.4931159612612795E-2</v>
      </c>
      <c r="AA113">
        <v>0</v>
      </c>
      <c r="AB113">
        <v>1.2888134416358801E-2</v>
      </c>
      <c r="AC113">
        <v>0</v>
      </c>
      <c r="AD113">
        <v>0.57130025197950196</v>
      </c>
      <c r="AE113">
        <v>0.34109564121512798</v>
      </c>
      <c r="AF113">
        <v>0.295564736682419</v>
      </c>
      <c r="AG113">
        <v>0.34761028944827699</v>
      </c>
      <c r="AH113">
        <v>1.31249988900017E-2</v>
      </c>
      <c r="AK113" s="94" t="s">
        <v>2234</v>
      </c>
      <c r="AL113" s="94" t="s">
        <v>2424</v>
      </c>
      <c r="AM113" s="94"/>
    </row>
    <row r="114" spans="1:39" x14ac:dyDescent="0.2">
      <c r="A114" t="s">
        <v>410</v>
      </c>
      <c r="B114" t="s">
        <v>411</v>
      </c>
      <c r="C114" t="s">
        <v>412</v>
      </c>
      <c r="D114">
        <v>5.9694836211952797E-2</v>
      </c>
      <c r="E114">
        <v>0.47968031706272102</v>
      </c>
      <c r="F114">
        <v>0</v>
      </c>
      <c r="G114">
        <v>0</v>
      </c>
      <c r="H114">
        <v>0</v>
      </c>
      <c r="I114">
        <v>0.121483278647602</v>
      </c>
      <c r="J114">
        <v>0.80137380662310997</v>
      </c>
      <c r="K114">
        <v>0</v>
      </c>
      <c r="L114">
        <v>0.14679645752595499</v>
      </c>
      <c r="M114">
        <v>0</v>
      </c>
      <c r="N114">
        <v>0.19454518833033099</v>
      </c>
      <c r="O114">
        <v>1.16349952469302</v>
      </c>
      <c r="P114">
        <v>0.12545917954890301</v>
      </c>
      <c r="Q114">
        <v>3.1253510646311301E-5</v>
      </c>
      <c r="T114" t="s">
        <v>2480</v>
      </c>
      <c r="U114">
        <v>8.2005879716672198E-2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0.74755795703560901</v>
      </c>
      <c r="AB114">
        <v>5.3346383498127099E-2</v>
      </c>
      <c r="AC114">
        <v>0.23817030919771701</v>
      </c>
      <c r="AD114">
        <v>0.21874775478089201</v>
      </c>
      <c r="AE114">
        <v>0.352131950834491</v>
      </c>
      <c r="AF114">
        <v>7.2196533439860794E-2</v>
      </c>
      <c r="AG114">
        <v>0.30066293846747899</v>
      </c>
      <c r="AH114">
        <v>0.90104376897201399</v>
      </c>
      <c r="AK114" s="94" t="s">
        <v>2235</v>
      </c>
      <c r="AL114" s="94" t="s">
        <v>2424</v>
      </c>
      <c r="AM114" s="94"/>
    </row>
    <row r="115" spans="1:39" x14ac:dyDescent="0.2">
      <c r="A115" t="s">
        <v>2838</v>
      </c>
      <c r="B115" t="s">
        <v>2839</v>
      </c>
      <c r="C115" t="s">
        <v>2840</v>
      </c>
      <c r="D115">
        <v>0.19830526879393001</v>
      </c>
      <c r="E115">
        <v>0.89180069943691898</v>
      </c>
      <c r="F115">
        <v>0</v>
      </c>
      <c r="G115">
        <v>0.30206284855300503</v>
      </c>
      <c r="H115">
        <v>4.8433814969126597E-2</v>
      </c>
      <c r="I115">
        <v>3.8630039529773002E-3</v>
      </c>
      <c r="J115">
        <v>1.7972276118070401E-6</v>
      </c>
      <c r="K115">
        <v>1.2543858104543001E-2</v>
      </c>
      <c r="L115">
        <v>0.42458729012699897</v>
      </c>
      <c r="M115">
        <v>0</v>
      </c>
      <c r="N115">
        <v>1.0665348840940101</v>
      </c>
      <c r="O115">
        <v>0.75150404537426296</v>
      </c>
      <c r="P115">
        <v>0</v>
      </c>
      <c r="Q115">
        <v>3.6137631688698497E-2</v>
      </c>
      <c r="T115" t="s">
        <v>2481</v>
      </c>
      <c r="U115">
        <v>0</v>
      </c>
      <c r="V115">
        <v>0.53206704196382204</v>
      </c>
      <c r="W115">
        <v>1.83460559107268</v>
      </c>
      <c r="X115">
        <v>0.23549166847904099</v>
      </c>
      <c r="Y115">
        <v>1.16612154722693</v>
      </c>
      <c r="Z115">
        <v>0.21945438957601501</v>
      </c>
      <c r="AA115">
        <v>0</v>
      </c>
      <c r="AB115">
        <v>0</v>
      </c>
      <c r="AC115">
        <v>0</v>
      </c>
      <c r="AD115">
        <v>0.52826760270511997</v>
      </c>
      <c r="AE115">
        <v>0.26393266822557498</v>
      </c>
      <c r="AF115">
        <v>0.14673174613342599</v>
      </c>
      <c r="AG115">
        <v>0.112158549168812</v>
      </c>
      <c r="AH115">
        <v>0</v>
      </c>
      <c r="AK115" s="94" t="s">
        <v>2169</v>
      </c>
      <c r="AL115" s="94" t="s">
        <v>2424</v>
      </c>
      <c r="AM115" s="94"/>
    </row>
    <row r="116" spans="1:39" x14ac:dyDescent="0.2">
      <c r="A116" t="s">
        <v>2841</v>
      </c>
      <c r="B116" t="s">
        <v>2842</v>
      </c>
      <c r="C116" t="s">
        <v>2843</v>
      </c>
      <c r="D116">
        <v>0</v>
      </c>
      <c r="E116">
        <v>0.452184069267759</v>
      </c>
      <c r="F116">
        <v>0</v>
      </c>
      <c r="G116">
        <v>5.3537595942170897E-2</v>
      </c>
      <c r="H116">
        <v>0.171583033432188</v>
      </c>
      <c r="I116">
        <v>0</v>
      </c>
      <c r="J116">
        <v>1.62435872413131E-3</v>
      </c>
      <c r="K116">
        <v>0.178298027515813</v>
      </c>
      <c r="L116">
        <v>0.16407641558439201</v>
      </c>
      <c r="M116">
        <v>0</v>
      </c>
      <c r="N116">
        <v>0.65483811306594897</v>
      </c>
      <c r="O116">
        <v>1.0705599070482501</v>
      </c>
      <c r="P116">
        <v>0</v>
      </c>
      <c r="Q116">
        <v>0.56936204633158605</v>
      </c>
      <c r="T116" t="s">
        <v>2482</v>
      </c>
      <c r="U116">
        <v>0.13313924650931799</v>
      </c>
      <c r="V116">
        <v>7.1938288248244303E-2</v>
      </c>
      <c r="W116">
        <v>0.126377841730822</v>
      </c>
      <c r="X116">
        <v>0.20932900437221399</v>
      </c>
      <c r="Y116">
        <v>6.8343945813304205E-2</v>
      </c>
      <c r="Z116">
        <v>7.3796653901556403E-2</v>
      </c>
      <c r="AA116">
        <v>0.18374552383636</v>
      </c>
      <c r="AB116">
        <v>0</v>
      </c>
      <c r="AC116">
        <v>0.19220459989122299</v>
      </c>
      <c r="AD116">
        <v>0.203185666775758</v>
      </c>
      <c r="AE116">
        <v>0.12535740145688401</v>
      </c>
      <c r="AF116">
        <v>0.17457438138135301</v>
      </c>
      <c r="AG116">
        <v>0.187587823524482</v>
      </c>
      <c r="AH116">
        <v>0.21833682453414799</v>
      </c>
      <c r="AK116" s="94" t="s">
        <v>2172</v>
      </c>
      <c r="AL116" s="94" t="s">
        <v>2424</v>
      </c>
      <c r="AM116" s="94"/>
    </row>
    <row r="117" spans="1:39" x14ac:dyDescent="0.2">
      <c r="A117" t="s">
        <v>2844</v>
      </c>
      <c r="B117" t="s">
        <v>2845</v>
      </c>
      <c r="C117" t="s">
        <v>2846</v>
      </c>
      <c r="D117">
        <v>0</v>
      </c>
      <c r="E117">
        <v>0.49150336016830998</v>
      </c>
      <c r="F117">
        <v>0.49838060471389001</v>
      </c>
      <c r="G117">
        <v>0.32072336674378399</v>
      </c>
      <c r="H117">
        <v>0.42674696487529601</v>
      </c>
      <c r="I117">
        <v>0.21789497472686101</v>
      </c>
      <c r="J117">
        <v>6.8921555527030097E-3</v>
      </c>
      <c r="K117">
        <v>0.27178469539328098</v>
      </c>
      <c r="L117">
        <v>0</v>
      </c>
      <c r="M117">
        <v>0</v>
      </c>
      <c r="N117">
        <v>0.237880329972984</v>
      </c>
      <c r="O117">
        <v>0.55085468685376804</v>
      </c>
      <c r="P117">
        <v>0</v>
      </c>
      <c r="Q117">
        <v>0.13331332159663101</v>
      </c>
      <c r="T117" t="s">
        <v>2483</v>
      </c>
      <c r="U117">
        <v>0</v>
      </c>
      <c r="V117">
        <v>0</v>
      </c>
      <c r="W117">
        <v>0.196463509333937</v>
      </c>
      <c r="X117">
        <v>0</v>
      </c>
      <c r="Y117">
        <v>0</v>
      </c>
      <c r="Z117">
        <v>0</v>
      </c>
      <c r="AA117">
        <v>1.1503195809458699</v>
      </c>
      <c r="AB117">
        <v>1.9949444760522801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K117" s="94" t="s">
        <v>2236</v>
      </c>
      <c r="AL117" s="94" t="s">
        <v>2424</v>
      </c>
      <c r="AM117" s="94"/>
    </row>
    <row r="118" spans="1:39" x14ac:dyDescent="0.2">
      <c r="A118" t="s">
        <v>2847</v>
      </c>
      <c r="B118" t="s">
        <v>2848</v>
      </c>
      <c r="C118" t="s">
        <v>2846</v>
      </c>
      <c r="D118">
        <v>4.3748144187453999E-2</v>
      </c>
      <c r="E118">
        <v>5.64816982972955E-8</v>
      </c>
      <c r="F118">
        <v>8.15759853151964E-2</v>
      </c>
      <c r="G118">
        <v>0</v>
      </c>
      <c r="H118">
        <v>0.28818441441808701</v>
      </c>
      <c r="I118">
        <v>2.2792087354476999E-2</v>
      </c>
      <c r="J118">
        <v>0.38759683506491899</v>
      </c>
      <c r="K118">
        <v>0</v>
      </c>
      <c r="L118">
        <v>0.30017639473286001</v>
      </c>
      <c r="M118">
        <v>0</v>
      </c>
      <c r="N118">
        <v>2.4961951427746099E-2</v>
      </c>
      <c r="O118">
        <v>0.17703537527806901</v>
      </c>
      <c r="P118">
        <v>0.10438925542275</v>
      </c>
      <c r="Q118">
        <v>0.127464579768056</v>
      </c>
      <c r="T118" t="s">
        <v>2485</v>
      </c>
      <c r="U118">
        <v>8.2495500660721508E-3</v>
      </c>
      <c r="V118">
        <v>0.113670548447808</v>
      </c>
      <c r="W118">
        <v>3.3818492347506203E-2</v>
      </c>
      <c r="X118">
        <v>0.36633021046881598</v>
      </c>
      <c r="Y118">
        <v>0.75878078677299099</v>
      </c>
      <c r="Z118">
        <v>4.71431083755276E-3</v>
      </c>
      <c r="AA118">
        <v>0.26601215895230401</v>
      </c>
      <c r="AB118">
        <v>0</v>
      </c>
      <c r="AC118">
        <v>0.17530518645285401</v>
      </c>
      <c r="AD118">
        <v>6.2293015737431802E-3</v>
      </c>
      <c r="AE118">
        <v>0.12831663725748299</v>
      </c>
      <c r="AF118">
        <v>1.7075041457603898E-2</v>
      </c>
      <c r="AG118">
        <v>0.13130316491441499</v>
      </c>
      <c r="AH118">
        <v>2.5028900204339798E-2</v>
      </c>
      <c r="AK118" s="94" t="s">
        <v>2237</v>
      </c>
      <c r="AL118" s="94" t="s">
        <v>2424</v>
      </c>
      <c r="AM118" s="94"/>
    </row>
    <row r="119" spans="1:39" x14ac:dyDescent="0.2">
      <c r="A119" t="s">
        <v>419</v>
      </c>
      <c r="B119" t="s">
        <v>420</v>
      </c>
      <c r="C119" t="s">
        <v>421</v>
      </c>
      <c r="D119">
        <v>9.6503637583828499E-3</v>
      </c>
      <c r="E119">
        <v>0</v>
      </c>
      <c r="F119">
        <v>0.25773761088855202</v>
      </c>
      <c r="G119">
        <v>0</v>
      </c>
      <c r="H119">
        <v>0</v>
      </c>
      <c r="I119">
        <v>0.12843650252753699</v>
      </c>
      <c r="J119">
        <v>0.242360701540802</v>
      </c>
      <c r="K119">
        <v>0</v>
      </c>
      <c r="L119">
        <v>0</v>
      </c>
      <c r="M119">
        <v>0</v>
      </c>
      <c r="N119">
        <v>0.57571922211947901</v>
      </c>
      <c r="O119">
        <v>1.13083153510612</v>
      </c>
      <c r="P119">
        <v>0.20362416482429299</v>
      </c>
      <c r="Q119">
        <v>0.438226471546729</v>
      </c>
      <c r="T119" t="s">
        <v>2486</v>
      </c>
      <c r="U119">
        <v>4.6763913256037501E-2</v>
      </c>
      <c r="V119">
        <v>0.53855593772046495</v>
      </c>
      <c r="W119">
        <v>0.66166760564014504</v>
      </c>
      <c r="X119">
        <v>3.0583647712879101E-2</v>
      </c>
      <c r="Y119">
        <v>0</v>
      </c>
      <c r="Z119">
        <v>0.26620142255160401</v>
      </c>
      <c r="AA119">
        <v>0.129964250417863</v>
      </c>
      <c r="AB119">
        <v>0.33095790228096</v>
      </c>
      <c r="AC119">
        <v>0.18301852044310499</v>
      </c>
      <c r="AD119">
        <v>0.457585469631828</v>
      </c>
      <c r="AE119">
        <v>7.5865036774293405E-10</v>
      </c>
      <c r="AF119">
        <v>0.14186532912347799</v>
      </c>
      <c r="AG119">
        <v>0.14960322053567299</v>
      </c>
      <c r="AH119">
        <v>0.82143383165235795</v>
      </c>
      <c r="AK119" s="94" t="s">
        <v>2238</v>
      </c>
      <c r="AL119" s="94" t="s">
        <v>2424</v>
      </c>
      <c r="AM119" s="94"/>
    </row>
    <row r="120" spans="1:39" x14ac:dyDescent="0.2">
      <c r="A120" t="s">
        <v>2849</v>
      </c>
      <c r="B120" t="s">
        <v>2850</v>
      </c>
      <c r="C120" t="s">
        <v>424</v>
      </c>
      <c r="D120">
        <v>3.7161271332661898E-3</v>
      </c>
      <c r="E120">
        <v>3.3176644070115502E-2</v>
      </c>
      <c r="F120">
        <v>2.5023390475301902E-2</v>
      </c>
      <c r="G120">
        <v>0.35843408644401498</v>
      </c>
      <c r="H120">
        <v>0.24178909628036099</v>
      </c>
      <c r="I120">
        <v>3.1211840900958E-2</v>
      </c>
      <c r="J120">
        <v>0.152773623525676</v>
      </c>
      <c r="K120">
        <v>0</v>
      </c>
      <c r="L120">
        <v>0</v>
      </c>
      <c r="M120">
        <v>0</v>
      </c>
      <c r="N120">
        <v>0.134544744048853</v>
      </c>
      <c r="O120">
        <v>0.14539346389683799</v>
      </c>
      <c r="P120">
        <v>6.0659039972190999E-3</v>
      </c>
      <c r="Q120">
        <v>0.106983493924709</v>
      </c>
      <c r="T120" t="s">
        <v>2488</v>
      </c>
      <c r="U120">
        <v>8.4557377487502597E-2</v>
      </c>
      <c r="V120">
        <v>0.161745209251104</v>
      </c>
      <c r="W120">
        <v>0</v>
      </c>
      <c r="X120">
        <v>0.21204707459549901</v>
      </c>
      <c r="Y120">
        <v>0.544762213293842</v>
      </c>
      <c r="Z120">
        <v>1.6721783542251199E-2</v>
      </c>
      <c r="AA120">
        <v>0.138452542185174</v>
      </c>
      <c r="AB120">
        <v>1.0186880591257901E-2</v>
      </c>
      <c r="AC120">
        <v>0.247525161407321</v>
      </c>
      <c r="AD120">
        <v>8.6773046360749298E-2</v>
      </c>
      <c r="AE120">
        <v>0.21946454107032401</v>
      </c>
      <c r="AF120">
        <v>2.5191039165710201E-2</v>
      </c>
      <c r="AG120">
        <v>1.49450962946669E-9</v>
      </c>
      <c r="AH120">
        <v>0.137186445903212</v>
      </c>
      <c r="AK120" s="94" t="s">
        <v>2239</v>
      </c>
      <c r="AL120" s="94" t="s">
        <v>2424</v>
      </c>
      <c r="AM120" s="94"/>
    </row>
    <row r="121" spans="1:39" x14ac:dyDescent="0.2">
      <c r="A121" t="s">
        <v>425</v>
      </c>
      <c r="B121" t="s">
        <v>426</v>
      </c>
      <c r="C121" t="s">
        <v>427</v>
      </c>
      <c r="D121">
        <v>4.3373118468390801E-2</v>
      </c>
      <c r="E121">
        <v>0.144543760319267</v>
      </c>
      <c r="F121">
        <v>9.6870684842414706E-2</v>
      </c>
      <c r="G121">
        <v>9.6271747027731197E-2</v>
      </c>
      <c r="H121">
        <v>0</v>
      </c>
      <c r="I121">
        <v>0.110488656857652</v>
      </c>
      <c r="J121">
        <v>0.183938435965188</v>
      </c>
      <c r="K121">
        <v>0.110144256592453</v>
      </c>
      <c r="L121">
        <v>0.36106416948258202</v>
      </c>
      <c r="M121">
        <v>0</v>
      </c>
      <c r="N121">
        <v>0.172378578313925</v>
      </c>
      <c r="O121">
        <v>0.13309347081942399</v>
      </c>
      <c r="P121">
        <v>3.1318079563134302E-2</v>
      </c>
      <c r="Q121">
        <v>0.14088122029667099</v>
      </c>
      <c r="T121" t="s">
        <v>2489</v>
      </c>
      <c r="U121">
        <v>0</v>
      </c>
      <c r="V121">
        <v>0.422675481548344</v>
      </c>
      <c r="W121">
        <v>0.74960099507250899</v>
      </c>
      <c r="X121">
        <v>0.14819916710346101</v>
      </c>
      <c r="Y121">
        <v>0</v>
      </c>
      <c r="Z121">
        <v>0.146746934518311</v>
      </c>
      <c r="AA121">
        <v>0.21012889885227701</v>
      </c>
      <c r="AB121">
        <v>0.26698395894709598</v>
      </c>
      <c r="AC121">
        <v>0.233352920603563</v>
      </c>
      <c r="AD121">
        <v>0.47430709401418503</v>
      </c>
      <c r="AE121">
        <v>0</v>
      </c>
      <c r="AF121">
        <v>0.22910181505921501</v>
      </c>
      <c r="AG121">
        <v>0.20411444435432799</v>
      </c>
      <c r="AH121">
        <v>0.47977221432270301</v>
      </c>
      <c r="AK121" s="94" t="s">
        <v>2241</v>
      </c>
      <c r="AL121" s="94" t="s">
        <v>2424</v>
      </c>
      <c r="AM121" s="94"/>
    </row>
    <row r="122" spans="1:39" x14ac:dyDescent="0.2">
      <c r="A122" t="s">
        <v>2851</v>
      </c>
      <c r="B122" t="s">
        <v>2852</v>
      </c>
      <c r="C122" t="s">
        <v>427</v>
      </c>
      <c r="D122">
        <v>8.5100972466216396E-2</v>
      </c>
      <c r="E122">
        <v>0.13428983669428399</v>
      </c>
      <c r="F122">
        <v>2.5367815506566801E-2</v>
      </c>
      <c r="G122">
        <v>4.6519946946320299E-2</v>
      </c>
      <c r="H122">
        <v>3.9523048892263997E-2</v>
      </c>
      <c r="I122">
        <v>0.118507646341404</v>
      </c>
      <c r="J122">
        <v>0</v>
      </c>
      <c r="K122">
        <v>0</v>
      </c>
      <c r="L122">
        <v>0.74110121766822101</v>
      </c>
      <c r="M122">
        <v>0</v>
      </c>
      <c r="N122">
        <v>0.17603302190881001</v>
      </c>
      <c r="O122">
        <v>7.1107103437672806E-2</v>
      </c>
      <c r="P122">
        <v>0</v>
      </c>
      <c r="Q122">
        <v>0.59699569233764804</v>
      </c>
      <c r="T122" t="s">
        <v>2490</v>
      </c>
      <c r="U122">
        <v>0</v>
      </c>
      <c r="V122">
        <v>0.42525328717536398</v>
      </c>
      <c r="W122">
        <v>0.70177011721220905</v>
      </c>
      <c r="X122">
        <v>0.43623380346017698</v>
      </c>
      <c r="Y122">
        <v>0</v>
      </c>
      <c r="Z122">
        <v>2.3162070525844101E-2</v>
      </c>
      <c r="AA122">
        <v>0.34754457004330203</v>
      </c>
      <c r="AB122">
        <v>0.16528189399086499</v>
      </c>
      <c r="AC122">
        <v>0.27259936314176803</v>
      </c>
      <c r="AD122">
        <v>0.28195478998682399</v>
      </c>
      <c r="AE122">
        <v>3.7187929593972997E-2</v>
      </c>
      <c r="AF122">
        <v>0.136936457228369</v>
      </c>
      <c r="AG122">
        <v>4.7438469590456597E-2</v>
      </c>
      <c r="AH122">
        <v>0.61747298841328302</v>
      </c>
      <c r="AK122" s="94" t="s">
        <v>2244</v>
      </c>
      <c r="AL122" s="94" t="s">
        <v>2424</v>
      </c>
      <c r="AM122" s="94"/>
    </row>
    <row r="123" spans="1:39" x14ac:dyDescent="0.2">
      <c r="A123" t="s">
        <v>2853</v>
      </c>
      <c r="B123" t="s">
        <v>2854</v>
      </c>
      <c r="C123" t="s">
        <v>427</v>
      </c>
      <c r="D123">
        <v>1.5830558575933001E-2</v>
      </c>
      <c r="E123">
        <v>6.7305013079815706E-2</v>
      </c>
      <c r="F123">
        <v>0.14289913367954499</v>
      </c>
      <c r="G123">
        <v>0</v>
      </c>
      <c r="H123">
        <v>2.7634391513612699E-2</v>
      </c>
      <c r="I123">
        <v>8.83835331775948E-2</v>
      </c>
      <c r="J123">
        <v>0</v>
      </c>
      <c r="K123">
        <v>7.2439426980979493E-2</v>
      </c>
      <c r="L123">
        <v>0.225626327357527</v>
      </c>
      <c r="M123">
        <v>0.72716092777783903</v>
      </c>
      <c r="N123">
        <v>0</v>
      </c>
      <c r="O123">
        <v>9.7732971930190399E-2</v>
      </c>
      <c r="P123">
        <v>0.227400615660933</v>
      </c>
      <c r="Q123">
        <v>0.35329170569134699</v>
      </c>
      <c r="T123" t="s">
        <v>2491</v>
      </c>
      <c r="U123">
        <v>7.5477290976748906E-2</v>
      </c>
      <c r="V123">
        <v>0</v>
      </c>
      <c r="W123">
        <v>0.18011344945489</v>
      </c>
      <c r="X123">
        <v>1.102402696011</v>
      </c>
      <c r="Y123">
        <v>0.31666089877077103</v>
      </c>
      <c r="Z123">
        <v>7.1973066923434595E-2</v>
      </c>
      <c r="AA123">
        <v>5.8809322462986501E-2</v>
      </c>
      <c r="AB123">
        <v>0</v>
      </c>
      <c r="AC123">
        <v>5.1641084060810797E-8</v>
      </c>
      <c r="AD123">
        <v>5.1110932237496402E-2</v>
      </c>
      <c r="AE123">
        <v>0.128828543158134</v>
      </c>
      <c r="AF123">
        <v>2.0163245407919701E-2</v>
      </c>
      <c r="AG123">
        <v>0</v>
      </c>
      <c r="AH123">
        <v>0.39409530057297598</v>
      </c>
      <c r="AK123" s="94" t="s">
        <v>2245</v>
      </c>
      <c r="AL123" s="94" t="s">
        <v>2424</v>
      </c>
      <c r="AM123" s="94"/>
    </row>
    <row r="124" spans="1:39" x14ac:dyDescent="0.2">
      <c r="A124" t="s">
        <v>2855</v>
      </c>
      <c r="B124" t="s">
        <v>2856</v>
      </c>
      <c r="C124" t="s">
        <v>427</v>
      </c>
      <c r="D124">
        <v>0</v>
      </c>
      <c r="E124">
        <v>0.38989131062154198</v>
      </c>
      <c r="F124">
        <v>5.5758529233006497E-2</v>
      </c>
      <c r="G124">
        <v>0</v>
      </c>
      <c r="H124">
        <v>0.28222305537308001</v>
      </c>
      <c r="I124">
        <v>0.18243348023238001</v>
      </c>
      <c r="J124">
        <v>0.217509799636638</v>
      </c>
      <c r="K124">
        <v>0.16856980375340899</v>
      </c>
      <c r="L124">
        <v>0.11983092977202001</v>
      </c>
      <c r="M124">
        <v>0.303802619201192</v>
      </c>
      <c r="N124">
        <v>0.121374408145748</v>
      </c>
      <c r="O124">
        <v>0</v>
      </c>
      <c r="P124">
        <v>0</v>
      </c>
      <c r="Q124">
        <v>8.1709494201218702E-2</v>
      </c>
      <c r="T124" t="s">
        <v>2492</v>
      </c>
      <c r="U124">
        <v>0</v>
      </c>
      <c r="V124">
        <v>0.40428697742536401</v>
      </c>
      <c r="W124">
        <v>0.19223079040396901</v>
      </c>
      <c r="X124">
        <v>0.10893024333949899</v>
      </c>
      <c r="Y124">
        <v>0</v>
      </c>
      <c r="Z124">
        <v>0</v>
      </c>
      <c r="AA124">
        <v>0.36929678202209199</v>
      </c>
      <c r="AB124">
        <v>0.12013221943985899</v>
      </c>
      <c r="AC124">
        <v>0.38819110321501699</v>
      </c>
      <c r="AD124">
        <v>0.222791556517874</v>
      </c>
      <c r="AE124">
        <v>4.4053386202478E-2</v>
      </c>
      <c r="AF124">
        <v>8.0657715371994607E-2</v>
      </c>
      <c r="AG124">
        <v>0.23203151208091299</v>
      </c>
      <c r="AH124">
        <v>0.89074027437495595</v>
      </c>
      <c r="AK124" s="94" t="s">
        <v>2193</v>
      </c>
      <c r="AL124" s="94" t="s">
        <v>2424</v>
      </c>
      <c r="AM124" s="94"/>
    </row>
    <row r="125" spans="1:39" x14ac:dyDescent="0.2">
      <c r="A125" t="s">
        <v>2857</v>
      </c>
      <c r="B125" t="s">
        <v>2858</v>
      </c>
      <c r="C125" t="s">
        <v>427</v>
      </c>
      <c r="D125">
        <v>9.8176789909955806E-3</v>
      </c>
      <c r="E125">
        <v>0.51895248568897101</v>
      </c>
      <c r="F125">
        <v>0</v>
      </c>
      <c r="G125">
        <v>0.20246660570685199</v>
      </c>
      <c r="H125">
        <v>0.13283603403161001</v>
      </c>
      <c r="I125">
        <v>0</v>
      </c>
      <c r="J125">
        <v>5.1567303361969401E-2</v>
      </c>
      <c r="K125">
        <v>5.6826668682630699E-2</v>
      </c>
      <c r="L125">
        <v>0.60438090481137197</v>
      </c>
      <c r="M125">
        <v>0</v>
      </c>
      <c r="N125">
        <v>4.9829907553629801E-2</v>
      </c>
      <c r="O125">
        <v>0.14491619013266099</v>
      </c>
      <c r="P125">
        <v>0</v>
      </c>
      <c r="Q125">
        <v>5.4244070350476702E-2</v>
      </c>
      <c r="T125" t="s">
        <v>2494</v>
      </c>
      <c r="U125">
        <v>9.5118584567223594E-3</v>
      </c>
      <c r="V125">
        <v>0</v>
      </c>
      <c r="W125">
        <v>0.39158679855773698</v>
      </c>
      <c r="X125">
        <v>1.18170573671093</v>
      </c>
      <c r="Y125">
        <v>0.62944489349807198</v>
      </c>
      <c r="Z125">
        <v>0.65878881832645497</v>
      </c>
      <c r="AA125">
        <v>0</v>
      </c>
      <c r="AB125">
        <v>0</v>
      </c>
      <c r="AC125">
        <v>0</v>
      </c>
      <c r="AD125">
        <v>6.4798610715900901E-2</v>
      </c>
      <c r="AE125">
        <v>7.7131137640024994E-2</v>
      </c>
      <c r="AF125">
        <v>0</v>
      </c>
      <c r="AG125">
        <v>0</v>
      </c>
      <c r="AH125">
        <v>0.30276111664531902</v>
      </c>
      <c r="AK125" s="94" t="s">
        <v>2508</v>
      </c>
      <c r="AL125" s="94" t="s">
        <v>2424</v>
      </c>
      <c r="AM125" s="94"/>
    </row>
    <row r="126" spans="1:39" x14ac:dyDescent="0.2">
      <c r="A126" t="s">
        <v>437</v>
      </c>
      <c r="B126" t="s">
        <v>438</v>
      </c>
      <c r="C126" t="s">
        <v>439</v>
      </c>
      <c r="D126">
        <v>6.4442481275115607E-2</v>
      </c>
      <c r="E126">
        <v>0.14152587263344599</v>
      </c>
      <c r="F126">
        <v>0</v>
      </c>
      <c r="G126">
        <v>4.1705485899663497E-2</v>
      </c>
      <c r="H126">
        <v>0.42066385361216602</v>
      </c>
      <c r="I126">
        <v>6.3231266718710794E-2</v>
      </c>
      <c r="J126">
        <v>0.92426851606160298</v>
      </c>
      <c r="K126">
        <v>6.3758346860233003E-2</v>
      </c>
      <c r="L126">
        <v>0.269895951502647</v>
      </c>
      <c r="M126">
        <v>0.33483355293997702</v>
      </c>
      <c r="N126">
        <v>4.0787265825612699E-2</v>
      </c>
      <c r="O126">
        <v>8.3948337237944801E-3</v>
      </c>
      <c r="P126">
        <v>0</v>
      </c>
      <c r="Q126">
        <v>0.12110619560562801</v>
      </c>
      <c r="T126" t="s">
        <v>2496</v>
      </c>
      <c r="U126">
        <v>0</v>
      </c>
      <c r="V126">
        <v>0.273537887016298</v>
      </c>
      <c r="W126">
        <v>0.28940252798817201</v>
      </c>
      <c r="X126">
        <v>0.27372926268098502</v>
      </c>
      <c r="Y126">
        <v>0</v>
      </c>
      <c r="Z126">
        <v>0</v>
      </c>
      <c r="AA126">
        <v>0.48189555958052799</v>
      </c>
      <c r="AB126">
        <v>0.32101794690781699</v>
      </c>
      <c r="AC126">
        <v>0.38180287926047901</v>
      </c>
      <c r="AD126">
        <v>0.28468076244635998</v>
      </c>
      <c r="AE126">
        <v>8.7551113287321999E-7</v>
      </c>
      <c r="AF126">
        <v>5.1450065984400502E-2</v>
      </c>
      <c r="AG126">
        <v>0.229495347246989</v>
      </c>
      <c r="AH126">
        <v>0.74230779731152396</v>
      </c>
      <c r="AK126" s="94" t="s">
        <v>2510</v>
      </c>
      <c r="AL126" s="94" t="s">
        <v>2424</v>
      </c>
      <c r="AM126" s="94"/>
    </row>
    <row r="127" spans="1:39" x14ac:dyDescent="0.2">
      <c r="A127" t="s">
        <v>2859</v>
      </c>
      <c r="B127" t="s">
        <v>2860</v>
      </c>
      <c r="C127" t="s">
        <v>427</v>
      </c>
      <c r="D127">
        <v>7.6978979271583495E-2</v>
      </c>
      <c r="E127">
        <v>0.26179009461670999</v>
      </c>
      <c r="F127">
        <v>0</v>
      </c>
      <c r="G127">
        <v>8.1686816357694106E-2</v>
      </c>
      <c r="H127">
        <v>8.4398298296599894E-2</v>
      </c>
      <c r="I127">
        <v>2.5552129868126199E-2</v>
      </c>
      <c r="J127">
        <v>4.9222285588915601E-2</v>
      </c>
      <c r="K127">
        <v>7.2979423303378699E-2</v>
      </c>
      <c r="L127">
        <v>0.85659937435830302</v>
      </c>
      <c r="M127">
        <v>0</v>
      </c>
      <c r="N127">
        <v>1.2430368002492</v>
      </c>
      <c r="O127">
        <v>0.88597464400159598</v>
      </c>
      <c r="P127">
        <v>0</v>
      </c>
      <c r="Q127">
        <v>0.15886252849315399</v>
      </c>
      <c r="T127" t="s">
        <v>2498</v>
      </c>
      <c r="U127">
        <v>2.2998287273279901E-2</v>
      </c>
      <c r="V127">
        <v>0</v>
      </c>
      <c r="W127">
        <v>0.219726103121027</v>
      </c>
      <c r="X127">
        <v>1.2525131281525299</v>
      </c>
      <c r="Y127">
        <v>0.71449781796284795</v>
      </c>
      <c r="Z127">
        <v>0.70494508509261</v>
      </c>
      <c r="AA127">
        <v>0</v>
      </c>
      <c r="AB127">
        <v>0</v>
      </c>
      <c r="AC127">
        <v>0</v>
      </c>
      <c r="AD127">
        <v>5.2732672950260497E-2</v>
      </c>
      <c r="AE127">
        <v>6.9202087987939004E-2</v>
      </c>
      <c r="AF127">
        <v>0</v>
      </c>
      <c r="AG127">
        <v>0</v>
      </c>
      <c r="AH127">
        <v>0.35651352903218197</v>
      </c>
      <c r="AK127" s="94" t="s">
        <v>2252</v>
      </c>
      <c r="AL127" s="94" t="s">
        <v>2424</v>
      </c>
      <c r="AM127" s="94"/>
    </row>
    <row r="128" spans="1:39" x14ac:dyDescent="0.2">
      <c r="A128" t="s">
        <v>2861</v>
      </c>
      <c r="B128" t="s">
        <v>2862</v>
      </c>
      <c r="C128" t="s">
        <v>2863</v>
      </c>
      <c r="D128">
        <v>5.8144177841155404E-3</v>
      </c>
      <c r="E128">
        <v>0.59196146825614704</v>
      </c>
      <c r="F128">
        <v>0.121985124655819</v>
      </c>
      <c r="G128">
        <v>4.5295533238037401E-2</v>
      </c>
      <c r="H128">
        <v>0.150917760211292</v>
      </c>
      <c r="I128">
        <v>3.83089567626205E-2</v>
      </c>
      <c r="J128">
        <v>3.3988262972355299E-2</v>
      </c>
      <c r="K128">
        <v>0.13757771456911499</v>
      </c>
      <c r="L128">
        <v>0.21183979122972901</v>
      </c>
      <c r="M128">
        <v>0</v>
      </c>
      <c r="N128">
        <v>0</v>
      </c>
      <c r="O128">
        <v>0.142406692357747</v>
      </c>
      <c r="P128">
        <v>0</v>
      </c>
      <c r="Q128">
        <v>0.113394234819332</v>
      </c>
      <c r="T128" t="s">
        <v>2500</v>
      </c>
      <c r="U128">
        <v>0.14937989742267099</v>
      </c>
      <c r="V128">
        <v>9.1053822676169599E-2</v>
      </c>
      <c r="W128">
        <v>8.5745919678223703E-2</v>
      </c>
      <c r="X128">
        <v>1.1611887480574099</v>
      </c>
      <c r="Y128">
        <v>0.10972996682278301</v>
      </c>
      <c r="Z128">
        <v>0</v>
      </c>
      <c r="AA128">
        <v>0.207462170447374</v>
      </c>
      <c r="AB128">
        <v>0</v>
      </c>
      <c r="AC128">
        <v>0</v>
      </c>
      <c r="AD128">
        <v>8.8512647891376195E-2</v>
      </c>
      <c r="AE128">
        <v>0.23305267448993799</v>
      </c>
      <c r="AF128">
        <v>0.121146788518059</v>
      </c>
      <c r="AG128">
        <v>0.21562619339620601</v>
      </c>
      <c r="AH128">
        <v>4.6993416031093999E-2</v>
      </c>
      <c r="AK128" s="94" t="s">
        <v>2254</v>
      </c>
      <c r="AL128" s="94" t="s">
        <v>2424</v>
      </c>
      <c r="AM128" s="94"/>
    </row>
    <row r="129" spans="1:39" x14ac:dyDescent="0.2">
      <c r="A129" t="s">
        <v>2864</v>
      </c>
      <c r="B129" t="s">
        <v>2865</v>
      </c>
      <c r="C129" t="s">
        <v>2866</v>
      </c>
      <c r="D129">
        <v>0</v>
      </c>
      <c r="E129">
        <v>0.41508904807380897</v>
      </c>
      <c r="F129">
        <v>5.8997068392120398E-2</v>
      </c>
      <c r="G129">
        <v>2.24463451037085E-2</v>
      </c>
      <c r="H129">
        <v>2.0512761102525801E-2</v>
      </c>
      <c r="I129">
        <v>5.5388901870637899E-2</v>
      </c>
      <c r="J129">
        <v>0</v>
      </c>
      <c r="K129">
        <v>0</v>
      </c>
      <c r="L129">
        <v>0.299834949537993</v>
      </c>
      <c r="M129">
        <v>0</v>
      </c>
      <c r="N129">
        <v>0.43192008409719101</v>
      </c>
      <c r="O129">
        <v>1.1078666852440899</v>
      </c>
      <c r="P129">
        <v>0</v>
      </c>
      <c r="Q129">
        <v>0.18400172096127099</v>
      </c>
      <c r="T129" t="s">
        <v>2501</v>
      </c>
      <c r="U129">
        <v>0</v>
      </c>
      <c r="V129">
        <v>0.23597005866891299</v>
      </c>
      <c r="W129">
        <v>0.50569893647575703</v>
      </c>
      <c r="X129">
        <v>0</v>
      </c>
      <c r="Y129">
        <v>0.200191390634158</v>
      </c>
      <c r="Z129">
        <v>0.38118252236021799</v>
      </c>
      <c r="AA129">
        <v>0</v>
      </c>
      <c r="AB129">
        <v>0.34960966357360901</v>
      </c>
      <c r="AC129">
        <v>0.117592999502971</v>
      </c>
      <c r="AD129">
        <v>0.24076289210667801</v>
      </c>
      <c r="AE129">
        <v>0.16085545727744199</v>
      </c>
      <c r="AF129">
        <v>7.2382397718320501E-2</v>
      </c>
      <c r="AG129">
        <v>0.113586240271977</v>
      </c>
      <c r="AH129">
        <v>0.49042827700396502</v>
      </c>
      <c r="AK129" s="94" t="s">
        <v>2255</v>
      </c>
      <c r="AL129" s="94" t="s">
        <v>2424</v>
      </c>
      <c r="AM129" s="94"/>
    </row>
    <row r="130" spans="1:39" x14ac:dyDescent="0.2">
      <c r="A130" t="s">
        <v>2867</v>
      </c>
      <c r="B130" t="s">
        <v>2868</v>
      </c>
      <c r="C130" t="s">
        <v>2869</v>
      </c>
      <c r="D130">
        <v>0</v>
      </c>
      <c r="E130">
        <v>0.237581998292101</v>
      </c>
      <c r="F130">
        <v>0</v>
      </c>
      <c r="G130">
        <v>0.17752669219279299</v>
      </c>
      <c r="H130">
        <v>0.243318336771187</v>
      </c>
      <c r="I130">
        <v>0</v>
      </c>
      <c r="J130">
        <v>0.59183680672531302</v>
      </c>
      <c r="K130">
        <v>3.5783771480912503E-2</v>
      </c>
      <c r="L130">
        <v>5.49389879855419E-2</v>
      </c>
      <c r="M130">
        <v>0</v>
      </c>
      <c r="N130">
        <v>0</v>
      </c>
      <c r="O130">
        <v>0.14788017206463699</v>
      </c>
      <c r="P130">
        <v>2.7268152968735901E-2</v>
      </c>
      <c r="Q130">
        <v>0.20195513347213001</v>
      </c>
      <c r="T130" t="s">
        <v>2502</v>
      </c>
      <c r="U130">
        <v>0</v>
      </c>
      <c r="V130">
        <v>8.4831822721352104E-2</v>
      </c>
      <c r="W130">
        <v>7.6429555347144407E-2</v>
      </c>
      <c r="X130">
        <v>0.97358127069499101</v>
      </c>
      <c r="Y130">
        <v>8.8889356179387299E-2</v>
      </c>
      <c r="Z130">
        <v>0</v>
      </c>
      <c r="AA130">
        <v>0.16771707998855301</v>
      </c>
      <c r="AB130">
        <v>3.9516983807219699E-2</v>
      </c>
      <c r="AC130">
        <v>0.193670741208403</v>
      </c>
      <c r="AD130">
        <v>5.2620339848823597E-2</v>
      </c>
      <c r="AE130">
        <v>0.33715263588865702</v>
      </c>
      <c r="AF130">
        <v>1.98082562939767E-2</v>
      </c>
      <c r="AG130">
        <v>0.14314542315295101</v>
      </c>
      <c r="AH130">
        <v>0.108184187610475</v>
      </c>
      <c r="AK130" s="94" t="s">
        <v>2256</v>
      </c>
      <c r="AL130" s="94" t="s">
        <v>2424</v>
      </c>
      <c r="AM130" s="94"/>
    </row>
    <row r="131" spans="1:39" x14ac:dyDescent="0.2">
      <c r="A131" t="s">
        <v>2870</v>
      </c>
      <c r="B131" t="s">
        <v>2871</v>
      </c>
      <c r="C131" t="s">
        <v>447</v>
      </c>
      <c r="D131">
        <v>8.09791668635171E-3</v>
      </c>
      <c r="E131">
        <v>0.37209970464124298</v>
      </c>
      <c r="F131">
        <v>5.6666918280102403E-2</v>
      </c>
      <c r="G131">
        <v>0.133796075221183</v>
      </c>
      <c r="H131">
        <v>6.6036250522876302E-2</v>
      </c>
      <c r="I131">
        <v>5.99613876166364E-2</v>
      </c>
      <c r="J131">
        <v>0.66126201743676905</v>
      </c>
      <c r="K131">
        <v>0</v>
      </c>
      <c r="L131">
        <v>5.4760438661523102E-2</v>
      </c>
      <c r="M131">
        <v>0.88281781492897504</v>
      </c>
      <c r="N131">
        <v>0</v>
      </c>
      <c r="O131">
        <v>0</v>
      </c>
      <c r="P131">
        <v>0</v>
      </c>
      <c r="Q131">
        <v>0</v>
      </c>
      <c r="T131" t="s">
        <v>2503</v>
      </c>
      <c r="U131">
        <v>1.02299991959162E-2</v>
      </c>
      <c r="V131">
        <v>0.27499835377124698</v>
      </c>
      <c r="W131">
        <v>0.72282491673909299</v>
      </c>
      <c r="X131">
        <v>0</v>
      </c>
      <c r="Y131">
        <v>0.395143320380271</v>
      </c>
      <c r="Z131">
        <v>0.50955826166246598</v>
      </c>
      <c r="AA131">
        <v>9.1946036515509699E-2</v>
      </c>
      <c r="AB131">
        <v>0.37881503221464802</v>
      </c>
      <c r="AC131">
        <v>2.9333947212437698E-2</v>
      </c>
      <c r="AD131">
        <v>0.20333929896201999</v>
      </c>
      <c r="AE131">
        <v>0.128555326676664</v>
      </c>
      <c r="AF131">
        <v>0.11973272537856799</v>
      </c>
      <c r="AG131">
        <v>0.344593620035476</v>
      </c>
      <c r="AH131">
        <v>0.129764979936559</v>
      </c>
      <c r="AK131" s="94" t="s">
        <v>2258</v>
      </c>
      <c r="AL131" s="94" t="s">
        <v>2424</v>
      </c>
      <c r="AM131" s="94"/>
    </row>
    <row r="132" spans="1:39" x14ac:dyDescent="0.2">
      <c r="A132" t="s">
        <v>2872</v>
      </c>
      <c r="B132" t="s">
        <v>2873</v>
      </c>
      <c r="C132" t="s">
        <v>2874</v>
      </c>
      <c r="D132">
        <v>1.6101573540648399E-2</v>
      </c>
      <c r="E132">
        <v>0</v>
      </c>
      <c r="F132">
        <v>0.51452121407555496</v>
      </c>
      <c r="G132">
        <v>0.12001139564447399</v>
      </c>
      <c r="H132">
        <v>0.14127334327537799</v>
      </c>
      <c r="I132">
        <v>0.28137555478811099</v>
      </c>
      <c r="J132">
        <v>0</v>
      </c>
      <c r="K132">
        <v>0.36850249048362499</v>
      </c>
      <c r="L132">
        <v>0</v>
      </c>
      <c r="M132">
        <v>0</v>
      </c>
      <c r="N132">
        <v>0.41043937974218597</v>
      </c>
      <c r="O132">
        <v>0.43922034822983802</v>
      </c>
      <c r="P132">
        <v>0.24742477082834799</v>
      </c>
      <c r="Q132">
        <v>0.137808250130042</v>
      </c>
      <c r="T132" t="s">
        <v>2504</v>
      </c>
      <c r="U132">
        <v>3.8581118765816699E-2</v>
      </c>
      <c r="V132">
        <v>0.42567411648641201</v>
      </c>
      <c r="W132">
        <v>0.78273158451563596</v>
      </c>
      <c r="X132">
        <v>4.1111280831822999E-2</v>
      </c>
      <c r="Y132">
        <v>0</v>
      </c>
      <c r="Z132">
        <v>1.8210851831926101E-2</v>
      </c>
      <c r="AA132">
        <v>0.47055837480623303</v>
      </c>
      <c r="AB132">
        <v>0.96836893575138405</v>
      </c>
      <c r="AC132">
        <v>0.312917241550419</v>
      </c>
      <c r="AD132">
        <v>0.13870062041550499</v>
      </c>
      <c r="AE132">
        <v>3.9435349984151102E-2</v>
      </c>
      <c r="AF132">
        <v>0.38147687192503899</v>
      </c>
      <c r="AG132">
        <v>1.06833854901222E-2</v>
      </c>
      <c r="AH132">
        <v>0.122799200462488</v>
      </c>
      <c r="AK132" s="94" t="s">
        <v>2259</v>
      </c>
      <c r="AL132" s="94" t="s">
        <v>2424</v>
      </c>
      <c r="AM132" s="94"/>
    </row>
    <row r="133" spans="1:39" x14ac:dyDescent="0.2">
      <c r="A133" t="s">
        <v>2875</v>
      </c>
      <c r="B133" t="s">
        <v>2876</v>
      </c>
      <c r="C133" t="s">
        <v>2877</v>
      </c>
      <c r="D133">
        <v>3.5335305570713002E-2</v>
      </c>
      <c r="E133">
        <v>0.21744929321241199</v>
      </c>
      <c r="F133">
        <v>0.34128970688499899</v>
      </c>
      <c r="G133">
        <v>3.4008357023922603E-2</v>
      </c>
      <c r="H133">
        <v>1.46674097542584E-5</v>
      </c>
      <c r="I133">
        <v>7.6176631359819405E-2</v>
      </c>
      <c r="J133">
        <v>3.75089909965775E-2</v>
      </c>
      <c r="K133">
        <v>0.11579579056919299</v>
      </c>
      <c r="L133">
        <v>0.30531735664056697</v>
      </c>
      <c r="M133">
        <v>0.60965613056849499</v>
      </c>
      <c r="N133">
        <v>1.1033354466229901E-2</v>
      </c>
      <c r="O133">
        <v>0</v>
      </c>
      <c r="P133">
        <v>0.167016899233003</v>
      </c>
      <c r="Q133">
        <v>2.81802889032426E-2</v>
      </c>
      <c r="T133" t="s">
        <v>2505</v>
      </c>
      <c r="U133">
        <v>2.5750453206162499E-3</v>
      </c>
      <c r="V133">
        <v>0.180924660777837</v>
      </c>
      <c r="W133">
        <v>0.20655167468346999</v>
      </c>
      <c r="X133">
        <v>9.3844186950419406E-2</v>
      </c>
      <c r="Y133">
        <v>0.28366288942957701</v>
      </c>
      <c r="Z133">
        <v>0.111595677730863</v>
      </c>
      <c r="AA133">
        <v>2.7791637020202001E-2</v>
      </c>
      <c r="AB133">
        <v>0</v>
      </c>
      <c r="AC133">
        <v>0.58205878753797102</v>
      </c>
      <c r="AD133">
        <v>0.24578324086811701</v>
      </c>
      <c r="AE133">
        <v>0.264427455106783</v>
      </c>
      <c r="AF133">
        <v>0.14189491022186701</v>
      </c>
      <c r="AG133">
        <v>0.18617939915840301</v>
      </c>
      <c r="AH133">
        <v>0.171542614289347</v>
      </c>
      <c r="AK133" s="94" t="s">
        <v>2262</v>
      </c>
      <c r="AL133" s="94" t="s">
        <v>2424</v>
      </c>
      <c r="AM133" s="94"/>
    </row>
    <row r="134" spans="1:39" x14ac:dyDescent="0.2">
      <c r="A134" t="s">
        <v>2878</v>
      </c>
      <c r="B134" t="s">
        <v>2879</v>
      </c>
      <c r="C134" t="s">
        <v>456</v>
      </c>
      <c r="D134">
        <v>4.79435144655417E-3</v>
      </c>
      <c r="E134">
        <v>9.7628396471043294E-2</v>
      </c>
      <c r="F134">
        <v>1.2442972328694499</v>
      </c>
      <c r="G134">
        <v>2.4546031269378102E-3</v>
      </c>
      <c r="H134">
        <v>0</v>
      </c>
      <c r="I134">
        <v>1.4410145295162101E-2</v>
      </c>
      <c r="J134">
        <v>0</v>
      </c>
      <c r="K134">
        <v>0.110714586520514</v>
      </c>
      <c r="L134">
        <v>0</v>
      </c>
      <c r="M134">
        <v>0</v>
      </c>
      <c r="N134">
        <v>0</v>
      </c>
      <c r="O134">
        <v>0.94971081927631995</v>
      </c>
      <c r="P134">
        <v>0</v>
      </c>
      <c r="Q134">
        <v>0.26657763495161602</v>
      </c>
      <c r="T134" t="s">
        <v>2509</v>
      </c>
      <c r="U134">
        <v>2.7622690061836701E-2</v>
      </c>
      <c r="V134">
        <v>0.15461921084413</v>
      </c>
      <c r="W134">
        <v>0.53315381423181596</v>
      </c>
      <c r="X134">
        <v>5.4289256107245701E-3</v>
      </c>
      <c r="Y134">
        <v>0.39868224473682701</v>
      </c>
      <c r="Z134">
        <v>0</v>
      </c>
      <c r="AA134">
        <v>0.13990552723605601</v>
      </c>
      <c r="AB134">
        <v>2.7037489669070301E-2</v>
      </c>
      <c r="AC134">
        <v>0.20111254681316301</v>
      </c>
      <c r="AD134">
        <v>0.27869836482486698</v>
      </c>
      <c r="AE134">
        <v>9.2419365218144006E-2</v>
      </c>
      <c r="AF134">
        <v>2.6348797440545899E-2</v>
      </c>
      <c r="AG134">
        <v>0.134674265369604</v>
      </c>
      <c r="AH134">
        <v>0.21259460676450201</v>
      </c>
      <c r="AK134" s="94" t="s">
        <v>2263</v>
      </c>
      <c r="AL134" s="94" t="s">
        <v>2424</v>
      </c>
      <c r="AM134" s="94"/>
    </row>
    <row r="135" spans="1:39" x14ac:dyDescent="0.2">
      <c r="A135" t="s">
        <v>2880</v>
      </c>
      <c r="B135" t="s">
        <v>2881</v>
      </c>
      <c r="C135" t="s">
        <v>462</v>
      </c>
      <c r="D135">
        <v>4.1864960837251802E-2</v>
      </c>
      <c r="E135">
        <v>0.171640023756118</v>
      </c>
      <c r="F135">
        <v>0.16054406314881101</v>
      </c>
      <c r="G135">
        <v>0</v>
      </c>
      <c r="H135">
        <v>0.36111956823247299</v>
      </c>
      <c r="I135">
        <v>0</v>
      </c>
      <c r="J135">
        <v>0</v>
      </c>
      <c r="K135">
        <v>0</v>
      </c>
      <c r="L135">
        <v>0.893196006972234</v>
      </c>
      <c r="M135">
        <v>0</v>
      </c>
      <c r="N135">
        <v>1.24648413352621</v>
      </c>
      <c r="O135">
        <v>1.26005361446507</v>
      </c>
      <c r="P135">
        <v>0</v>
      </c>
      <c r="Q135">
        <v>0</v>
      </c>
      <c r="T135" t="s">
        <v>2511</v>
      </c>
      <c r="U135">
        <v>5.1820839290355997E-2</v>
      </c>
      <c r="V135">
        <v>0.33132663428197701</v>
      </c>
      <c r="W135">
        <v>8.4319105048290405E-2</v>
      </c>
      <c r="X135">
        <v>8.2976498021315903E-2</v>
      </c>
      <c r="Y135">
        <v>5.0748563415160597E-2</v>
      </c>
      <c r="Z135">
        <v>0.23213157964738301</v>
      </c>
      <c r="AA135">
        <v>0.50429373671612399</v>
      </c>
      <c r="AB135">
        <v>0.107584340974949</v>
      </c>
      <c r="AC135">
        <v>2.6410314159984401E-2</v>
      </c>
      <c r="AD135">
        <v>1.5254219850951699E-2</v>
      </c>
      <c r="AE135">
        <v>0.19867725683687701</v>
      </c>
      <c r="AF135">
        <v>0.10948927568363701</v>
      </c>
      <c r="AG135">
        <v>0.20920857717166599</v>
      </c>
      <c r="AH135">
        <v>0.27242720707416501</v>
      </c>
      <c r="AK135" s="94" t="s">
        <v>2266</v>
      </c>
      <c r="AL135" s="94" t="s">
        <v>2424</v>
      </c>
      <c r="AM135" s="94"/>
    </row>
    <row r="136" spans="1:39" x14ac:dyDescent="0.2">
      <c r="A136" t="s">
        <v>2882</v>
      </c>
      <c r="B136" t="s">
        <v>2883</v>
      </c>
      <c r="C136" t="s">
        <v>2884</v>
      </c>
      <c r="D136">
        <v>3.0481777563917799E-6</v>
      </c>
      <c r="E136">
        <v>0.36433477089406002</v>
      </c>
      <c r="F136">
        <v>0.86651628332416197</v>
      </c>
      <c r="G136">
        <v>0</v>
      </c>
      <c r="H136">
        <v>0.64262839294741203</v>
      </c>
      <c r="I136">
        <v>0</v>
      </c>
      <c r="J136">
        <v>3.9564353349482898E-2</v>
      </c>
      <c r="K136">
        <v>0</v>
      </c>
      <c r="L136">
        <v>0.58580743121821099</v>
      </c>
      <c r="M136">
        <v>0.29973823920279102</v>
      </c>
      <c r="N136">
        <v>8.3914236868185096E-2</v>
      </c>
      <c r="O136">
        <v>0.26982132273431098</v>
      </c>
      <c r="P136">
        <v>0</v>
      </c>
      <c r="Q136">
        <v>0</v>
      </c>
      <c r="T136" t="s">
        <v>2512</v>
      </c>
      <c r="U136">
        <v>1.1065848430382001E-2</v>
      </c>
      <c r="V136">
        <v>0.14077671298955099</v>
      </c>
      <c r="W136">
        <v>0.32156517714206001</v>
      </c>
      <c r="X136">
        <v>0</v>
      </c>
      <c r="Y136">
        <v>0.39093846269027899</v>
      </c>
      <c r="Z136">
        <v>0</v>
      </c>
      <c r="AA136">
        <v>9.6095322094699301E-2</v>
      </c>
      <c r="AB136">
        <v>0</v>
      </c>
      <c r="AC136">
        <v>0.24961138184725501</v>
      </c>
      <c r="AD136">
        <v>0.21493032822777799</v>
      </c>
      <c r="AE136">
        <v>0.200376081200868</v>
      </c>
      <c r="AF136">
        <v>1.4104706262907401E-2</v>
      </c>
      <c r="AG136">
        <v>0.27277397230374101</v>
      </c>
      <c r="AH136">
        <v>8.3353339246780303E-2</v>
      </c>
      <c r="AK136" s="94" t="s">
        <v>2268</v>
      </c>
      <c r="AL136" s="94" t="s">
        <v>2424</v>
      </c>
      <c r="AM136" s="94"/>
    </row>
    <row r="137" spans="1:39" x14ac:dyDescent="0.2">
      <c r="A137" t="s">
        <v>2885</v>
      </c>
      <c r="B137" t="s">
        <v>2886</v>
      </c>
      <c r="C137" t="s">
        <v>2887</v>
      </c>
      <c r="D137">
        <v>4.0594253588254199E-2</v>
      </c>
      <c r="E137">
        <v>0.52506162028118797</v>
      </c>
      <c r="F137">
        <v>0.69660247769431904</v>
      </c>
      <c r="G137">
        <v>0.27209839655823198</v>
      </c>
      <c r="H137">
        <v>0</v>
      </c>
      <c r="I137">
        <v>0</v>
      </c>
      <c r="J137">
        <v>0</v>
      </c>
      <c r="K137">
        <v>0.12399956453463901</v>
      </c>
      <c r="L137">
        <v>0</v>
      </c>
      <c r="M137">
        <v>4.395938783706E-2</v>
      </c>
      <c r="N137">
        <v>0</v>
      </c>
      <c r="O137">
        <v>0.56625837916058597</v>
      </c>
      <c r="P137">
        <v>0.82474848504041498</v>
      </c>
      <c r="Q137">
        <v>4.9783749661969502E-2</v>
      </c>
      <c r="T137" t="s">
        <v>2513</v>
      </c>
      <c r="U137">
        <v>0.14970477832186899</v>
      </c>
      <c r="V137">
        <v>0.365874610707143</v>
      </c>
      <c r="W137">
        <v>0.10559678068897101</v>
      </c>
      <c r="X137">
        <v>0.37699949699511998</v>
      </c>
      <c r="Y137">
        <v>2.1755776445806101E-2</v>
      </c>
      <c r="Z137">
        <v>0.19657974175558801</v>
      </c>
      <c r="AA137">
        <v>0.42475617267532501</v>
      </c>
      <c r="AB137">
        <v>0.320646979971972</v>
      </c>
      <c r="AC137">
        <v>8.2808943482886893E-2</v>
      </c>
      <c r="AD137">
        <v>6.2724186073828805E-2</v>
      </c>
      <c r="AE137">
        <v>0</v>
      </c>
      <c r="AF137">
        <v>0.25610429184516798</v>
      </c>
      <c r="AG137">
        <v>0.35620422237454002</v>
      </c>
      <c r="AH137">
        <v>0.232072338327422</v>
      </c>
      <c r="AK137" s="94" t="s">
        <v>2269</v>
      </c>
      <c r="AL137" s="94" t="s">
        <v>2424</v>
      </c>
      <c r="AM137" s="94"/>
    </row>
    <row r="138" spans="1:39" x14ac:dyDescent="0.2">
      <c r="A138" t="s">
        <v>469</v>
      </c>
      <c r="B138" t="s">
        <v>470</v>
      </c>
      <c r="C138" t="s">
        <v>471</v>
      </c>
      <c r="D138">
        <v>0.46556054309285499</v>
      </c>
      <c r="E138">
        <v>0</v>
      </c>
      <c r="F138">
        <v>0</v>
      </c>
      <c r="G138">
        <v>2.1717014491407398</v>
      </c>
      <c r="H138">
        <v>1.50296407059363</v>
      </c>
      <c r="I138">
        <v>0.73969606852391001</v>
      </c>
      <c r="J138">
        <v>0</v>
      </c>
      <c r="K138">
        <v>0</v>
      </c>
      <c r="L138">
        <v>0.66104625102083203</v>
      </c>
      <c r="M138">
        <v>0</v>
      </c>
      <c r="N138">
        <v>0.44353269783339599</v>
      </c>
      <c r="O138">
        <v>1.5900622731649301</v>
      </c>
      <c r="P138">
        <v>0</v>
      </c>
      <c r="Q138">
        <v>0.102598442391891</v>
      </c>
      <c r="T138" t="s">
        <v>2514</v>
      </c>
      <c r="U138">
        <v>4.5772885817818999E-2</v>
      </c>
      <c r="V138">
        <v>4.2401398951746203E-2</v>
      </c>
      <c r="W138">
        <v>0.123249158378155</v>
      </c>
      <c r="X138">
        <v>0.124420714420102</v>
      </c>
      <c r="Y138">
        <v>1.6495003196066</v>
      </c>
      <c r="Z138">
        <v>3.3877722162364802E-10</v>
      </c>
      <c r="AA138">
        <v>0</v>
      </c>
      <c r="AB138">
        <v>9.03849252575602E-2</v>
      </c>
      <c r="AC138">
        <v>5.1713731304327597E-2</v>
      </c>
      <c r="AD138">
        <v>0.42946542706766799</v>
      </c>
      <c r="AE138">
        <v>0.18092935165826399</v>
      </c>
      <c r="AF138">
        <v>0.14655067673076799</v>
      </c>
      <c r="AG138">
        <v>0.61287927278912602</v>
      </c>
      <c r="AH138">
        <v>0</v>
      </c>
      <c r="AK138" s="94" t="s">
        <v>2270</v>
      </c>
      <c r="AL138" s="94" t="s">
        <v>2424</v>
      </c>
      <c r="AM138" s="94"/>
    </row>
    <row r="139" spans="1:39" x14ac:dyDescent="0.2">
      <c r="A139" t="s">
        <v>2888</v>
      </c>
      <c r="B139" t="s">
        <v>2889</v>
      </c>
      <c r="C139" t="s">
        <v>2890</v>
      </c>
      <c r="D139">
        <v>3.7824507491750299E-3</v>
      </c>
      <c r="E139">
        <v>0.12925169837170999</v>
      </c>
      <c r="F139">
        <v>0.17680048348171501</v>
      </c>
      <c r="G139">
        <v>1.6444408066195399E-9</v>
      </c>
      <c r="H139">
        <v>0</v>
      </c>
      <c r="I139">
        <v>0.21236228894586101</v>
      </c>
      <c r="J139">
        <v>0</v>
      </c>
      <c r="K139">
        <v>0</v>
      </c>
      <c r="L139">
        <v>6.1525424504047702E-2</v>
      </c>
      <c r="M139">
        <v>0.41500239783509102</v>
      </c>
      <c r="N139">
        <v>0</v>
      </c>
      <c r="O139">
        <v>7.76071487812897E-2</v>
      </c>
      <c r="P139">
        <v>0.143489155471789</v>
      </c>
      <c r="Q139">
        <v>2.10171892843801</v>
      </c>
      <c r="T139" t="s">
        <v>2515</v>
      </c>
      <c r="U139">
        <v>5.7829383915027503E-2</v>
      </c>
      <c r="V139">
        <v>0.41961541442003197</v>
      </c>
      <c r="W139">
        <v>0.22250847470643101</v>
      </c>
      <c r="X139">
        <v>0.14719812585876599</v>
      </c>
      <c r="Y139">
        <v>0</v>
      </c>
      <c r="Z139">
        <v>0.51764056813044101</v>
      </c>
      <c r="AA139">
        <v>5.5951756655365399E-2</v>
      </c>
      <c r="AB139">
        <v>0.61709845867718105</v>
      </c>
      <c r="AC139">
        <v>0.42984213985823699</v>
      </c>
      <c r="AD139">
        <v>0.23608618133846601</v>
      </c>
      <c r="AE139">
        <v>0.242633096470355</v>
      </c>
      <c r="AF139">
        <v>4.4369936079733503E-2</v>
      </c>
      <c r="AG139">
        <v>0</v>
      </c>
      <c r="AH139">
        <v>0.358887895214548</v>
      </c>
      <c r="AK139" s="94" t="s">
        <v>2271</v>
      </c>
      <c r="AL139" s="94" t="s">
        <v>2424</v>
      </c>
      <c r="AM139" s="94"/>
    </row>
    <row r="140" spans="1:39" x14ac:dyDescent="0.2">
      <c r="A140" t="s">
        <v>2891</v>
      </c>
      <c r="B140" t="s">
        <v>2892</v>
      </c>
      <c r="C140" t="s">
        <v>2893</v>
      </c>
      <c r="D140">
        <v>0</v>
      </c>
      <c r="E140">
        <v>0.425463967601245</v>
      </c>
      <c r="F140">
        <v>0.78347857436090995</v>
      </c>
      <c r="G140">
        <v>0.29437663570676498</v>
      </c>
      <c r="H140">
        <v>0.44337305449701597</v>
      </c>
      <c r="I140">
        <v>0.105772295690844</v>
      </c>
      <c r="J140">
        <v>2.9288376777615401E-2</v>
      </c>
      <c r="K140">
        <v>0.124111421112842</v>
      </c>
      <c r="L140">
        <v>0.13429000480089701</v>
      </c>
      <c r="M140">
        <v>0.75846632597449903</v>
      </c>
      <c r="N140">
        <v>1.96271070566249E-2</v>
      </c>
      <c r="O140">
        <v>0</v>
      </c>
      <c r="P140">
        <v>0</v>
      </c>
      <c r="Q140">
        <v>1.7841811571754001E-2</v>
      </c>
      <c r="T140" t="s">
        <v>2516</v>
      </c>
      <c r="U140">
        <v>0.104828442670374</v>
      </c>
      <c r="V140">
        <v>0</v>
      </c>
      <c r="W140">
        <v>0.37322051645314602</v>
      </c>
      <c r="X140">
        <v>0.14471359952733001</v>
      </c>
      <c r="Y140">
        <v>1.3585947396513101</v>
      </c>
      <c r="Z140">
        <v>0</v>
      </c>
      <c r="AA140">
        <v>0</v>
      </c>
      <c r="AB140">
        <v>6.4772278217917201E-2</v>
      </c>
      <c r="AC140">
        <v>1.1098150273591E-2</v>
      </c>
      <c r="AD140">
        <v>0.41938591827184801</v>
      </c>
      <c r="AE140">
        <v>7.6186324158984603E-2</v>
      </c>
      <c r="AF140">
        <v>0.12835096679659599</v>
      </c>
      <c r="AG140">
        <v>0.91256366084331697</v>
      </c>
      <c r="AH140">
        <v>0.32543027605443697</v>
      </c>
      <c r="AK140" s="94" t="s">
        <v>2272</v>
      </c>
      <c r="AL140" s="94" t="s">
        <v>2424</v>
      </c>
      <c r="AM140" s="94"/>
    </row>
    <row r="141" spans="1:39" x14ac:dyDescent="0.2">
      <c r="A141" t="s">
        <v>2894</v>
      </c>
      <c r="B141" t="s">
        <v>2895</v>
      </c>
      <c r="C141" t="s">
        <v>2896</v>
      </c>
      <c r="D141">
        <v>3.5628188901948399E-3</v>
      </c>
      <c r="E141">
        <v>0.232134150532533</v>
      </c>
      <c r="F141">
        <v>0.51226626212089099</v>
      </c>
      <c r="G141">
        <v>0</v>
      </c>
      <c r="H141">
        <v>0.18651110894454401</v>
      </c>
      <c r="I141">
        <v>0.20757095236088099</v>
      </c>
      <c r="J141">
        <v>0</v>
      </c>
      <c r="K141">
        <v>0.34969076074030198</v>
      </c>
      <c r="L141">
        <v>0</v>
      </c>
      <c r="M141">
        <v>0</v>
      </c>
      <c r="N141">
        <v>0.48168668343361998</v>
      </c>
      <c r="O141">
        <v>0.57285143971862396</v>
      </c>
      <c r="P141">
        <v>0.38256501227927198</v>
      </c>
      <c r="Q141">
        <v>1.12035933468448</v>
      </c>
      <c r="T141" t="s">
        <v>2517</v>
      </c>
      <c r="U141">
        <v>1.1290282852682401E-2</v>
      </c>
      <c r="V141">
        <v>0.39732488896656898</v>
      </c>
      <c r="W141">
        <v>7.4884011949073098E-2</v>
      </c>
      <c r="X141">
        <v>0.25047863536214598</v>
      </c>
      <c r="Y141">
        <v>0</v>
      </c>
      <c r="Z141">
        <v>0.63069883328989895</v>
      </c>
      <c r="AA141">
        <v>0.18696159580535801</v>
      </c>
      <c r="AB141">
        <v>0.66446836923821595</v>
      </c>
      <c r="AC141">
        <v>0.41672200408989202</v>
      </c>
      <c r="AD141">
        <v>0.17396017964642199</v>
      </c>
      <c r="AE141">
        <v>0.21002695936354199</v>
      </c>
      <c r="AF141">
        <v>2.5030792360696198E-4</v>
      </c>
      <c r="AG141">
        <v>0</v>
      </c>
      <c r="AH141">
        <v>0</v>
      </c>
      <c r="AK141" s="94" t="s">
        <v>2273</v>
      </c>
      <c r="AL141" s="94" t="s">
        <v>2424</v>
      </c>
      <c r="AM141" s="94"/>
    </row>
    <row r="142" spans="1:39" x14ac:dyDescent="0.2">
      <c r="A142" t="s">
        <v>2897</v>
      </c>
      <c r="B142" t="s">
        <v>2898</v>
      </c>
      <c r="C142" t="s">
        <v>483</v>
      </c>
      <c r="D142">
        <v>0</v>
      </c>
      <c r="E142">
        <v>0</v>
      </c>
      <c r="F142">
        <v>0.21548678078023401</v>
      </c>
      <c r="G142">
        <v>9.6580668248347004E-2</v>
      </c>
      <c r="H142">
        <v>0.249184003192053</v>
      </c>
      <c r="I142">
        <v>7.0225147175277197E-2</v>
      </c>
      <c r="J142">
        <v>0</v>
      </c>
      <c r="K142">
        <v>0</v>
      </c>
      <c r="L142">
        <v>8.6943844774064902E-2</v>
      </c>
      <c r="M142">
        <v>0.143081209044986</v>
      </c>
      <c r="N142">
        <v>0.87825397398772298</v>
      </c>
      <c r="O142">
        <v>0</v>
      </c>
      <c r="P142">
        <v>0</v>
      </c>
      <c r="Q142">
        <v>0.47640528107503399</v>
      </c>
      <c r="T142" t="s">
        <v>2518</v>
      </c>
      <c r="U142">
        <v>0.14801022368221001</v>
      </c>
      <c r="V142">
        <v>0.26404716437994502</v>
      </c>
      <c r="W142">
        <v>9.8526678043364305E-2</v>
      </c>
      <c r="X142">
        <v>0.43197733958141199</v>
      </c>
      <c r="Y142">
        <v>0.107403788943536</v>
      </c>
      <c r="Z142">
        <v>0.30424851553980298</v>
      </c>
      <c r="AA142">
        <v>0.22502655037823399</v>
      </c>
      <c r="AB142">
        <v>0.21003167393651001</v>
      </c>
      <c r="AC142">
        <v>4.9546578518133599E-2</v>
      </c>
      <c r="AD142">
        <v>0.14250808232252901</v>
      </c>
      <c r="AE142">
        <v>0.215274004242619</v>
      </c>
      <c r="AF142">
        <v>4.09341695805574E-2</v>
      </c>
      <c r="AG142">
        <v>0</v>
      </c>
      <c r="AH142">
        <v>0</v>
      </c>
      <c r="AK142" s="94" t="s">
        <v>2274</v>
      </c>
      <c r="AL142" s="94" t="s">
        <v>2424</v>
      </c>
      <c r="AM142" s="94"/>
    </row>
    <row r="143" spans="1:39" x14ac:dyDescent="0.2">
      <c r="A143" t="s">
        <v>2899</v>
      </c>
      <c r="B143" t="s">
        <v>2900</v>
      </c>
      <c r="C143" t="s">
        <v>486</v>
      </c>
      <c r="D143">
        <v>2.2645201909990299E-2</v>
      </c>
      <c r="E143">
        <v>0.18423178384701799</v>
      </c>
      <c r="F143">
        <v>0</v>
      </c>
      <c r="G143">
        <v>0.22742772250309401</v>
      </c>
      <c r="H143">
        <v>0.48161390736325599</v>
      </c>
      <c r="I143">
        <v>2.9526199063694001E-2</v>
      </c>
      <c r="J143">
        <v>6.7034061776228399E-4</v>
      </c>
      <c r="K143">
        <v>1.6033072740411301E-2</v>
      </c>
      <c r="L143">
        <v>0.35259469175671099</v>
      </c>
      <c r="M143">
        <v>0</v>
      </c>
      <c r="N143">
        <v>0.51213891357186003</v>
      </c>
      <c r="O143">
        <v>0.34650705706593199</v>
      </c>
      <c r="P143">
        <v>0</v>
      </c>
      <c r="Q143">
        <v>6.0868212394837501E-2</v>
      </c>
      <c r="T143" t="s">
        <v>2519</v>
      </c>
      <c r="U143">
        <v>0</v>
      </c>
      <c r="V143">
        <v>9.5155637290456396E-2</v>
      </c>
      <c r="W143">
        <v>0.35082852130886999</v>
      </c>
      <c r="X143">
        <v>0</v>
      </c>
      <c r="Y143">
        <v>0.170845762354572</v>
      </c>
      <c r="Z143">
        <v>0</v>
      </c>
      <c r="AA143">
        <v>0.209709152739155</v>
      </c>
      <c r="AB143">
        <v>0</v>
      </c>
      <c r="AC143">
        <v>0.198208807815933</v>
      </c>
      <c r="AD143">
        <v>0.36158897510626897</v>
      </c>
      <c r="AE143">
        <v>4.5765112798294002E-3</v>
      </c>
      <c r="AF143">
        <v>0.17376192804301299</v>
      </c>
      <c r="AG143">
        <v>0.83529747173625501</v>
      </c>
      <c r="AH143">
        <v>0.527737156690533</v>
      </c>
      <c r="AK143" s="94" t="s">
        <v>2275</v>
      </c>
      <c r="AL143" s="94" t="s">
        <v>2424</v>
      </c>
      <c r="AM143" s="94"/>
    </row>
    <row r="144" spans="1:39" x14ac:dyDescent="0.2">
      <c r="A144" t="s">
        <v>487</v>
      </c>
      <c r="B144" t="s">
        <v>488</v>
      </c>
      <c r="C144" t="s">
        <v>489</v>
      </c>
      <c r="D144">
        <v>3.0521388578085E-2</v>
      </c>
      <c r="E144">
        <v>0</v>
      </c>
      <c r="F144">
        <v>0</v>
      </c>
      <c r="G144">
        <v>0</v>
      </c>
      <c r="H144">
        <v>8.6315671728361895E-3</v>
      </c>
      <c r="I144">
        <v>0</v>
      </c>
      <c r="J144">
        <v>1.77517413008634</v>
      </c>
      <c r="K144">
        <v>0</v>
      </c>
      <c r="L144">
        <v>1.39565082078472</v>
      </c>
      <c r="M144">
        <v>0</v>
      </c>
      <c r="N144">
        <v>1.20194371183669</v>
      </c>
      <c r="O144">
        <v>0.22303359164674599</v>
      </c>
      <c r="P144">
        <v>0</v>
      </c>
      <c r="Q144">
        <v>3.6278004902887101E-2</v>
      </c>
      <c r="T144" t="s">
        <v>2520</v>
      </c>
      <c r="U144">
        <v>8.6216051327437492E-3</v>
      </c>
      <c r="V144">
        <v>0.136697949602058</v>
      </c>
      <c r="W144">
        <v>0</v>
      </c>
      <c r="X144">
        <v>0.47047456946057398</v>
      </c>
      <c r="Y144">
        <v>0.30835062772395</v>
      </c>
      <c r="Z144">
        <v>0.664479987789519</v>
      </c>
      <c r="AA144">
        <v>0.16377631474573501</v>
      </c>
      <c r="AB144">
        <v>0.31553358815730098</v>
      </c>
      <c r="AC144">
        <v>3.2498969494001301E-4</v>
      </c>
      <c r="AD144">
        <v>0.18155355394068301</v>
      </c>
      <c r="AE144">
        <v>0.14495712617522999</v>
      </c>
      <c r="AF144">
        <v>7.6624190227694802E-2</v>
      </c>
      <c r="AG144">
        <v>0</v>
      </c>
      <c r="AH144">
        <v>0</v>
      </c>
      <c r="AK144" s="94" t="s">
        <v>2276</v>
      </c>
      <c r="AL144" s="94" t="s">
        <v>2424</v>
      </c>
      <c r="AM144" s="94"/>
    </row>
    <row r="145" spans="1:39" x14ac:dyDescent="0.2">
      <c r="A145" t="s">
        <v>2901</v>
      </c>
      <c r="B145" t="s">
        <v>2902</v>
      </c>
      <c r="C145" t="s">
        <v>2903</v>
      </c>
      <c r="D145">
        <v>4.3858626823294E-2</v>
      </c>
      <c r="E145">
        <v>0</v>
      </c>
      <c r="F145">
        <v>0</v>
      </c>
      <c r="G145">
        <v>0</v>
      </c>
      <c r="H145">
        <v>0.42489052766959801</v>
      </c>
      <c r="I145">
        <v>0.25342823578137202</v>
      </c>
      <c r="J145">
        <v>0.34392830494777898</v>
      </c>
      <c r="K145">
        <v>0</v>
      </c>
      <c r="L145">
        <v>0.20759593782758001</v>
      </c>
      <c r="M145">
        <v>0.72587867385498905</v>
      </c>
      <c r="N145">
        <v>7.4873083094971898E-2</v>
      </c>
      <c r="O145">
        <v>0</v>
      </c>
      <c r="P145">
        <v>0.61648184592742505</v>
      </c>
      <c r="Q145">
        <v>0</v>
      </c>
      <c r="T145" t="s">
        <v>2521</v>
      </c>
      <c r="U145">
        <v>3.1573400153345803E-2</v>
      </c>
      <c r="V145">
        <v>8.6504247799706099E-2</v>
      </c>
      <c r="W145">
        <v>0.43832603333090298</v>
      </c>
      <c r="X145">
        <v>0</v>
      </c>
      <c r="Y145">
        <v>0.16278984137258301</v>
      </c>
      <c r="Z145">
        <v>0</v>
      </c>
      <c r="AA145">
        <v>0.225890161864398</v>
      </c>
      <c r="AB145">
        <v>6.0012073942939101E-2</v>
      </c>
      <c r="AC145">
        <v>0.12602911398689001</v>
      </c>
      <c r="AD145">
        <v>0.47109381739019401</v>
      </c>
      <c r="AE145">
        <v>1.5430872522531101E-8</v>
      </c>
      <c r="AF145">
        <v>0.17300501843757701</v>
      </c>
      <c r="AG145">
        <v>0.96130924447770805</v>
      </c>
      <c r="AH145">
        <v>0.62516015300872796</v>
      </c>
      <c r="AK145" s="94" t="s">
        <v>2277</v>
      </c>
      <c r="AL145" s="94" t="s">
        <v>2424</v>
      </c>
      <c r="AM145" s="94"/>
    </row>
    <row r="146" spans="1:39" x14ac:dyDescent="0.2">
      <c r="A146" t="s">
        <v>2904</v>
      </c>
      <c r="B146" t="s">
        <v>2905</v>
      </c>
      <c r="C146" t="s">
        <v>2906</v>
      </c>
      <c r="D146">
        <v>4.7756810689054803E-2</v>
      </c>
      <c r="E146">
        <v>0.12903983520467299</v>
      </c>
      <c r="F146">
        <v>5.9192707505227697E-2</v>
      </c>
      <c r="G146">
        <v>0.13751809166170401</v>
      </c>
      <c r="H146">
        <v>0.202299816855388</v>
      </c>
      <c r="I146">
        <v>2.6542388322217399E-2</v>
      </c>
      <c r="J146">
        <v>0.52537653028988596</v>
      </c>
      <c r="K146">
        <v>7.3855224763023697E-2</v>
      </c>
      <c r="L146">
        <v>6.5464509679011698E-2</v>
      </c>
      <c r="M146">
        <v>0</v>
      </c>
      <c r="N146">
        <v>0.14805837250307899</v>
      </c>
      <c r="O146">
        <v>0.11994230666712601</v>
      </c>
      <c r="P146">
        <v>0</v>
      </c>
      <c r="Q146">
        <v>0</v>
      </c>
      <c r="T146" t="s">
        <v>2907</v>
      </c>
      <c r="U146">
        <v>5.4475328723007602E-2</v>
      </c>
      <c r="V146">
        <v>0.11666593615339101</v>
      </c>
      <c r="W146">
        <v>0</v>
      </c>
      <c r="X146">
        <v>0</v>
      </c>
      <c r="Y146">
        <v>0</v>
      </c>
      <c r="Z146">
        <v>4.8250794687966497E-4</v>
      </c>
      <c r="AA146">
        <v>1.6560265123020801</v>
      </c>
      <c r="AB146">
        <v>0</v>
      </c>
      <c r="AC146">
        <v>0.59048470044591606</v>
      </c>
      <c r="AD146">
        <v>0</v>
      </c>
      <c r="AE146">
        <v>1.5674740526772499</v>
      </c>
      <c r="AF146">
        <v>0</v>
      </c>
      <c r="AG146">
        <v>0</v>
      </c>
      <c r="AH146">
        <v>0</v>
      </c>
      <c r="AK146" s="94" t="s">
        <v>2282</v>
      </c>
      <c r="AL146" s="94" t="s">
        <v>2424</v>
      </c>
      <c r="AM146" s="94"/>
    </row>
    <row r="147" spans="1:39" x14ac:dyDescent="0.2">
      <c r="A147" t="s">
        <v>490</v>
      </c>
      <c r="B147" t="s">
        <v>491</v>
      </c>
      <c r="C147" t="s">
        <v>492</v>
      </c>
      <c r="D147">
        <v>0</v>
      </c>
      <c r="E147">
        <v>0</v>
      </c>
      <c r="F147">
        <v>0.235207176791773</v>
      </c>
      <c r="G147">
        <v>7.7737270441267506E-2</v>
      </c>
      <c r="H147">
        <v>1.37600411827588E-2</v>
      </c>
      <c r="I147">
        <v>2.7288953950568101E-2</v>
      </c>
      <c r="J147">
        <v>2.6155623335332199E-2</v>
      </c>
      <c r="K147">
        <v>1.0789145319419401E-2</v>
      </c>
      <c r="L147">
        <v>4.9083300517035598E-2</v>
      </c>
      <c r="M147">
        <v>0.59441339062208598</v>
      </c>
      <c r="N147">
        <v>3.7003803649610999E-2</v>
      </c>
      <c r="O147">
        <v>0</v>
      </c>
      <c r="P147">
        <v>0.12527452158252</v>
      </c>
      <c r="Q147">
        <v>0.35745044161460898</v>
      </c>
      <c r="T147" t="s">
        <v>2908</v>
      </c>
      <c r="U147">
        <v>0</v>
      </c>
      <c r="V147">
        <v>0.13659725483085999</v>
      </c>
      <c r="W147">
        <v>0.40122762325797201</v>
      </c>
      <c r="X147">
        <v>0.280295318502855</v>
      </c>
      <c r="Y147">
        <v>0.55627436488833604</v>
      </c>
      <c r="Z147">
        <v>0.26861863784513701</v>
      </c>
      <c r="AA147">
        <v>0.25186876233870997</v>
      </c>
      <c r="AB147">
        <v>0.183578184351814</v>
      </c>
      <c r="AC147">
        <v>2.0556371429818801</v>
      </c>
      <c r="AD147">
        <v>0.91654825571113296</v>
      </c>
      <c r="AE147">
        <v>0</v>
      </c>
      <c r="AF147">
        <v>0.68672562343390198</v>
      </c>
      <c r="AG147">
        <v>5.3660795136138598E-2</v>
      </c>
      <c r="AH147">
        <v>0.21149571155300001</v>
      </c>
      <c r="AK147" s="94" t="s">
        <v>2283</v>
      </c>
      <c r="AL147" s="94" t="s">
        <v>2424</v>
      </c>
      <c r="AM147" s="94"/>
    </row>
    <row r="148" spans="1:39" x14ac:dyDescent="0.2">
      <c r="A148" t="s">
        <v>2909</v>
      </c>
      <c r="B148" t="s">
        <v>2910</v>
      </c>
      <c r="C148" t="s">
        <v>498</v>
      </c>
      <c r="D148">
        <v>8.1965653893603593E-3</v>
      </c>
      <c r="E148">
        <v>4.5457334227490598E-2</v>
      </c>
      <c r="F148">
        <v>0.317457501137208</v>
      </c>
      <c r="G148">
        <v>0.14661034537242901</v>
      </c>
      <c r="H148">
        <v>0</v>
      </c>
      <c r="I148">
        <v>0.19531669940406399</v>
      </c>
      <c r="J148">
        <v>7.5011498798109394E-2</v>
      </c>
      <c r="K148">
        <v>0.203200403708683</v>
      </c>
      <c r="L148">
        <v>0</v>
      </c>
      <c r="M148">
        <v>0.73522821888135004</v>
      </c>
      <c r="N148">
        <v>0.123016133845292</v>
      </c>
      <c r="O148">
        <v>0</v>
      </c>
      <c r="P148">
        <v>6.47344128997875E-2</v>
      </c>
      <c r="Q148">
        <v>0.28097637960817301</v>
      </c>
      <c r="T148" t="s">
        <v>2522</v>
      </c>
      <c r="U148">
        <v>7.3973259675331596E-2</v>
      </c>
      <c r="V148">
        <v>0</v>
      </c>
      <c r="W148">
        <v>0.105123950416579</v>
      </c>
      <c r="X148">
        <v>2.2764919996069501</v>
      </c>
      <c r="Y148">
        <v>0</v>
      </c>
      <c r="Z148">
        <v>0</v>
      </c>
      <c r="AA148">
        <v>0.24897534649519201</v>
      </c>
      <c r="AB148">
        <v>0.10808493201367</v>
      </c>
      <c r="AC148">
        <v>0.140443089609398</v>
      </c>
      <c r="AD148">
        <v>2.8967100034363799E-2</v>
      </c>
      <c r="AE148">
        <v>8.5706019279462697E-2</v>
      </c>
      <c r="AF148">
        <v>0.107175065401465</v>
      </c>
      <c r="AG148">
        <v>0</v>
      </c>
      <c r="AH148">
        <v>0</v>
      </c>
      <c r="AK148" s="94" t="s">
        <v>2285</v>
      </c>
      <c r="AL148" s="94" t="s">
        <v>2424</v>
      </c>
      <c r="AM148" s="94"/>
    </row>
    <row r="149" spans="1:39" x14ac:dyDescent="0.2">
      <c r="A149" t="s">
        <v>2911</v>
      </c>
      <c r="B149" t="s">
        <v>2912</v>
      </c>
      <c r="C149" t="s">
        <v>501</v>
      </c>
      <c r="D149">
        <v>3.7324904033624803E-2</v>
      </c>
      <c r="E149">
        <v>0.34857031800510402</v>
      </c>
      <c r="F149">
        <v>0.58859803931877397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0.41230328404188898</v>
      </c>
      <c r="M149">
        <v>0</v>
      </c>
      <c r="N149">
        <v>7.5030958634947395E-2</v>
      </c>
      <c r="O149">
        <v>0</v>
      </c>
      <c r="P149">
        <v>0.33579149864130098</v>
      </c>
      <c r="Q149">
        <v>1.7900224428930401E-2</v>
      </c>
      <c r="T149" t="s">
        <v>2523</v>
      </c>
      <c r="U149">
        <v>2.74739729948334E-3</v>
      </c>
      <c r="V149">
        <v>0.34635319149510002</v>
      </c>
      <c r="W149">
        <v>0.70053302918158999</v>
      </c>
      <c r="X149">
        <v>0</v>
      </c>
      <c r="Y149">
        <v>0.28523716740723698</v>
      </c>
      <c r="Z149">
        <v>0.34218613049869101</v>
      </c>
      <c r="AA149">
        <v>0.13858769130763299</v>
      </c>
      <c r="AB149">
        <v>0</v>
      </c>
      <c r="AC149">
        <v>0</v>
      </c>
      <c r="AD149">
        <v>0.37576214236856198</v>
      </c>
      <c r="AE149">
        <v>0.113679029353889</v>
      </c>
      <c r="AF149">
        <v>2.02671553227298E-2</v>
      </c>
      <c r="AG149">
        <v>0.55226548260021402</v>
      </c>
      <c r="AH149">
        <v>0.87957123606835397</v>
      </c>
      <c r="AK149" s="94" t="s">
        <v>2286</v>
      </c>
      <c r="AL149" s="94" t="s">
        <v>2424</v>
      </c>
      <c r="AM149" s="94"/>
    </row>
    <row r="150" spans="1:39" x14ac:dyDescent="0.2">
      <c r="A150" t="s">
        <v>2913</v>
      </c>
      <c r="B150" t="s">
        <v>2914</v>
      </c>
      <c r="C150" t="s">
        <v>504</v>
      </c>
      <c r="D150">
        <v>0</v>
      </c>
      <c r="E150">
        <v>0.106174420701124</v>
      </c>
      <c r="F150">
        <v>0.91625541212692296</v>
      </c>
      <c r="G150">
        <v>9.1706362698854904E-2</v>
      </c>
      <c r="H150">
        <v>8.3740981775244604E-3</v>
      </c>
      <c r="I150">
        <v>0</v>
      </c>
      <c r="J150">
        <v>0</v>
      </c>
      <c r="K150">
        <v>0.10319472300803301</v>
      </c>
      <c r="L150">
        <v>9.0739237123501501E-2</v>
      </c>
      <c r="M150">
        <v>0</v>
      </c>
      <c r="N150">
        <v>0.73088913828361701</v>
      </c>
      <c r="O150">
        <v>0.69420519392868296</v>
      </c>
      <c r="P150">
        <v>6.3735404208730598E-2</v>
      </c>
      <c r="Q150">
        <v>0.26612270004095301</v>
      </c>
      <c r="T150" t="s">
        <v>2524</v>
      </c>
      <c r="U150">
        <v>1.2271139124998399E-2</v>
      </c>
      <c r="V150">
        <v>3.8100546057457003E-2</v>
      </c>
      <c r="W150">
        <v>0.146479679075214</v>
      </c>
      <c r="X150">
        <v>2.3520347217993902</v>
      </c>
      <c r="Y150">
        <v>0</v>
      </c>
      <c r="Z150">
        <v>0</v>
      </c>
      <c r="AA150">
        <v>0.29871630434075702</v>
      </c>
      <c r="AB150">
        <v>0.106731468457042</v>
      </c>
      <c r="AC150">
        <v>0.37818117606223201</v>
      </c>
      <c r="AD150">
        <v>0.14734535792730999</v>
      </c>
      <c r="AE150">
        <v>3.0062316468152599E-2</v>
      </c>
      <c r="AF150">
        <v>0.12518625020584101</v>
      </c>
      <c r="AG150">
        <v>0</v>
      </c>
      <c r="AH150">
        <v>7.4379182336113204E-4</v>
      </c>
      <c r="AK150" s="94" t="s">
        <v>2288</v>
      </c>
      <c r="AL150" s="94" t="s">
        <v>2424</v>
      </c>
      <c r="AM150" s="94"/>
    </row>
    <row r="151" spans="1:39" x14ac:dyDescent="0.2">
      <c r="A151" t="s">
        <v>2915</v>
      </c>
      <c r="B151" t="s">
        <v>2916</v>
      </c>
      <c r="C151" t="s">
        <v>2917</v>
      </c>
      <c r="D151">
        <v>8.6110620082966299E-2</v>
      </c>
      <c r="E151">
        <v>3.4596913405105401E-2</v>
      </c>
      <c r="F151">
        <v>0.13258371368452801</v>
      </c>
      <c r="G151">
        <v>6.5625507851994294E-2</v>
      </c>
      <c r="H151">
        <v>9.2350710257369101E-2</v>
      </c>
      <c r="I151">
        <v>4.6737131566176697E-2</v>
      </c>
      <c r="J151">
        <v>0.12969412689864901</v>
      </c>
      <c r="K151">
        <v>0.12919034660439799</v>
      </c>
      <c r="L151">
        <v>0.39753892308132099</v>
      </c>
      <c r="M151">
        <v>0</v>
      </c>
      <c r="N151">
        <v>0</v>
      </c>
      <c r="O151">
        <v>0.16715685297319899</v>
      </c>
      <c r="P151">
        <v>0</v>
      </c>
      <c r="Q151">
        <v>0.21553707607075001</v>
      </c>
      <c r="T151" t="s">
        <v>2525</v>
      </c>
      <c r="U151">
        <v>4.0067033623416001E-2</v>
      </c>
      <c r="V151">
        <v>0.13363749140071701</v>
      </c>
      <c r="W151">
        <v>0.45748882862882401</v>
      </c>
      <c r="X151">
        <v>0</v>
      </c>
      <c r="Y151">
        <v>0.57981510223740895</v>
      </c>
      <c r="Z151">
        <v>0.30356959492451402</v>
      </c>
      <c r="AA151">
        <v>0.28809208018807603</v>
      </c>
      <c r="AB151">
        <v>0</v>
      </c>
      <c r="AC151">
        <v>1.67885808189251E-3</v>
      </c>
      <c r="AD151">
        <v>0.18842560748760001</v>
      </c>
      <c r="AE151">
        <v>5.095954281304E-2</v>
      </c>
      <c r="AF151">
        <v>0</v>
      </c>
      <c r="AG151">
        <v>0.640836496009493</v>
      </c>
      <c r="AH151">
        <v>0.74539747150308799</v>
      </c>
      <c r="AK151" s="94" t="s">
        <v>2290</v>
      </c>
      <c r="AL151" s="94" t="s">
        <v>2424</v>
      </c>
      <c r="AM151" s="94"/>
    </row>
    <row r="152" spans="1:39" x14ac:dyDescent="0.2">
      <c r="A152" t="s">
        <v>2918</v>
      </c>
      <c r="B152" t="s">
        <v>2919</v>
      </c>
      <c r="C152" t="s">
        <v>2917</v>
      </c>
      <c r="D152">
        <v>0</v>
      </c>
      <c r="E152">
        <v>2.7671609973760602E-4</v>
      </c>
      <c r="F152">
        <v>8.7745544747155305E-2</v>
      </c>
      <c r="G152">
        <v>0</v>
      </c>
      <c r="H152">
        <v>0.11537520183078</v>
      </c>
      <c r="I152">
        <v>0</v>
      </c>
      <c r="J152">
        <v>9.6898014300183105E-2</v>
      </c>
      <c r="K152">
        <v>0</v>
      </c>
      <c r="L152">
        <v>0.68590487732887795</v>
      </c>
      <c r="M152">
        <v>0</v>
      </c>
      <c r="N152">
        <v>0.48009920173165799</v>
      </c>
      <c r="O152">
        <v>0.77555459809540195</v>
      </c>
      <c r="P152">
        <v>0.123877043950021</v>
      </c>
      <c r="Q152">
        <v>8.4233200439649603E-2</v>
      </c>
      <c r="T152" t="s">
        <v>2526</v>
      </c>
      <c r="U152">
        <v>3.7158053941977999E-2</v>
      </c>
      <c r="V152">
        <v>4.91747829272072E-2</v>
      </c>
      <c r="W152">
        <v>0</v>
      </c>
      <c r="X152">
        <v>0.38574677295061599</v>
      </c>
      <c r="Y152">
        <v>0</v>
      </c>
      <c r="Z152">
        <v>0</v>
      </c>
      <c r="AA152">
        <v>0.22096630021376401</v>
      </c>
      <c r="AB152">
        <v>0.15880135246893301</v>
      </c>
      <c r="AC152">
        <v>0.28755787468035898</v>
      </c>
      <c r="AD152">
        <v>5.2109341710970501E-3</v>
      </c>
      <c r="AE152">
        <v>8.1575456673781392E-6</v>
      </c>
      <c r="AF152">
        <v>0.12719090546130299</v>
      </c>
      <c r="AG152">
        <v>0.76330619725933202</v>
      </c>
      <c r="AH152">
        <v>0.60766981137072396</v>
      </c>
      <c r="AK152" s="94" t="s">
        <v>2292</v>
      </c>
      <c r="AL152" s="94" t="s">
        <v>2424</v>
      </c>
      <c r="AM152" s="94"/>
    </row>
    <row r="153" spans="1:39" x14ac:dyDescent="0.2">
      <c r="A153" t="s">
        <v>2920</v>
      </c>
      <c r="B153" t="s">
        <v>2921</v>
      </c>
      <c r="C153" t="s">
        <v>2917</v>
      </c>
      <c r="D153">
        <v>0</v>
      </c>
      <c r="E153">
        <v>0</v>
      </c>
      <c r="F153">
        <v>0.31977764118734298</v>
      </c>
      <c r="G153">
        <v>0</v>
      </c>
      <c r="H153">
        <v>0.22144646595307799</v>
      </c>
      <c r="I153">
        <v>2.2882178879703501E-2</v>
      </c>
      <c r="J153">
        <v>0</v>
      </c>
      <c r="K153">
        <v>5.2240855860329902E-3</v>
      </c>
      <c r="L153">
        <v>0.56193603819970495</v>
      </c>
      <c r="M153">
        <v>0</v>
      </c>
      <c r="N153">
        <v>0.31520935590206101</v>
      </c>
      <c r="O153">
        <v>0.69228812367260895</v>
      </c>
      <c r="P153">
        <v>0</v>
      </c>
      <c r="Q153">
        <v>0.15215409307484101</v>
      </c>
      <c r="T153" t="s">
        <v>2527</v>
      </c>
      <c r="U153">
        <v>0</v>
      </c>
      <c r="V153">
        <v>0</v>
      </c>
      <c r="W153">
        <v>0.74548111141703599</v>
      </c>
      <c r="X153">
        <v>0.33053794354577498</v>
      </c>
      <c r="Y153">
        <v>0.85267194658450896</v>
      </c>
      <c r="Z153">
        <v>1.30456991907665</v>
      </c>
      <c r="AA153">
        <v>7.6024295963979693E-2</v>
      </c>
      <c r="AB153">
        <v>0</v>
      </c>
      <c r="AC153">
        <v>0</v>
      </c>
      <c r="AD153">
        <v>0.32245066989445897</v>
      </c>
      <c r="AE153">
        <v>2.32612010163207E-2</v>
      </c>
      <c r="AF153">
        <v>0.235690882538996</v>
      </c>
      <c r="AG153">
        <v>0</v>
      </c>
      <c r="AH153">
        <v>0</v>
      </c>
      <c r="AK153" s="94" t="s">
        <v>2293</v>
      </c>
      <c r="AL153" s="94" t="s">
        <v>2424</v>
      </c>
      <c r="AM153" s="94"/>
    </row>
    <row r="154" spans="1:39" x14ac:dyDescent="0.2">
      <c r="A154" t="s">
        <v>505</v>
      </c>
      <c r="B154" t="s">
        <v>506</v>
      </c>
      <c r="C154" t="s">
        <v>507</v>
      </c>
      <c r="D154">
        <v>0</v>
      </c>
      <c r="E154">
        <v>2.2039390809306E-2</v>
      </c>
      <c r="F154">
        <v>4.63751997424467E-2</v>
      </c>
      <c r="G154">
        <v>5.3970408883899201E-2</v>
      </c>
      <c r="H154">
        <v>2.2875789297900798E-2</v>
      </c>
      <c r="I154">
        <v>0.10638672679755901</v>
      </c>
      <c r="J154">
        <v>0.33987643489874703</v>
      </c>
      <c r="K154">
        <v>7.4235049480593604E-2</v>
      </c>
      <c r="L154">
        <v>0.36585072940664798</v>
      </c>
      <c r="M154">
        <v>0</v>
      </c>
      <c r="N154">
        <v>0.82025363003658003</v>
      </c>
      <c r="O154">
        <v>0.18852723079374301</v>
      </c>
      <c r="P154">
        <v>4.5936331544870097E-2</v>
      </c>
      <c r="Q154">
        <v>0</v>
      </c>
      <c r="T154" t="s">
        <v>2528</v>
      </c>
      <c r="U154">
        <v>2.0231183102212499E-2</v>
      </c>
      <c r="V154">
        <v>6.2717021970230297E-2</v>
      </c>
      <c r="W154">
        <v>0</v>
      </c>
      <c r="X154">
        <v>0.46245056848976301</v>
      </c>
      <c r="Y154">
        <v>0</v>
      </c>
      <c r="Z154">
        <v>0</v>
      </c>
      <c r="AA154">
        <v>0.389427917547639</v>
      </c>
      <c r="AB154">
        <v>0.49635552709948999</v>
      </c>
      <c r="AC154">
        <v>0.418001229856446</v>
      </c>
      <c r="AD154">
        <v>0</v>
      </c>
      <c r="AE154">
        <v>3.2043612845167099E-3</v>
      </c>
      <c r="AF154">
        <v>0.157561677337369</v>
      </c>
      <c r="AG154">
        <v>0.72941315675923202</v>
      </c>
      <c r="AH154">
        <v>0.39864396731226698</v>
      </c>
      <c r="AK154" s="94" t="s">
        <v>2296</v>
      </c>
      <c r="AL154" s="94" t="s">
        <v>2424</v>
      </c>
      <c r="AM154" s="94"/>
    </row>
    <row r="155" spans="1:39" x14ac:dyDescent="0.2">
      <c r="A155" t="s">
        <v>2922</v>
      </c>
      <c r="B155" t="s">
        <v>2923</v>
      </c>
      <c r="C155" t="s">
        <v>513</v>
      </c>
      <c r="D155">
        <v>0</v>
      </c>
      <c r="E155">
        <v>0.34019149688124201</v>
      </c>
      <c r="F155">
        <v>0.20078342014223</v>
      </c>
      <c r="G155">
        <v>0.45795789892196997</v>
      </c>
      <c r="H155">
        <v>0</v>
      </c>
      <c r="I155">
        <v>0.26367849878447802</v>
      </c>
      <c r="J155">
        <v>0</v>
      </c>
      <c r="K155">
        <v>4.6590549936377498E-2</v>
      </c>
      <c r="L155">
        <v>0.30368430822592801</v>
      </c>
      <c r="M155">
        <v>0.206862053112395</v>
      </c>
      <c r="N155">
        <v>8.3470108589268399E-2</v>
      </c>
      <c r="O155">
        <v>0</v>
      </c>
      <c r="P155">
        <v>0</v>
      </c>
      <c r="Q155">
        <v>9.91683405374571E-2</v>
      </c>
      <c r="T155" t="s">
        <v>2529</v>
      </c>
      <c r="U155">
        <v>0.123696811294216</v>
      </c>
      <c r="V155">
        <v>0</v>
      </c>
      <c r="W155">
        <v>0.63482714724924505</v>
      </c>
      <c r="X155">
        <v>0.43796135967032801</v>
      </c>
      <c r="Y155">
        <v>0.91833093863839799</v>
      </c>
      <c r="Z155">
        <v>1.1310734104462801</v>
      </c>
      <c r="AA155">
        <v>0</v>
      </c>
      <c r="AB155">
        <v>0</v>
      </c>
      <c r="AC155">
        <v>0</v>
      </c>
      <c r="AD155">
        <v>0.28796598449173599</v>
      </c>
      <c r="AE155">
        <v>5.9259404057864798E-2</v>
      </c>
      <c r="AF155">
        <v>0.332043202854297</v>
      </c>
      <c r="AG155">
        <v>0</v>
      </c>
      <c r="AH155">
        <v>0</v>
      </c>
      <c r="AK155" s="94" t="s">
        <v>2297</v>
      </c>
      <c r="AL155" s="94" t="s">
        <v>2424</v>
      </c>
      <c r="AM155" s="94"/>
    </row>
    <row r="156" spans="1:39" x14ac:dyDescent="0.2">
      <c r="A156" t="s">
        <v>2924</v>
      </c>
      <c r="B156" t="s">
        <v>2925</v>
      </c>
      <c r="C156" t="s">
        <v>519</v>
      </c>
      <c r="D156">
        <v>1.1943523699937E-2</v>
      </c>
      <c r="E156">
        <v>0</v>
      </c>
      <c r="F156">
        <v>0.46834130341292801</v>
      </c>
      <c r="G156">
        <v>8.1955270020396598E-2</v>
      </c>
      <c r="H156">
        <v>0</v>
      </c>
      <c r="I156">
        <v>4.4045285625494097E-2</v>
      </c>
      <c r="J156">
        <v>0</v>
      </c>
      <c r="K156">
        <v>9.1157469765151405E-2</v>
      </c>
      <c r="L156">
        <v>0</v>
      </c>
      <c r="M156">
        <v>0</v>
      </c>
      <c r="N156">
        <v>0.63047965676917395</v>
      </c>
      <c r="O156">
        <v>1.55270649486474</v>
      </c>
      <c r="P156">
        <v>0.18297417754906101</v>
      </c>
      <c r="Q156">
        <v>0.43521078166260702</v>
      </c>
      <c r="T156" t="s">
        <v>2530</v>
      </c>
      <c r="U156">
        <v>0</v>
      </c>
      <c r="V156">
        <v>0.113864395438875</v>
      </c>
      <c r="W156">
        <v>6.3310764165417893E-2</v>
      </c>
      <c r="X156">
        <v>1.17209685083272E-2</v>
      </c>
      <c r="Y156">
        <v>0.32802150253887002</v>
      </c>
      <c r="Z156">
        <v>0.108614332962138</v>
      </c>
      <c r="AA156">
        <v>8.7860593521855698E-2</v>
      </c>
      <c r="AB156">
        <v>3.7497786078713402E-2</v>
      </c>
      <c r="AC156">
        <v>0.13056052444844099</v>
      </c>
      <c r="AD156">
        <v>0.10400707014479001</v>
      </c>
      <c r="AE156">
        <v>0.15174733054446601</v>
      </c>
      <c r="AF156">
        <v>0.15020969247823199</v>
      </c>
      <c r="AG156">
        <v>0</v>
      </c>
      <c r="AH156">
        <v>0</v>
      </c>
      <c r="AK156" s="94" t="s">
        <v>2298</v>
      </c>
      <c r="AL156" s="94" t="s">
        <v>2424</v>
      </c>
      <c r="AM156" s="94"/>
    </row>
    <row r="157" spans="1:39" x14ac:dyDescent="0.2">
      <c r="A157" t="s">
        <v>2926</v>
      </c>
      <c r="B157" t="s">
        <v>2927</v>
      </c>
      <c r="C157" t="s">
        <v>528</v>
      </c>
      <c r="D157">
        <v>2.3692389944458599E-2</v>
      </c>
      <c r="E157">
        <v>0</v>
      </c>
      <c r="F157">
        <v>2.9783331888750899E-2</v>
      </c>
      <c r="G157">
        <v>0.16312534337263401</v>
      </c>
      <c r="H157">
        <v>0</v>
      </c>
      <c r="I157">
        <v>8.17429245972566E-2</v>
      </c>
      <c r="J157">
        <v>0.236266619926956</v>
      </c>
      <c r="K157">
        <v>0.19159344921825999</v>
      </c>
      <c r="L157">
        <v>0.40600128337362901</v>
      </c>
      <c r="M157">
        <v>1.00621468152664</v>
      </c>
      <c r="N157">
        <v>0</v>
      </c>
      <c r="O157">
        <v>0</v>
      </c>
      <c r="P157">
        <v>9.9346173040236102E-2</v>
      </c>
      <c r="Q157">
        <v>8.9578113708129403E-2</v>
      </c>
      <c r="T157" t="s">
        <v>2531</v>
      </c>
      <c r="U157">
        <v>6.8484719126510094E-2</v>
      </c>
      <c r="V157">
        <v>0.44377229803448298</v>
      </c>
      <c r="W157">
        <v>0.79826276245833905</v>
      </c>
      <c r="X157">
        <v>5.8672019513946197E-2</v>
      </c>
      <c r="Y157">
        <v>0</v>
      </c>
      <c r="Z157">
        <v>9.5872946567248797E-5</v>
      </c>
      <c r="AA157">
        <v>0.33138347980079402</v>
      </c>
      <c r="AB157">
        <v>0.125853919627329</v>
      </c>
      <c r="AC157">
        <v>0.23209983267192499</v>
      </c>
      <c r="AD157">
        <v>0.44969340478286102</v>
      </c>
      <c r="AE157">
        <v>0.109676716971205</v>
      </c>
      <c r="AF157">
        <v>0.19035448900516799</v>
      </c>
      <c r="AG157">
        <v>0.33153008981896098</v>
      </c>
      <c r="AH157">
        <v>0.46889242471834403</v>
      </c>
      <c r="AK157" s="94" t="s">
        <v>2299</v>
      </c>
      <c r="AL157" s="94" t="s">
        <v>2424</v>
      </c>
      <c r="AM157" s="94"/>
    </row>
    <row r="158" spans="1:39" x14ac:dyDescent="0.2">
      <c r="A158" t="s">
        <v>2928</v>
      </c>
      <c r="B158" t="s">
        <v>2929</v>
      </c>
      <c r="C158" t="s">
        <v>2930</v>
      </c>
      <c r="D158">
        <v>0</v>
      </c>
      <c r="E158">
        <v>6.6763448170785306E-2</v>
      </c>
      <c r="F158">
        <v>0</v>
      </c>
      <c r="G158">
        <v>3.9177233114590197E-2</v>
      </c>
      <c r="H158">
        <v>0.55602044579949095</v>
      </c>
      <c r="I158">
        <v>4.6183362804128401E-2</v>
      </c>
      <c r="J158">
        <v>0.24602776452802499</v>
      </c>
      <c r="K158">
        <v>0.19646595481246401</v>
      </c>
      <c r="L158">
        <v>4.7579754281300402E-2</v>
      </c>
      <c r="M158">
        <v>0</v>
      </c>
      <c r="N158">
        <v>0.119120540566182</v>
      </c>
      <c r="O158">
        <v>0.11826308939284901</v>
      </c>
      <c r="P158">
        <v>0.115081894394808</v>
      </c>
      <c r="Q158">
        <v>0.358938601459939</v>
      </c>
      <c r="T158" t="s">
        <v>2532</v>
      </c>
      <c r="U158">
        <v>0.11326697143091</v>
      </c>
      <c r="V158">
        <v>3.1470334743627197E-2</v>
      </c>
      <c r="W158">
        <v>0.118444251778391</v>
      </c>
      <c r="X158">
        <v>8.4572259137039696E-2</v>
      </c>
      <c r="Y158">
        <v>6.5671778746343695E-2</v>
      </c>
      <c r="Z158">
        <v>1.99852209114985E-2</v>
      </c>
      <c r="AA158">
        <v>0.346764875198388</v>
      </c>
      <c r="AB158">
        <v>4.55345923681824E-2</v>
      </c>
      <c r="AC158">
        <v>0.17987043005759701</v>
      </c>
      <c r="AD158">
        <v>9.3352245748317006E-2</v>
      </c>
      <c r="AE158">
        <v>0.201698035654996</v>
      </c>
      <c r="AF158">
        <v>4.3224653665589703E-2</v>
      </c>
      <c r="AG158">
        <v>0</v>
      </c>
      <c r="AH158">
        <v>0</v>
      </c>
      <c r="AK158" s="94" t="s">
        <v>2175</v>
      </c>
      <c r="AL158" s="94" t="s">
        <v>2424</v>
      </c>
      <c r="AM158" s="94"/>
    </row>
    <row r="159" spans="1:39" x14ac:dyDescent="0.2">
      <c r="A159" t="s">
        <v>2931</v>
      </c>
      <c r="B159" t="s">
        <v>2932</v>
      </c>
      <c r="C159" t="s">
        <v>2933</v>
      </c>
      <c r="D159">
        <v>1.2859139044370699E-6</v>
      </c>
      <c r="E159">
        <v>0.34170267113619601</v>
      </c>
      <c r="F159">
        <v>5.1057126855475601E-2</v>
      </c>
      <c r="G159">
        <v>0.50046541199708905</v>
      </c>
      <c r="H159">
        <v>0.55286763894485003</v>
      </c>
      <c r="I159">
        <v>1.1816112782933701E-2</v>
      </c>
      <c r="J159">
        <v>0</v>
      </c>
      <c r="K159">
        <v>0.112012577879828</v>
      </c>
      <c r="L159">
        <v>0.240798994431421</v>
      </c>
      <c r="M159">
        <v>0</v>
      </c>
      <c r="N159">
        <v>0.24279073551670599</v>
      </c>
      <c r="O159">
        <v>0.69628543883443095</v>
      </c>
      <c r="P159">
        <v>0.15362946085305901</v>
      </c>
      <c r="Q159">
        <v>0.17721898456853599</v>
      </c>
      <c r="T159" t="s">
        <v>2533</v>
      </c>
      <c r="U159">
        <v>2.1864547948197599E-3</v>
      </c>
      <c r="V159">
        <v>0.40947536315380201</v>
      </c>
      <c r="W159">
        <v>0.611867093366388</v>
      </c>
      <c r="X159">
        <v>0</v>
      </c>
      <c r="Y159">
        <v>0</v>
      </c>
      <c r="Z159">
        <v>2.85313056849489E-2</v>
      </c>
      <c r="AA159">
        <v>0.29223865761953099</v>
      </c>
      <c r="AB159">
        <v>0.167418249624779</v>
      </c>
      <c r="AC159">
        <v>7.31848526195511E-2</v>
      </c>
      <c r="AD159">
        <v>0.30843182553284798</v>
      </c>
      <c r="AE159">
        <v>0.100047703306868</v>
      </c>
      <c r="AF159">
        <v>0.30368581132711098</v>
      </c>
      <c r="AG159">
        <v>0.39775731693139799</v>
      </c>
      <c r="AH159">
        <v>0.34868577166584802</v>
      </c>
      <c r="AK159" s="94" t="s">
        <v>2176</v>
      </c>
      <c r="AL159" s="94" t="s">
        <v>2424</v>
      </c>
      <c r="AM159" s="94"/>
    </row>
    <row r="160" spans="1:39" x14ac:dyDescent="0.2">
      <c r="A160" t="s">
        <v>529</v>
      </c>
      <c r="B160" t="s">
        <v>530</v>
      </c>
      <c r="C160" t="s">
        <v>531</v>
      </c>
      <c r="D160">
        <v>0.117994685593124</v>
      </c>
      <c r="E160">
        <v>0</v>
      </c>
      <c r="F160">
        <v>0</v>
      </c>
      <c r="G160">
        <v>0.17590380279736401</v>
      </c>
      <c r="H160">
        <v>9.4070181866453995E-2</v>
      </c>
      <c r="I160">
        <v>0.46135944326634198</v>
      </c>
      <c r="J160">
        <v>0.42405279192546302</v>
      </c>
      <c r="K160">
        <v>0</v>
      </c>
      <c r="L160">
        <v>0.24907453928558801</v>
      </c>
      <c r="M160">
        <v>0</v>
      </c>
      <c r="N160">
        <v>0</v>
      </c>
      <c r="O160">
        <v>0.12959538710438001</v>
      </c>
      <c r="P160">
        <v>0.541237626878591</v>
      </c>
      <c r="Q160">
        <v>0.25710132009033099</v>
      </c>
      <c r="T160" t="s">
        <v>2534</v>
      </c>
      <c r="U160">
        <v>2.7095865787338001E-2</v>
      </c>
      <c r="V160">
        <v>7.7999364654321002E-2</v>
      </c>
      <c r="W160">
        <v>0.55472415299361799</v>
      </c>
      <c r="X160">
        <v>0</v>
      </c>
      <c r="Y160">
        <v>0.16874004970863801</v>
      </c>
      <c r="Z160">
        <v>3.15093727076107E-2</v>
      </c>
      <c r="AA160">
        <v>0</v>
      </c>
      <c r="AB160">
        <v>7.1352418179428501</v>
      </c>
      <c r="AC160">
        <v>6.40790019906449E-8</v>
      </c>
      <c r="AD160">
        <v>0.41268593980421597</v>
      </c>
      <c r="AE160">
        <v>0</v>
      </c>
      <c r="AF160">
        <v>0.34581529918556903</v>
      </c>
      <c r="AG160">
        <v>0.71690961966935896</v>
      </c>
      <c r="AH160">
        <v>0.76208555687141499</v>
      </c>
      <c r="AK160" s="94" t="s">
        <v>2177</v>
      </c>
      <c r="AL160" s="94" t="s">
        <v>2424</v>
      </c>
      <c r="AM160" s="94"/>
    </row>
    <row r="161" spans="1:39" x14ac:dyDescent="0.2">
      <c r="A161" t="s">
        <v>2934</v>
      </c>
      <c r="B161" t="s">
        <v>2935</v>
      </c>
      <c r="C161" t="s">
        <v>2936</v>
      </c>
      <c r="D161">
        <v>0</v>
      </c>
      <c r="E161">
        <v>0</v>
      </c>
      <c r="F161">
        <v>0</v>
      </c>
      <c r="G161">
        <v>0.112428057663467</v>
      </c>
      <c r="H161">
        <v>0.91399155417700895</v>
      </c>
      <c r="I161">
        <v>6.09907294462817E-2</v>
      </c>
      <c r="J161">
        <v>0.66333218746215605</v>
      </c>
      <c r="K161">
        <v>0.76563228339012501</v>
      </c>
      <c r="L161">
        <v>6.1058260341407697E-2</v>
      </c>
      <c r="M161">
        <v>0</v>
      </c>
      <c r="N161">
        <v>7.4102517421353306E-2</v>
      </c>
      <c r="O161">
        <v>0.104328005853166</v>
      </c>
      <c r="P161">
        <v>0</v>
      </c>
      <c r="Q161">
        <v>0.30797752125531602</v>
      </c>
      <c r="T161" t="s">
        <v>2535</v>
      </c>
      <c r="U161">
        <v>0.15739222577415801</v>
      </c>
      <c r="V161">
        <v>0</v>
      </c>
      <c r="W161">
        <v>0</v>
      </c>
      <c r="X161">
        <v>0</v>
      </c>
      <c r="Y161">
        <v>2.0527440701989499</v>
      </c>
      <c r="Z161">
        <v>0</v>
      </c>
      <c r="AA161">
        <v>0</v>
      </c>
      <c r="AB161">
        <v>0</v>
      </c>
      <c r="AC161">
        <v>7.4726934062598296E-2</v>
      </c>
      <c r="AD161">
        <v>0</v>
      </c>
      <c r="AE161">
        <v>0</v>
      </c>
      <c r="AF161">
        <v>0</v>
      </c>
      <c r="AG161">
        <v>0.47676201844295901</v>
      </c>
      <c r="AH161">
        <v>0</v>
      </c>
      <c r="AK161" s="94" t="s">
        <v>2179</v>
      </c>
      <c r="AL161" s="94" t="s">
        <v>2424</v>
      </c>
      <c r="AM161" s="94"/>
    </row>
    <row r="162" spans="1:39" x14ac:dyDescent="0.2">
      <c r="A162" t="s">
        <v>532</v>
      </c>
      <c r="B162" t="s">
        <v>533</v>
      </c>
      <c r="C162" t="s">
        <v>534</v>
      </c>
      <c r="D162">
        <v>0</v>
      </c>
      <c r="E162">
        <v>5.8161062795426002E-2</v>
      </c>
      <c r="F162">
        <v>0</v>
      </c>
      <c r="G162">
        <v>0</v>
      </c>
      <c r="H162">
        <v>1.35618944275262</v>
      </c>
      <c r="I162">
        <v>0</v>
      </c>
      <c r="J162">
        <v>9.6716842189840196E-2</v>
      </c>
      <c r="K162">
        <v>0.74831557681920802</v>
      </c>
      <c r="L162">
        <v>0</v>
      </c>
      <c r="M162">
        <v>0</v>
      </c>
      <c r="N162">
        <v>1.34790357076606</v>
      </c>
      <c r="O162">
        <v>1.08594768430691</v>
      </c>
      <c r="P162">
        <v>0</v>
      </c>
      <c r="Q162">
        <v>7.6556014575953096E-2</v>
      </c>
      <c r="T162" t="s">
        <v>2536</v>
      </c>
      <c r="U162">
        <v>2.4130006035634002E-2</v>
      </c>
      <c r="V162">
        <v>0</v>
      </c>
      <c r="W162">
        <v>0</v>
      </c>
      <c r="X162">
        <v>0.44199888806634202</v>
      </c>
      <c r="Y162">
        <v>2.2311195723730899</v>
      </c>
      <c r="Z162">
        <v>1.0340875375577101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K162" s="94" t="s">
        <v>2183</v>
      </c>
      <c r="AL162" s="94" t="s">
        <v>2424</v>
      </c>
      <c r="AM162" s="94"/>
    </row>
    <row r="163" spans="1:39" x14ac:dyDescent="0.2">
      <c r="A163" t="s">
        <v>2937</v>
      </c>
      <c r="B163" t="s">
        <v>2938</v>
      </c>
      <c r="C163" t="s">
        <v>2939</v>
      </c>
      <c r="D163">
        <v>7.1222434751557206E-2</v>
      </c>
      <c r="E163">
        <v>0</v>
      </c>
      <c r="F163">
        <v>3.84305378180489E-2</v>
      </c>
      <c r="G163">
        <v>0.199443924266995</v>
      </c>
      <c r="H163">
        <v>0.16730116304172801</v>
      </c>
      <c r="I163">
        <v>0</v>
      </c>
      <c r="J163">
        <v>0.38820486238769197</v>
      </c>
      <c r="K163">
        <v>5.8936817167328001E-2</v>
      </c>
      <c r="L163">
        <v>7.8516483693835196E-2</v>
      </c>
      <c r="M163">
        <v>2.5367988753595298E-2</v>
      </c>
      <c r="N163">
        <v>0.44294700297800399</v>
      </c>
      <c r="O163">
        <v>0.262725726738261</v>
      </c>
      <c r="P163">
        <v>0</v>
      </c>
      <c r="Q163">
        <v>0.15200171638488499</v>
      </c>
      <c r="T163" t="s">
        <v>2537</v>
      </c>
      <c r="U163">
        <v>0</v>
      </c>
      <c r="V163">
        <v>0.143689344746152</v>
      </c>
      <c r="W163">
        <v>0.80030213610412004</v>
      </c>
      <c r="X163">
        <v>0</v>
      </c>
      <c r="Y163">
        <v>0</v>
      </c>
      <c r="Z163">
        <v>0</v>
      </c>
      <c r="AA163">
        <v>0.34845314703604102</v>
      </c>
      <c r="AB163">
        <v>0.36425392617451702</v>
      </c>
      <c r="AC163">
        <v>0.199686344828401</v>
      </c>
      <c r="AD163">
        <v>0.20165552567313599</v>
      </c>
      <c r="AE163">
        <v>0</v>
      </c>
      <c r="AF163">
        <v>6.7681136958602601E-3</v>
      </c>
      <c r="AG163">
        <v>1.18254279887844</v>
      </c>
      <c r="AH163">
        <v>3.0019659551722002</v>
      </c>
      <c r="AK163" s="94" t="s">
        <v>2184</v>
      </c>
      <c r="AL163" s="94" t="s">
        <v>2424</v>
      </c>
      <c r="AM163" s="94"/>
    </row>
    <row r="164" spans="1:39" x14ac:dyDescent="0.2">
      <c r="A164" t="s">
        <v>2940</v>
      </c>
      <c r="B164" t="s">
        <v>2941</v>
      </c>
      <c r="C164" t="s">
        <v>2942</v>
      </c>
      <c r="D164">
        <v>0</v>
      </c>
      <c r="E164">
        <v>0</v>
      </c>
      <c r="F164">
        <v>0</v>
      </c>
      <c r="G164">
        <v>0.12890887336819101</v>
      </c>
      <c r="H164">
        <v>0.137497474538856</v>
      </c>
      <c r="I164">
        <v>0.10772340994254299</v>
      </c>
      <c r="J164">
        <v>0.264428373823128</v>
      </c>
      <c r="K164">
        <v>3.5199883881369597E-2</v>
      </c>
      <c r="L164">
        <v>0</v>
      </c>
      <c r="M164">
        <v>0.58688130150377005</v>
      </c>
      <c r="N164">
        <v>9.1102920946253704E-2</v>
      </c>
      <c r="O164">
        <v>0</v>
      </c>
      <c r="P164">
        <v>7.2802255549686196E-2</v>
      </c>
      <c r="Q164">
        <v>0.78962963841010603</v>
      </c>
      <c r="T164" t="s">
        <v>2538</v>
      </c>
      <c r="U164">
        <v>0</v>
      </c>
      <c r="V164">
        <v>0.29645324025419101</v>
      </c>
      <c r="W164">
        <v>2.0878213229059701E-2</v>
      </c>
      <c r="X164">
        <v>0.20513513369741701</v>
      </c>
      <c r="Y164">
        <v>0</v>
      </c>
      <c r="Z164">
        <v>0</v>
      </c>
      <c r="AA164">
        <v>0.28300513488115803</v>
      </c>
      <c r="AB164">
        <v>0.31303401095872802</v>
      </c>
      <c r="AC164">
        <v>7.9991751184907103E-2</v>
      </c>
      <c r="AD164">
        <v>0.250152202453506</v>
      </c>
      <c r="AE164">
        <v>0.14617526067911199</v>
      </c>
      <c r="AF164">
        <v>0.126415900544642</v>
      </c>
      <c r="AG164">
        <v>4.7686879644696402E-2</v>
      </c>
      <c r="AH164">
        <v>0.63020227790604499</v>
      </c>
      <c r="AK164" s="94" t="s">
        <v>2300</v>
      </c>
      <c r="AL164" s="94" t="s">
        <v>2424</v>
      </c>
      <c r="AM164" s="94"/>
    </row>
    <row r="165" spans="1:39" x14ac:dyDescent="0.2">
      <c r="A165" t="s">
        <v>2943</v>
      </c>
      <c r="B165" t="s">
        <v>2944</v>
      </c>
      <c r="C165" t="s">
        <v>537</v>
      </c>
      <c r="D165">
        <v>0</v>
      </c>
      <c r="E165">
        <v>0</v>
      </c>
      <c r="F165">
        <v>9.8815586927387192E-3</v>
      </c>
      <c r="G165">
        <v>0</v>
      </c>
      <c r="H165">
        <v>8.3410218323179797E-2</v>
      </c>
      <c r="I165">
        <v>0</v>
      </c>
      <c r="J165">
        <v>0.51146506120945501</v>
      </c>
      <c r="K165">
        <v>0</v>
      </c>
      <c r="L165">
        <v>0.47890564760909798</v>
      </c>
      <c r="M165">
        <v>3.1488433158955299E-3</v>
      </c>
      <c r="N165">
        <v>0.52191353229586102</v>
      </c>
      <c r="O165">
        <v>1.2597362594463899</v>
      </c>
      <c r="P165">
        <v>5.1600472600817501E-2</v>
      </c>
      <c r="Q165">
        <v>0.100297686392533</v>
      </c>
      <c r="T165" t="s">
        <v>2539</v>
      </c>
      <c r="U165">
        <v>4.5779589402626601E-2</v>
      </c>
      <c r="V165">
        <v>0.201716678611749</v>
      </c>
      <c r="W165">
        <v>0.34046853896878498</v>
      </c>
      <c r="X165">
        <v>6.4932924891361501E-2</v>
      </c>
      <c r="Y165">
        <v>0.86810286604650799</v>
      </c>
      <c r="Z165">
        <v>7.4042513737876001E-2</v>
      </c>
      <c r="AA165">
        <v>8.7065772516447898E-2</v>
      </c>
      <c r="AB165">
        <v>0.10670419064770199</v>
      </c>
      <c r="AC165">
        <v>0.15114566967101101</v>
      </c>
      <c r="AD165">
        <v>0.130130061934118</v>
      </c>
      <c r="AE165">
        <v>0.197474094506008</v>
      </c>
      <c r="AF165">
        <v>0.124187412027913</v>
      </c>
      <c r="AG165">
        <v>0.132915966552969</v>
      </c>
      <c r="AH165">
        <v>0</v>
      </c>
      <c r="AK165" s="94" t="s">
        <v>2301</v>
      </c>
      <c r="AL165" s="94" t="s">
        <v>2424</v>
      </c>
      <c r="AM165" s="94"/>
    </row>
    <row r="166" spans="1:39" x14ac:dyDescent="0.2">
      <c r="A166" t="s">
        <v>2945</v>
      </c>
      <c r="B166" t="s">
        <v>2946</v>
      </c>
      <c r="C166" t="s">
        <v>2947</v>
      </c>
      <c r="D166">
        <v>0.123786140799908</v>
      </c>
      <c r="E166">
        <v>9.5192280807891397E-2</v>
      </c>
      <c r="F166">
        <v>0.19278108024987001</v>
      </c>
      <c r="G166">
        <v>2.8844654271483399E-2</v>
      </c>
      <c r="H166">
        <v>6.0746105871271598E-2</v>
      </c>
      <c r="I166">
        <v>0.141713504175285</v>
      </c>
      <c r="J166">
        <v>2.0646738796654901E-3</v>
      </c>
      <c r="K166">
        <v>9.2538741813020693E-3</v>
      </c>
      <c r="L166">
        <v>0.237200141301316</v>
      </c>
      <c r="M166">
        <v>5.8262621823312198E-8</v>
      </c>
      <c r="N166">
        <v>0.173436489133699</v>
      </c>
      <c r="O166">
        <v>0</v>
      </c>
      <c r="P166">
        <v>0.31038514467095701</v>
      </c>
      <c r="Q166">
        <v>0.994715586903685</v>
      </c>
      <c r="T166" t="s">
        <v>2540</v>
      </c>
      <c r="U166">
        <v>0</v>
      </c>
      <c r="V166">
        <v>0.46613227190394502</v>
      </c>
      <c r="W166">
        <v>0.53203937586938199</v>
      </c>
      <c r="X166">
        <v>0.82842915764136804</v>
      </c>
      <c r="Y166">
        <v>0</v>
      </c>
      <c r="Z166">
        <v>0.30831152784868998</v>
      </c>
      <c r="AA166">
        <v>3.4425521668970997E-2</v>
      </c>
      <c r="AB166">
        <v>0.46505527326360702</v>
      </c>
      <c r="AC166">
        <v>0.11221358733280901</v>
      </c>
      <c r="AD166">
        <v>6.23345410379543E-2</v>
      </c>
      <c r="AE166">
        <v>0.16934756153435199</v>
      </c>
      <c r="AF166">
        <v>1.09148803106586E-10</v>
      </c>
      <c r="AG166">
        <v>0</v>
      </c>
      <c r="AH166">
        <v>0.197276590148139</v>
      </c>
      <c r="AK166" s="94" t="s">
        <v>2302</v>
      </c>
      <c r="AL166" s="94" t="s">
        <v>2424</v>
      </c>
      <c r="AM166" s="94"/>
    </row>
    <row r="167" spans="1:39" x14ac:dyDescent="0.2">
      <c r="A167" t="s">
        <v>2948</v>
      </c>
      <c r="B167" t="s">
        <v>2949</v>
      </c>
      <c r="C167" t="s">
        <v>2950</v>
      </c>
      <c r="D167">
        <v>2.2796646321642799E-2</v>
      </c>
      <c r="E167">
        <v>0.359224426969037</v>
      </c>
      <c r="F167">
        <v>0</v>
      </c>
      <c r="G167">
        <v>0</v>
      </c>
      <c r="H167">
        <v>5.1020175321420799E-3</v>
      </c>
      <c r="I167">
        <v>0</v>
      </c>
      <c r="J167">
        <v>0</v>
      </c>
      <c r="K167">
        <v>0</v>
      </c>
      <c r="L167">
        <v>0</v>
      </c>
      <c r="M167">
        <v>0.71557309423920901</v>
      </c>
      <c r="N167">
        <v>0</v>
      </c>
      <c r="O167">
        <v>0</v>
      </c>
      <c r="P167">
        <v>0</v>
      </c>
      <c r="Q167">
        <v>1.39159451808673</v>
      </c>
      <c r="T167" t="s">
        <v>2541</v>
      </c>
      <c r="U167">
        <v>12.2719104119319</v>
      </c>
      <c r="V167">
        <v>0</v>
      </c>
      <c r="W167">
        <v>0</v>
      </c>
      <c r="X167">
        <v>0</v>
      </c>
      <c r="Y167">
        <v>2.9419834613396899E-6</v>
      </c>
      <c r="Z167">
        <v>0</v>
      </c>
      <c r="AA167">
        <v>0</v>
      </c>
      <c r="AB167">
        <v>1.49115254215727E-9</v>
      </c>
      <c r="AC167">
        <v>0</v>
      </c>
      <c r="AD167">
        <v>0</v>
      </c>
      <c r="AE167">
        <v>3.66571925524391E-2</v>
      </c>
      <c r="AF167">
        <v>0</v>
      </c>
      <c r="AG167">
        <v>3.4472636778333102E-9</v>
      </c>
      <c r="AH167">
        <v>0</v>
      </c>
      <c r="AK167" s="94" t="s">
        <v>2304</v>
      </c>
      <c r="AL167" s="94" t="s">
        <v>2424</v>
      </c>
      <c r="AM167" s="94"/>
    </row>
    <row r="168" spans="1:39" x14ac:dyDescent="0.2">
      <c r="A168" t="s">
        <v>2951</v>
      </c>
      <c r="B168" t="s">
        <v>2952</v>
      </c>
      <c r="C168" t="s">
        <v>2953</v>
      </c>
      <c r="D168">
        <v>1.6424080786456099E-2</v>
      </c>
      <c r="E168">
        <v>0.16500450590434601</v>
      </c>
      <c r="F168">
        <v>0</v>
      </c>
      <c r="G168">
        <v>0</v>
      </c>
      <c r="H168">
        <v>6.4308777045431203E-8</v>
      </c>
      <c r="I168">
        <v>0.203492202338446</v>
      </c>
      <c r="J168">
        <v>0</v>
      </c>
      <c r="K168">
        <v>0</v>
      </c>
      <c r="L168">
        <v>0</v>
      </c>
      <c r="M168">
        <v>1.2112050480976</v>
      </c>
      <c r="N168">
        <v>0</v>
      </c>
      <c r="O168">
        <v>0</v>
      </c>
      <c r="P168">
        <v>0</v>
      </c>
      <c r="Q168">
        <v>2.9872520617637002</v>
      </c>
      <c r="T168" t="s">
        <v>2542</v>
      </c>
      <c r="U168">
        <v>0.18615845373542</v>
      </c>
      <c r="V168">
        <v>0</v>
      </c>
      <c r="W168">
        <v>0.25690870989695502</v>
      </c>
      <c r="X168">
        <v>0.164483206372009</v>
      </c>
      <c r="Y168">
        <v>1.2738394754582101</v>
      </c>
      <c r="Z168">
        <v>5.7508211167622302E-2</v>
      </c>
      <c r="AA168">
        <v>0</v>
      </c>
      <c r="AB168">
        <v>0</v>
      </c>
      <c r="AC168">
        <v>5.6930569994659702E-2</v>
      </c>
      <c r="AD168">
        <v>0.16323731932343499</v>
      </c>
      <c r="AE168">
        <v>9.1389615341135197E-2</v>
      </c>
      <c r="AF168">
        <v>0.168078106223426</v>
      </c>
      <c r="AG168">
        <v>0</v>
      </c>
      <c r="AH168">
        <v>2.17328902929169E-2</v>
      </c>
      <c r="AK168" s="94" t="s">
        <v>2305</v>
      </c>
      <c r="AL168" s="94" t="s">
        <v>2424</v>
      </c>
      <c r="AM168" s="94"/>
    </row>
    <row r="169" spans="1:39" x14ac:dyDescent="0.2">
      <c r="A169" t="s">
        <v>2954</v>
      </c>
      <c r="B169" t="s">
        <v>2955</v>
      </c>
      <c r="C169" t="s">
        <v>2956</v>
      </c>
      <c r="D169">
        <v>1.9583416761377901E-2</v>
      </c>
      <c r="E169">
        <v>0</v>
      </c>
      <c r="F169">
        <v>0</v>
      </c>
      <c r="G169">
        <v>0</v>
      </c>
      <c r="H169">
        <v>0</v>
      </c>
      <c r="I169">
        <v>3.67811116236323E-3</v>
      </c>
      <c r="J169">
        <v>5.10000470910928E-2</v>
      </c>
      <c r="K169">
        <v>0</v>
      </c>
      <c r="L169">
        <v>0</v>
      </c>
      <c r="M169">
        <v>0.33577674075907399</v>
      </c>
      <c r="N169">
        <v>0</v>
      </c>
      <c r="O169">
        <v>0</v>
      </c>
      <c r="P169">
        <v>0</v>
      </c>
      <c r="Q169">
        <v>2.3417345784784001</v>
      </c>
      <c r="T169" t="s">
        <v>2543</v>
      </c>
      <c r="U169">
        <v>0</v>
      </c>
      <c r="V169">
        <v>0.58189763963002095</v>
      </c>
      <c r="W169">
        <v>0.115006615747728</v>
      </c>
      <c r="X169">
        <v>0.21051651822195599</v>
      </c>
      <c r="Y169">
        <v>0</v>
      </c>
      <c r="Z169">
        <v>3.6299583349496498E-2</v>
      </c>
      <c r="AA169">
        <v>0.27259012758943801</v>
      </c>
      <c r="AB169">
        <v>0.46134253382688001</v>
      </c>
      <c r="AC169">
        <v>0.201446863163599</v>
      </c>
      <c r="AD169">
        <v>0.24916395112777401</v>
      </c>
      <c r="AE169">
        <v>7.6223380334894203E-2</v>
      </c>
      <c r="AF169">
        <v>0.112893770253717</v>
      </c>
      <c r="AG169">
        <v>0.74042126528223395</v>
      </c>
      <c r="AH169">
        <v>0.46271701043466801</v>
      </c>
      <c r="AK169" s="94" t="s">
        <v>2143</v>
      </c>
      <c r="AL169" s="94" t="s">
        <v>2547</v>
      </c>
      <c r="AM169" s="94"/>
    </row>
    <row r="170" spans="1:39" x14ac:dyDescent="0.2">
      <c r="A170" t="s">
        <v>544</v>
      </c>
      <c r="B170" t="s">
        <v>545</v>
      </c>
      <c r="C170" t="s">
        <v>546</v>
      </c>
      <c r="D170">
        <v>0</v>
      </c>
      <c r="E170">
        <v>0.73886741558866198</v>
      </c>
      <c r="F170">
        <v>7.6287507960650605E-2</v>
      </c>
      <c r="G170">
        <v>0.23659508599175</v>
      </c>
      <c r="H170">
        <v>0.11340264784391201</v>
      </c>
      <c r="I170">
        <v>0.12135342023114901</v>
      </c>
      <c r="J170">
        <v>0</v>
      </c>
      <c r="K170">
        <v>5.4182160644887997E-2</v>
      </c>
      <c r="L170">
        <v>0.28668417718491401</v>
      </c>
      <c r="M170">
        <v>0</v>
      </c>
      <c r="N170">
        <v>9.8604415670759393E-2</v>
      </c>
      <c r="O170">
        <v>0.107793223663459</v>
      </c>
      <c r="P170">
        <v>0</v>
      </c>
      <c r="Q170">
        <v>0.110918489962904</v>
      </c>
      <c r="T170" t="s">
        <v>2544</v>
      </c>
      <c r="U170">
        <v>5.8889296090279201E-2</v>
      </c>
      <c r="V170">
        <v>0</v>
      </c>
      <c r="W170">
        <v>0.114600046581325</v>
      </c>
      <c r="X170">
        <v>0.14051063721582299</v>
      </c>
      <c r="Y170">
        <v>1.28991833098858</v>
      </c>
      <c r="Z170">
        <v>6.0258310374122499E-2</v>
      </c>
      <c r="AA170">
        <v>0</v>
      </c>
      <c r="AB170">
        <v>0</v>
      </c>
      <c r="AC170">
        <v>0.191760670125561</v>
      </c>
      <c r="AD170">
        <v>0.13418245214268401</v>
      </c>
      <c r="AE170">
        <v>0.13346496378867601</v>
      </c>
      <c r="AF170">
        <v>0.15843725737617501</v>
      </c>
      <c r="AG170">
        <v>0</v>
      </c>
      <c r="AH170">
        <v>4.7538897936114398E-2</v>
      </c>
    </row>
    <row r="171" spans="1:39" x14ac:dyDescent="0.2">
      <c r="A171" t="s">
        <v>2957</v>
      </c>
      <c r="B171" t="s">
        <v>2958</v>
      </c>
      <c r="C171" t="s">
        <v>549</v>
      </c>
      <c r="D171">
        <v>0</v>
      </c>
      <c r="E171">
        <v>0</v>
      </c>
      <c r="F171">
        <v>0.41849118685181602</v>
      </c>
      <c r="G171">
        <v>0.31716655044735298</v>
      </c>
      <c r="H171">
        <v>0</v>
      </c>
      <c r="I171">
        <v>0.27725952796241699</v>
      </c>
      <c r="J171">
        <v>0.34954878356949298</v>
      </c>
      <c r="K171">
        <v>9.5122678644851605E-2</v>
      </c>
      <c r="L171">
        <v>0.1734958270802</v>
      </c>
      <c r="M171">
        <v>0.52500103199207404</v>
      </c>
      <c r="N171">
        <v>0</v>
      </c>
      <c r="O171">
        <v>0</v>
      </c>
      <c r="P171">
        <v>0.20796076185551199</v>
      </c>
      <c r="Q171">
        <v>0.13611586709523399</v>
      </c>
      <c r="T171" t="s">
        <v>2545</v>
      </c>
      <c r="U171">
        <v>0</v>
      </c>
      <c r="V171">
        <v>0.53613900325395603</v>
      </c>
      <c r="W171">
        <v>0.25952444915936901</v>
      </c>
      <c r="X171">
        <v>0.36382747978019198</v>
      </c>
      <c r="Y171">
        <v>0</v>
      </c>
      <c r="Z171">
        <v>0.27694509657005301</v>
      </c>
      <c r="AA171">
        <v>0.22516357306267501</v>
      </c>
      <c r="AB171">
        <v>0.30630330712459602</v>
      </c>
      <c r="AC171">
        <v>0.14002841732400401</v>
      </c>
      <c r="AD171">
        <v>0.21324812697732901</v>
      </c>
      <c r="AE171">
        <v>8.8896698734648102E-2</v>
      </c>
      <c r="AF171">
        <v>1.3976993121884201E-2</v>
      </c>
      <c r="AG171">
        <v>1.0664896737865299</v>
      </c>
      <c r="AH171">
        <v>0.38490140894014402</v>
      </c>
    </row>
    <row r="172" spans="1:39" x14ac:dyDescent="0.2">
      <c r="A172" t="s">
        <v>550</v>
      </c>
      <c r="B172" t="s">
        <v>551</v>
      </c>
      <c r="C172" t="s">
        <v>552</v>
      </c>
      <c r="D172">
        <v>4.9732489518154099E-3</v>
      </c>
      <c r="E172">
        <v>9.41936402261776E-2</v>
      </c>
      <c r="F172">
        <v>0.20655765986234301</v>
      </c>
      <c r="G172">
        <v>5.2792065297629698E-2</v>
      </c>
      <c r="H172">
        <v>6.2327030890142097E-2</v>
      </c>
      <c r="I172">
        <v>1.2341541003270599E-3</v>
      </c>
      <c r="J172">
        <v>0</v>
      </c>
      <c r="K172">
        <v>0</v>
      </c>
      <c r="L172">
        <v>0.89531811951575901</v>
      </c>
      <c r="M172">
        <v>1.07601926840482E-2</v>
      </c>
      <c r="N172">
        <v>0.47254080293024597</v>
      </c>
      <c r="O172">
        <v>0.61456294032111602</v>
      </c>
      <c r="P172">
        <v>5.4377334314267702E-2</v>
      </c>
      <c r="Q172">
        <v>0</v>
      </c>
      <c r="T172" t="s">
        <v>2959</v>
      </c>
      <c r="U172">
        <v>1.5535718948542301E-2</v>
      </c>
      <c r="V172">
        <v>0</v>
      </c>
      <c r="W172">
        <v>0.509734973438145</v>
      </c>
      <c r="X172">
        <v>0</v>
      </c>
      <c r="Y172">
        <v>0.99807383866134702</v>
      </c>
      <c r="Z172">
        <v>0</v>
      </c>
      <c r="AA172">
        <v>1.7183528577011699E-2</v>
      </c>
      <c r="AB172">
        <v>2.9820365748687402E-2</v>
      </c>
      <c r="AC172">
        <v>0</v>
      </c>
      <c r="AD172">
        <v>0.25082371081939397</v>
      </c>
      <c r="AE172">
        <v>0</v>
      </c>
      <c r="AF172">
        <v>7.56009605267213E-2</v>
      </c>
      <c r="AG172">
        <v>0</v>
      </c>
      <c r="AH172">
        <v>0</v>
      </c>
    </row>
    <row r="173" spans="1:39" x14ac:dyDescent="0.2">
      <c r="A173" t="s">
        <v>2960</v>
      </c>
      <c r="B173" t="s">
        <v>2961</v>
      </c>
      <c r="C173" t="s">
        <v>2962</v>
      </c>
      <c r="D173">
        <v>9.1031875037980107E-3</v>
      </c>
      <c r="E173">
        <v>0</v>
      </c>
      <c r="F173">
        <v>0.214863782249821</v>
      </c>
      <c r="G173">
        <v>4.86085736539765E-2</v>
      </c>
      <c r="H173">
        <v>0</v>
      </c>
      <c r="I173">
        <v>0</v>
      </c>
      <c r="J173">
        <v>0.49639264595946198</v>
      </c>
      <c r="K173">
        <v>8.2020015219432696E-2</v>
      </c>
      <c r="L173">
        <v>0.38048071295039498</v>
      </c>
      <c r="M173">
        <v>9.4885252931595998E-2</v>
      </c>
      <c r="N173">
        <v>0</v>
      </c>
      <c r="O173">
        <v>0.52969123549280295</v>
      </c>
      <c r="P173">
        <v>3.88063595849489E-2</v>
      </c>
      <c r="Q173">
        <v>7.05101229797893E-2</v>
      </c>
      <c r="T173" t="s">
        <v>2963</v>
      </c>
      <c r="U173">
        <v>0</v>
      </c>
      <c r="V173">
        <v>1.28021951556167</v>
      </c>
      <c r="W173">
        <v>0</v>
      </c>
      <c r="X173">
        <v>0.20884674148183699</v>
      </c>
      <c r="Y173">
        <v>0</v>
      </c>
      <c r="Z173">
        <v>0.29708660958686101</v>
      </c>
      <c r="AA173">
        <v>0.36286261205314402</v>
      </c>
      <c r="AB173">
        <v>0.109494503440632</v>
      </c>
      <c r="AC173">
        <v>2.4871324096040102</v>
      </c>
      <c r="AD173">
        <v>0</v>
      </c>
      <c r="AE173">
        <v>1.3617338033662001</v>
      </c>
      <c r="AF173">
        <v>0.29371020452673502</v>
      </c>
      <c r="AG173">
        <v>0.37579625457747801</v>
      </c>
      <c r="AH173">
        <v>1.20514811137228</v>
      </c>
    </row>
    <row r="174" spans="1:39" x14ac:dyDescent="0.2">
      <c r="A174" t="s">
        <v>2964</v>
      </c>
      <c r="B174" t="s">
        <v>2965</v>
      </c>
      <c r="C174" t="s">
        <v>563</v>
      </c>
      <c r="D174">
        <v>0.14572944757430401</v>
      </c>
      <c r="E174">
        <v>0.18160698054187599</v>
      </c>
      <c r="F174">
        <v>0</v>
      </c>
      <c r="G174">
        <v>3.4283120784620397E-2</v>
      </c>
      <c r="H174">
        <v>0</v>
      </c>
      <c r="I174">
        <v>6.1653723384000401E-2</v>
      </c>
      <c r="J174">
        <v>0.375298172885074</v>
      </c>
      <c r="K174">
        <v>0</v>
      </c>
      <c r="L174">
        <v>0.20999754648404001</v>
      </c>
      <c r="M174">
        <v>0</v>
      </c>
      <c r="N174">
        <v>0.58025115540344696</v>
      </c>
      <c r="O174">
        <v>1.14015482497832</v>
      </c>
      <c r="P174">
        <v>6.2270942368989501E-2</v>
      </c>
      <c r="Q174">
        <v>0.153582294529712</v>
      </c>
      <c r="T174" t="s">
        <v>2551</v>
      </c>
      <c r="U174">
        <v>1.43690414851333E-3</v>
      </c>
      <c r="V174">
        <v>5.0072974095357499E-2</v>
      </c>
      <c r="W174">
        <v>0</v>
      </c>
      <c r="X174">
        <v>0.176203467199186</v>
      </c>
      <c r="Y174">
        <v>1.4668959202195</v>
      </c>
      <c r="Z174">
        <v>0</v>
      </c>
      <c r="AA174">
        <v>0.26460393309777003</v>
      </c>
      <c r="AB174">
        <v>0</v>
      </c>
      <c r="AC174">
        <v>4.6771793494486201E-2</v>
      </c>
      <c r="AD174">
        <v>0</v>
      </c>
      <c r="AE174">
        <v>0.20430609612762801</v>
      </c>
      <c r="AF174">
        <v>0</v>
      </c>
      <c r="AG174">
        <v>1.8105726770186901E-4</v>
      </c>
      <c r="AH174">
        <v>0</v>
      </c>
    </row>
    <row r="175" spans="1:39" x14ac:dyDescent="0.2">
      <c r="A175" t="s">
        <v>2966</v>
      </c>
      <c r="B175" t="s">
        <v>2967</v>
      </c>
      <c r="C175" t="s">
        <v>2968</v>
      </c>
      <c r="D175">
        <v>0.18736464374572001</v>
      </c>
      <c r="E175">
        <v>0.205045320087856</v>
      </c>
      <c r="F175">
        <v>0.17388863133610299</v>
      </c>
      <c r="G175">
        <v>0</v>
      </c>
      <c r="H175">
        <v>0</v>
      </c>
      <c r="I175">
        <v>5.9500914485293703E-2</v>
      </c>
      <c r="J175">
        <v>0</v>
      </c>
      <c r="K175">
        <v>0</v>
      </c>
      <c r="L175">
        <v>0</v>
      </c>
      <c r="M175">
        <v>0.19595363169216101</v>
      </c>
      <c r="N175">
        <v>0</v>
      </c>
      <c r="O175">
        <v>0.83019939309758195</v>
      </c>
      <c r="P175">
        <v>0.238874114313955</v>
      </c>
      <c r="Q175">
        <v>0.90755736509129503</v>
      </c>
      <c r="T175" t="s">
        <v>2552</v>
      </c>
      <c r="U175">
        <v>0.17896085912107701</v>
      </c>
      <c r="V175">
        <v>0.31823137201802898</v>
      </c>
      <c r="W175">
        <v>1.50501232040598</v>
      </c>
      <c r="X175">
        <v>0</v>
      </c>
      <c r="Y175">
        <v>0</v>
      </c>
      <c r="Z175">
        <v>0.46524002309615198</v>
      </c>
      <c r="AA175">
        <v>0.50222643951895296</v>
      </c>
      <c r="AB175">
        <v>0.45784430086703798</v>
      </c>
      <c r="AC175">
        <v>8.4614103559549694E-2</v>
      </c>
      <c r="AD175">
        <v>0.30413496790689498</v>
      </c>
      <c r="AE175">
        <v>0</v>
      </c>
      <c r="AF175">
        <v>8.5647651102188194E-2</v>
      </c>
      <c r="AG175">
        <v>0.59963284309871001</v>
      </c>
      <c r="AH175">
        <v>0.81790360633326398</v>
      </c>
    </row>
    <row r="176" spans="1:39" x14ac:dyDescent="0.2">
      <c r="A176" t="s">
        <v>2969</v>
      </c>
      <c r="B176" t="s">
        <v>2970</v>
      </c>
      <c r="C176" t="s">
        <v>566</v>
      </c>
      <c r="D176">
        <v>6.0799515686267701E-2</v>
      </c>
      <c r="E176">
        <v>0</v>
      </c>
      <c r="F176">
        <v>5.7334996964271398E-2</v>
      </c>
      <c r="G176">
        <v>0.119712107621173</v>
      </c>
      <c r="H176">
        <v>3.7359405338186297E-2</v>
      </c>
      <c r="I176">
        <v>2.6273814035903301E-2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0.50615054070687104</v>
      </c>
      <c r="P176">
        <v>0.27204979382940597</v>
      </c>
      <c r="Q176">
        <v>2.2045581406168502</v>
      </c>
      <c r="T176" t="s">
        <v>2553</v>
      </c>
      <c r="U176">
        <v>0.17837437466626099</v>
      </c>
      <c r="V176">
        <v>0.20930623351275299</v>
      </c>
      <c r="W176">
        <v>0</v>
      </c>
      <c r="X176">
        <v>0.25928225747841999</v>
      </c>
      <c r="Y176">
        <v>1.51675062182582</v>
      </c>
      <c r="Z176">
        <v>0</v>
      </c>
      <c r="AA176">
        <v>0.29974857222172802</v>
      </c>
      <c r="AB176">
        <v>0</v>
      </c>
      <c r="AC176">
        <v>0.22063113910409199</v>
      </c>
      <c r="AD176">
        <v>0</v>
      </c>
      <c r="AE176">
        <v>0.38082434817635202</v>
      </c>
      <c r="AF176">
        <v>1.17354183765166E-5</v>
      </c>
      <c r="AG176">
        <v>0</v>
      </c>
      <c r="AH176">
        <v>7.3239899942586697E-3</v>
      </c>
    </row>
    <row r="177" spans="1:34" x14ac:dyDescent="0.2">
      <c r="A177" t="s">
        <v>2971</v>
      </c>
      <c r="B177" t="s">
        <v>2972</v>
      </c>
      <c r="C177" t="s">
        <v>2973</v>
      </c>
      <c r="D177">
        <v>1.6879728954090399E-4</v>
      </c>
      <c r="E177">
        <v>0.34593521128062199</v>
      </c>
      <c r="F177">
        <v>3.1649423978701803E-2</v>
      </c>
      <c r="G177">
        <v>0.29396568799039902</v>
      </c>
      <c r="H177">
        <v>0</v>
      </c>
      <c r="I177">
        <v>8.6931359158064395E-2</v>
      </c>
      <c r="J177">
        <v>0</v>
      </c>
      <c r="K177">
        <v>8.5663041175855104E-2</v>
      </c>
      <c r="L177">
        <v>0.13866187594974599</v>
      </c>
      <c r="M177">
        <v>0</v>
      </c>
      <c r="N177">
        <v>0.37155220337686701</v>
      </c>
      <c r="O177">
        <v>0.21009523478139699</v>
      </c>
      <c r="P177">
        <v>0</v>
      </c>
      <c r="Q177">
        <v>0.26963737446429298</v>
      </c>
      <c r="T177" t="s">
        <v>2554</v>
      </c>
      <c r="U177">
        <v>6.9178913764751904E-8</v>
      </c>
      <c r="V177">
        <v>0.26828268071303002</v>
      </c>
      <c r="W177">
        <v>1.1104956802975701</v>
      </c>
      <c r="X177">
        <v>0</v>
      </c>
      <c r="Y177">
        <v>0</v>
      </c>
      <c r="Z177">
        <v>0.18576143327960301</v>
      </c>
      <c r="AA177">
        <v>0.32080024339548102</v>
      </c>
      <c r="AB177">
        <v>0.56110526928211402</v>
      </c>
      <c r="AC177">
        <v>3.8481022434873703E-2</v>
      </c>
      <c r="AD177">
        <v>8.82797193019461E-2</v>
      </c>
      <c r="AE177">
        <v>0</v>
      </c>
      <c r="AF177">
        <v>0</v>
      </c>
      <c r="AG177">
        <v>0.61234836903367695</v>
      </c>
      <c r="AH177">
        <v>0.57696892925548504</v>
      </c>
    </row>
    <row r="178" spans="1:34" x14ac:dyDescent="0.2">
      <c r="A178" t="s">
        <v>2974</v>
      </c>
      <c r="B178" t="s">
        <v>2975</v>
      </c>
      <c r="C178" t="s">
        <v>569</v>
      </c>
      <c r="D178">
        <v>1.5234175163341799E-2</v>
      </c>
      <c r="E178">
        <v>0.12550396768934499</v>
      </c>
      <c r="F178">
        <v>0</v>
      </c>
      <c r="G178">
        <v>0.36856690594935299</v>
      </c>
      <c r="H178">
        <v>4.4236617958557399E-2</v>
      </c>
      <c r="I178">
        <v>0.105506707459685</v>
      </c>
      <c r="J178">
        <v>0.12045082659011</v>
      </c>
      <c r="K178">
        <v>0.29642736548744097</v>
      </c>
      <c r="L178">
        <v>0.58604476144278705</v>
      </c>
      <c r="M178">
        <v>0.19729111862833301</v>
      </c>
      <c r="N178">
        <v>0.49274738953880798</v>
      </c>
      <c r="O178">
        <v>0</v>
      </c>
      <c r="P178">
        <v>0</v>
      </c>
      <c r="Q178">
        <v>0.10601526845098599</v>
      </c>
      <c r="T178" t="s">
        <v>2555</v>
      </c>
      <c r="U178">
        <v>4.9879722912997003E-4</v>
      </c>
      <c r="V178">
        <v>0.21896131310078601</v>
      </c>
      <c r="W178">
        <v>0.12060684069021201</v>
      </c>
      <c r="X178">
        <v>0</v>
      </c>
      <c r="Y178">
        <v>0.61434988863131701</v>
      </c>
      <c r="Z178">
        <v>0</v>
      </c>
      <c r="AA178">
        <v>0.26148525076778001</v>
      </c>
      <c r="AB178">
        <v>0</v>
      </c>
      <c r="AC178">
        <v>0.270608277899891</v>
      </c>
      <c r="AD178">
        <v>6.1225340871537498E-2</v>
      </c>
      <c r="AE178">
        <v>9.5512185937723898E-2</v>
      </c>
      <c r="AF178">
        <v>0</v>
      </c>
      <c r="AG178">
        <v>3.9776456955232797E-2</v>
      </c>
      <c r="AH178">
        <v>0.26507830263460802</v>
      </c>
    </row>
    <row r="179" spans="1:34" x14ac:dyDescent="0.2">
      <c r="A179" t="s">
        <v>2976</v>
      </c>
      <c r="B179" t="s">
        <v>2977</v>
      </c>
      <c r="C179" t="s">
        <v>572</v>
      </c>
      <c r="D179">
        <v>3.41836983649317E-3</v>
      </c>
      <c r="E179">
        <v>3.7481963806025601E-2</v>
      </c>
      <c r="F179">
        <v>0.30740888488267298</v>
      </c>
      <c r="G179">
        <v>0</v>
      </c>
      <c r="H179">
        <v>0.14933987441541899</v>
      </c>
      <c r="I179">
        <v>0</v>
      </c>
      <c r="J179">
        <v>0.278263771841951</v>
      </c>
      <c r="K179">
        <v>0</v>
      </c>
      <c r="L179">
        <v>0</v>
      </c>
      <c r="M179">
        <v>0.185703093345538</v>
      </c>
      <c r="N179">
        <v>0</v>
      </c>
      <c r="O179">
        <v>0.71984854651243801</v>
      </c>
      <c r="P179">
        <v>2.6292976281352801E-2</v>
      </c>
      <c r="Q179">
        <v>0.226584626297227</v>
      </c>
      <c r="T179" t="s">
        <v>2556</v>
      </c>
      <c r="U179">
        <v>4.1592758507147901E-2</v>
      </c>
      <c r="V179">
        <v>9.5371798218548798E-2</v>
      </c>
      <c r="W179">
        <v>0.59006252263080505</v>
      </c>
      <c r="X179">
        <v>0.29846080221027299</v>
      </c>
      <c r="Y179">
        <v>2.38796545011827E-2</v>
      </c>
      <c r="Z179">
        <v>0.50022741175724705</v>
      </c>
      <c r="AA179">
        <v>0.140169150637555</v>
      </c>
      <c r="AB179">
        <v>0.18928509325777701</v>
      </c>
      <c r="AC179">
        <v>2.82657290683716E-2</v>
      </c>
      <c r="AD179">
        <v>0.30133016741174401</v>
      </c>
      <c r="AE179">
        <v>0.323991643374482</v>
      </c>
      <c r="AF179">
        <v>0.314510968582564</v>
      </c>
      <c r="AG179">
        <v>0.120750160150394</v>
      </c>
      <c r="AH179">
        <v>0</v>
      </c>
    </row>
    <row r="180" spans="1:34" x14ac:dyDescent="0.2">
      <c r="A180" t="s">
        <v>573</v>
      </c>
      <c r="B180" t="s">
        <v>574</v>
      </c>
      <c r="C180" t="s">
        <v>575</v>
      </c>
      <c r="D180">
        <v>2.0110174192354401E-2</v>
      </c>
      <c r="E180">
        <v>0.39385222894245703</v>
      </c>
      <c r="F180">
        <v>1.4451535855540701E-2</v>
      </c>
      <c r="G180">
        <v>0</v>
      </c>
      <c r="H180">
        <v>0.11322005249084401</v>
      </c>
      <c r="I180">
        <v>4.43014663944361E-2</v>
      </c>
      <c r="J180">
        <v>3.6016708395112298E-2</v>
      </c>
      <c r="K180">
        <v>0</v>
      </c>
      <c r="L180">
        <v>0.43529155871381198</v>
      </c>
      <c r="M180">
        <v>0</v>
      </c>
      <c r="N180">
        <v>0.61832949983001495</v>
      </c>
      <c r="O180">
        <v>0.64738705976425504</v>
      </c>
      <c r="P180">
        <v>0.14006249887021699</v>
      </c>
      <c r="Q180">
        <v>3.5989090471318597E-2</v>
      </c>
      <c r="T180" t="s">
        <v>2557</v>
      </c>
      <c r="U180">
        <v>0</v>
      </c>
      <c r="V180">
        <v>0.324567368385135</v>
      </c>
      <c r="W180">
        <v>0.13608496863800701</v>
      </c>
      <c r="X180">
        <v>0</v>
      </c>
      <c r="Y180">
        <v>0.67955123414391405</v>
      </c>
      <c r="Z180">
        <v>3.56660986018884E-2</v>
      </c>
      <c r="AA180">
        <v>0.241062984014878</v>
      </c>
      <c r="AB180">
        <v>0</v>
      </c>
      <c r="AC180">
        <v>0.12605660458731999</v>
      </c>
      <c r="AD180">
        <v>7.2699158005251605E-2</v>
      </c>
      <c r="AE180">
        <v>0.121596841990464</v>
      </c>
      <c r="AF180">
        <v>0</v>
      </c>
      <c r="AG180">
        <v>0.133286256144833</v>
      </c>
      <c r="AH180">
        <v>0.148427349493362</v>
      </c>
    </row>
    <row r="181" spans="1:34" x14ac:dyDescent="0.2">
      <c r="A181" t="s">
        <v>2978</v>
      </c>
      <c r="B181" t="s">
        <v>2979</v>
      </c>
      <c r="C181" t="s">
        <v>575</v>
      </c>
      <c r="D181">
        <v>2.7653551171019802E-3</v>
      </c>
      <c r="E181">
        <v>6.3660400488037894E-2</v>
      </c>
      <c r="F181">
        <v>7.1899730260326006E-2</v>
      </c>
      <c r="G181">
        <v>0.15250252516202401</v>
      </c>
      <c r="H181">
        <v>3.1969605503397197E-2</v>
      </c>
      <c r="I181">
        <v>0</v>
      </c>
      <c r="J181">
        <v>5.69702316174127E-2</v>
      </c>
      <c r="K181">
        <v>0.144797030159317</v>
      </c>
      <c r="L181">
        <v>0.14296203319707601</v>
      </c>
      <c r="M181">
        <v>7.7421447326707193E-2</v>
      </c>
      <c r="N181">
        <v>0.66036370234541697</v>
      </c>
      <c r="O181">
        <v>7.9086930127605495E-2</v>
      </c>
      <c r="P181">
        <v>9.2482260382156997E-3</v>
      </c>
      <c r="Q181">
        <v>0.17567941983798899</v>
      </c>
      <c r="T181" t="s">
        <v>2558</v>
      </c>
      <c r="U181">
        <v>5.7773467181349202E-2</v>
      </c>
      <c r="V181">
        <v>0.14112693462666701</v>
      </c>
      <c r="W181">
        <v>0.58117671116827196</v>
      </c>
      <c r="X181">
        <v>0.44265282565060998</v>
      </c>
      <c r="Y181">
        <v>2.9310037696090301E-2</v>
      </c>
      <c r="Z181">
        <v>0.36256081113775601</v>
      </c>
      <c r="AA181">
        <v>0.26910660567519601</v>
      </c>
      <c r="AB181">
        <v>0.4199828143987</v>
      </c>
      <c r="AC181">
        <v>0.20015207829430401</v>
      </c>
      <c r="AD181">
        <v>0.22831133217492799</v>
      </c>
      <c r="AE181">
        <v>0.13972079321397299</v>
      </c>
      <c r="AF181">
        <v>0.14272240708143899</v>
      </c>
      <c r="AG181">
        <v>5.5754341476216197E-2</v>
      </c>
      <c r="AH181">
        <v>3.8909230225360102E-2</v>
      </c>
    </row>
    <row r="182" spans="1:34" x14ac:dyDescent="0.2">
      <c r="A182" t="s">
        <v>2980</v>
      </c>
      <c r="B182" t="s">
        <v>2981</v>
      </c>
      <c r="C182" t="s">
        <v>578</v>
      </c>
      <c r="D182">
        <v>0</v>
      </c>
      <c r="E182">
        <v>0</v>
      </c>
      <c r="F182">
        <v>0.89406386757476497</v>
      </c>
      <c r="G182">
        <v>5.1507593519105499E-2</v>
      </c>
      <c r="H182">
        <v>0</v>
      </c>
      <c r="I182">
        <v>0</v>
      </c>
      <c r="J182">
        <v>4.3531930775057799E-2</v>
      </c>
      <c r="K182">
        <v>4.6642539129163101E-2</v>
      </c>
      <c r="L182">
        <v>0</v>
      </c>
      <c r="M182">
        <v>0</v>
      </c>
      <c r="N182">
        <v>0.20515973770708401</v>
      </c>
      <c r="O182">
        <v>0.65348962119026199</v>
      </c>
      <c r="P182">
        <v>1.01119739287486E-2</v>
      </c>
      <c r="Q182">
        <v>1.7890530268985402E-2</v>
      </c>
      <c r="T182" t="s">
        <v>2559</v>
      </c>
      <c r="U182">
        <v>0</v>
      </c>
      <c r="V182">
        <v>2.45352019178126E-2</v>
      </c>
      <c r="W182">
        <v>0.73234818345515595</v>
      </c>
      <c r="X182">
        <v>0.22633226996435599</v>
      </c>
      <c r="Y182">
        <v>5.0266216627207698E-2</v>
      </c>
      <c r="Z182">
        <v>0</v>
      </c>
      <c r="AA182">
        <v>0.20212389445663201</v>
      </c>
      <c r="AB182">
        <v>0.14706124582949201</v>
      </c>
      <c r="AC182">
        <v>0.104870427420703</v>
      </c>
      <c r="AD182">
        <v>0.24694272381999199</v>
      </c>
      <c r="AE182">
        <v>0</v>
      </c>
      <c r="AF182">
        <v>0.29623922338029501</v>
      </c>
      <c r="AG182">
        <v>0.175906084573522</v>
      </c>
      <c r="AH182">
        <v>0.213113118973903</v>
      </c>
    </row>
    <row r="183" spans="1:34" x14ac:dyDescent="0.2">
      <c r="A183" t="s">
        <v>2982</v>
      </c>
      <c r="B183" t="s">
        <v>2983</v>
      </c>
      <c r="C183" t="s">
        <v>2984</v>
      </c>
      <c r="D183">
        <v>2.5854343145293702E-3</v>
      </c>
      <c r="E183">
        <v>0.39046892244665599</v>
      </c>
      <c r="F183">
        <v>0</v>
      </c>
      <c r="G183">
        <v>0.21505426629850999</v>
      </c>
      <c r="H183">
        <v>0</v>
      </c>
      <c r="I183">
        <v>0.111035305341385</v>
      </c>
      <c r="J183">
        <v>0.146673819558234</v>
      </c>
      <c r="K183">
        <v>0.49512584880520499</v>
      </c>
      <c r="L183">
        <v>0.48637819567092</v>
      </c>
      <c r="M183">
        <v>0</v>
      </c>
      <c r="N183">
        <v>3.47593846169999E-2</v>
      </c>
      <c r="O183">
        <v>0.12010803974833301</v>
      </c>
      <c r="P183">
        <v>0.25529363820804901</v>
      </c>
      <c r="Q183">
        <v>1.23406580599575E-2</v>
      </c>
      <c r="T183" t="s">
        <v>2560</v>
      </c>
      <c r="U183">
        <v>0.12574379391354601</v>
      </c>
      <c r="V183">
        <v>0.22119504875891</v>
      </c>
      <c r="W183">
        <v>0</v>
      </c>
      <c r="X183">
        <v>1.9724860213798701E-2</v>
      </c>
      <c r="Y183">
        <v>0.36459631050093899</v>
      </c>
      <c r="Z183">
        <v>0.588318355615429</v>
      </c>
      <c r="AA183">
        <v>5.12801256294401E-2</v>
      </c>
      <c r="AB183">
        <v>0</v>
      </c>
      <c r="AC183">
        <v>0.15435724595776701</v>
      </c>
      <c r="AD183">
        <v>6.0596985513856803E-2</v>
      </c>
      <c r="AE183">
        <v>0.120575231490243</v>
      </c>
      <c r="AF183">
        <v>2.9347789224003398E-2</v>
      </c>
      <c r="AG183">
        <v>5.5749218446903899E-2</v>
      </c>
      <c r="AH183">
        <v>5.6465691134958501E-2</v>
      </c>
    </row>
    <row r="184" spans="1:34" x14ac:dyDescent="0.2">
      <c r="A184" t="s">
        <v>2985</v>
      </c>
      <c r="B184" t="s">
        <v>2986</v>
      </c>
      <c r="C184" t="s">
        <v>2984</v>
      </c>
      <c r="D184">
        <v>0</v>
      </c>
      <c r="E184">
        <v>0.49941838762572599</v>
      </c>
      <c r="F184">
        <v>0.348662776536797</v>
      </c>
      <c r="G184">
        <v>5.1103239556084201E-2</v>
      </c>
      <c r="H184">
        <v>0</v>
      </c>
      <c r="I184">
        <v>0.113946817557134</v>
      </c>
      <c r="J184">
        <v>0</v>
      </c>
      <c r="K184">
        <v>0.32264835443693002</v>
      </c>
      <c r="L184">
        <v>0.27094268325923898</v>
      </c>
      <c r="M184">
        <v>0</v>
      </c>
      <c r="N184">
        <v>3.0800247698313001E-2</v>
      </c>
      <c r="O184">
        <v>9.6990133628155506E-2</v>
      </c>
      <c r="P184">
        <v>0</v>
      </c>
      <c r="Q184">
        <v>0.63408116884546595</v>
      </c>
      <c r="T184" t="s">
        <v>2561</v>
      </c>
      <c r="U184">
        <v>6.0528113250986302E-7</v>
      </c>
      <c r="V184">
        <v>0.13382250850983399</v>
      </c>
      <c r="W184">
        <v>0.54566128456907503</v>
      </c>
      <c r="X184">
        <v>0</v>
      </c>
      <c r="Y184">
        <v>0.103324775535134</v>
      </c>
      <c r="Z184">
        <v>0</v>
      </c>
      <c r="AA184">
        <v>0.14897371515661401</v>
      </c>
      <c r="AB184">
        <v>0.30354123266377397</v>
      </c>
      <c r="AC184">
        <v>0.20838491845492699</v>
      </c>
      <c r="AD184">
        <v>0.123646786328135</v>
      </c>
      <c r="AE184">
        <v>6.83525198549777E-2</v>
      </c>
      <c r="AF184">
        <v>0.35300775897744302</v>
      </c>
      <c r="AG184">
        <v>0.41242489975822999</v>
      </c>
      <c r="AH184">
        <v>0.18547015492487801</v>
      </c>
    </row>
    <row r="185" spans="1:34" x14ac:dyDescent="0.2">
      <c r="A185" t="s">
        <v>2987</v>
      </c>
      <c r="B185" t="s">
        <v>2988</v>
      </c>
      <c r="C185" t="s">
        <v>2984</v>
      </c>
      <c r="D185">
        <v>0</v>
      </c>
      <c r="E185">
        <v>9.7246300148343505E-3</v>
      </c>
      <c r="F185">
        <v>0.143036018999318</v>
      </c>
      <c r="G185">
        <v>0.123427292380154</v>
      </c>
      <c r="H185">
        <v>0</v>
      </c>
      <c r="I185">
        <v>9.6838960165271604E-2</v>
      </c>
      <c r="J185">
        <v>0</v>
      </c>
      <c r="K185">
        <v>9.0897509474728605E-2</v>
      </c>
      <c r="L185">
        <v>0.41027174260531901</v>
      </c>
      <c r="M185">
        <v>0</v>
      </c>
      <c r="N185">
        <v>0</v>
      </c>
      <c r="O185">
        <v>0.69180747925837305</v>
      </c>
      <c r="P185">
        <v>0.11956941527083199</v>
      </c>
      <c r="Q185">
        <v>0.33682615555288398</v>
      </c>
      <c r="T185" t="s">
        <v>2562</v>
      </c>
      <c r="U185">
        <v>0.24859828597797501</v>
      </c>
      <c r="V185">
        <v>0.154160183776752</v>
      </c>
      <c r="W185">
        <v>1.41477993982175E-2</v>
      </c>
      <c r="X185">
        <v>3.3118893841828097E-2</v>
      </c>
      <c r="Y185">
        <v>0.62772666417734602</v>
      </c>
      <c r="Z185">
        <v>0.39186170451188601</v>
      </c>
      <c r="AA185">
        <v>5.1843859676472703E-2</v>
      </c>
      <c r="AB185">
        <v>0</v>
      </c>
      <c r="AC185">
        <v>0.158733968432161</v>
      </c>
      <c r="AD185">
        <v>2.6900830321533301E-2</v>
      </c>
      <c r="AE185">
        <v>0.12166837078406501</v>
      </c>
      <c r="AF185">
        <v>7.4669053598775E-4</v>
      </c>
      <c r="AG185">
        <v>6.1481614772269398E-2</v>
      </c>
      <c r="AH185">
        <v>7.3368758724410302E-2</v>
      </c>
    </row>
    <row r="186" spans="1:34" x14ac:dyDescent="0.2">
      <c r="A186" t="s">
        <v>579</v>
      </c>
      <c r="B186" t="s">
        <v>580</v>
      </c>
      <c r="C186" t="s">
        <v>581</v>
      </c>
      <c r="D186">
        <v>0.14961679302804101</v>
      </c>
      <c r="E186">
        <v>0.239616629656524</v>
      </c>
      <c r="F186">
        <v>0.39272807135625698</v>
      </c>
      <c r="G186">
        <v>9.4647491125892602E-2</v>
      </c>
      <c r="H186">
        <v>0.14473307217935499</v>
      </c>
      <c r="I186">
        <v>0</v>
      </c>
      <c r="J186">
        <v>3.9961891779964398E-2</v>
      </c>
      <c r="K186">
        <v>7.1899290670132301E-2</v>
      </c>
      <c r="L186">
        <v>0</v>
      </c>
      <c r="M186">
        <v>0.39185075487580201</v>
      </c>
      <c r="N186">
        <v>0</v>
      </c>
      <c r="O186">
        <v>0.50483656688441003</v>
      </c>
      <c r="P186">
        <v>1.18038609564097E-4</v>
      </c>
      <c r="Q186">
        <v>3.2644416958266198E-2</v>
      </c>
      <c r="T186" t="s">
        <v>2563</v>
      </c>
      <c r="U186">
        <v>0</v>
      </c>
      <c r="V186">
        <v>0.114494566385501</v>
      </c>
      <c r="W186">
        <v>4.4053511428025501E-2</v>
      </c>
      <c r="X186">
        <v>4.4512730065569502E-2</v>
      </c>
      <c r="Y186">
        <v>0.150357598816724</v>
      </c>
      <c r="Z186">
        <v>0</v>
      </c>
      <c r="AA186">
        <v>0.44827959194924399</v>
      </c>
      <c r="AB186">
        <v>0</v>
      </c>
      <c r="AC186">
        <v>0.101566868362336</v>
      </c>
      <c r="AD186">
        <v>0.1691725053092</v>
      </c>
      <c r="AE186">
        <v>0.220527107020767</v>
      </c>
      <c r="AF186">
        <v>0</v>
      </c>
      <c r="AG186">
        <v>0.155434011173787</v>
      </c>
      <c r="AH186">
        <v>0</v>
      </c>
    </row>
    <row r="187" spans="1:34" x14ac:dyDescent="0.2">
      <c r="A187" t="s">
        <v>2989</v>
      </c>
      <c r="B187" t="s">
        <v>2990</v>
      </c>
      <c r="C187" t="s">
        <v>2984</v>
      </c>
      <c r="D187">
        <v>0</v>
      </c>
      <c r="E187">
        <v>6.8053441911595305E-2</v>
      </c>
      <c r="F187">
        <v>0.18344733851867001</v>
      </c>
      <c r="G187">
        <v>0</v>
      </c>
      <c r="H187">
        <v>0.25227114252754601</v>
      </c>
      <c r="I187">
        <v>3.9619705191516197E-2</v>
      </c>
      <c r="J187">
        <v>8.8497346697932106E-2</v>
      </c>
      <c r="K187">
        <v>7.2283140595454098E-2</v>
      </c>
      <c r="L187">
        <v>0.18319465569319601</v>
      </c>
      <c r="M187">
        <v>1.8659597098312799E-2</v>
      </c>
      <c r="N187">
        <v>0.156205820145084</v>
      </c>
      <c r="O187">
        <v>0.72256982829965</v>
      </c>
      <c r="P187">
        <v>0.16521081509802299</v>
      </c>
      <c r="Q187">
        <v>0.232588185042444</v>
      </c>
      <c r="T187" t="s">
        <v>2564</v>
      </c>
      <c r="U187">
        <v>5.8581955531485097E-2</v>
      </c>
      <c r="V187">
        <v>0.42767998633472298</v>
      </c>
      <c r="W187">
        <v>0.424907353107565</v>
      </c>
      <c r="X187">
        <v>2.54272230737445E-5</v>
      </c>
      <c r="Y187">
        <v>9.7428437746883506E-2</v>
      </c>
      <c r="Z187">
        <v>0.27743821150359099</v>
      </c>
      <c r="AA187">
        <v>0.11427882800314899</v>
      </c>
      <c r="AB187">
        <v>5.7598154878725202E-2</v>
      </c>
      <c r="AC187">
        <v>0</v>
      </c>
      <c r="AD187">
        <v>0.36247087370105002</v>
      </c>
      <c r="AE187">
        <v>0</v>
      </c>
      <c r="AF187">
        <v>0.277338313083072</v>
      </c>
      <c r="AG187">
        <v>0</v>
      </c>
      <c r="AH187">
        <v>1.60845792808882</v>
      </c>
    </row>
    <row r="188" spans="1:34" x14ac:dyDescent="0.2">
      <c r="A188" t="s">
        <v>2991</v>
      </c>
      <c r="B188" t="s">
        <v>2992</v>
      </c>
      <c r="C188" t="s">
        <v>2984</v>
      </c>
      <c r="D188">
        <v>2.7754473563038399E-2</v>
      </c>
      <c r="E188">
        <v>0.32997900427739701</v>
      </c>
      <c r="F188">
        <v>0</v>
      </c>
      <c r="G188">
        <v>0.15907129170982301</v>
      </c>
      <c r="H188">
        <v>0</v>
      </c>
      <c r="I188">
        <v>0</v>
      </c>
      <c r="J188">
        <v>0.77691714609588503</v>
      </c>
      <c r="K188">
        <v>0.17345640926324199</v>
      </c>
      <c r="L188">
        <v>0.58480569046847797</v>
      </c>
      <c r="M188">
        <v>0.438354488035474</v>
      </c>
      <c r="N188">
        <v>0</v>
      </c>
      <c r="O188">
        <v>0</v>
      </c>
      <c r="P188">
        <v>0.28380728984714398</v>
      </c>
      <c r="Q188">
        <v>7.6749567690757803E-2</v>
      </c>
      <c r="T188" t="s">
        <v>2565</v>
      </c>
      <c r="U188">
        <v>0</v>
      </c>
      <c r="V188">
        <v>0.256514557549885</v>
      </c>
      <c r="W188">
        <v>0</v>
      </c>
      <c r="X188">
        <v>0</v>
      </c>
      <c r="Y188">
        <v>0</v>
      </c>
      <c r="Z188">
        <v>0</v>
      </c>
      <c r="AA188">
        <v>0.54669133208499698</v>
      </c>
      <c r="AB188">
        <v>0</v>
      </c>
      <c r="AC188">
        <v>0.18938484030521399</v>
      </c>
      <c r="AD188">
        <v>0.338028674877841</v>
      </c>
      <c r="AE188">
        <v>0.19383906647372601</v>
      </c>
      <c r="AF188">
        <v>0.102358124415778</v>
      </c>
      <c r="AG188">
        <v>0.57524059396642502</v>
      </c>
      <c r="AH188">
        <v>0.37171474922239101</v>
      </c>
    </row>
    <row r="189" spans="1:34" x14ac:dyDescent="0.2">
      <c r="A189" t="s">
        <v>2993</v>
      </c>
      <c r="B189" t="s">
        <v>2994</v>
      </c>
      <c r="C189" t="s">
        <v>2984</v>
      </c>
      <c r="D189">
        <v>0</v>
      </c>
      <c r="E189">
        <v>0.45505954700113799</v>
      </c>
      <c r="F189">
        <v>1.600991869572E-2</v>
      </c>
      <c r="G189">
        <v>0.182785665399987</v>
      </c>
      <c r="H189">
        <v>0.16765539904691601</v>
      </c>
      <c r="I189">
        <v>0</v>
      </c>
      <c r="J189">
        <v>0.19672894332118299</v>
      </c>
      <c r="K189">
        <v>2.7063642585161099E-2</v>
      </c>
      <c r="L189">
        <v>0.34617174494340702</v>
      </c>
      <c r="M189">
        <v>0</v>
      </c>
      <c r="N189">
        <v>6.8927025792192606E-2</v>
      </c>
      <c r="O189">
        <v>0.110956866759391</v>
      </c>
      <c r="P189">
        <v>0.104494072353217</v>
      </c>
      <c r="Q189">
        <v>0</v>
      </c>
      <c r="T189" t="s">
        <v>2566</v>
      </c>
      <c r="U189">
        <v>0.29355325426628198</v>
      </c>
      <c r="V189">
        <v>0.14920160044949099</v>
      </c>
      <c r="W189">
        <v>0.64645927119953805</v>
      </c>
      <c r="X189">
        <v>0.22445515492538401</v>
      </c>
      <c r="Y189">
        <v>0.207274229982814</v>
      </c>
      <c r="Z189">
        <v>0.138801728290884</v>
      </c>
      <c r="AA189">
        <v>2.61333921439885E-2</v>
      </c>
      <c r="AB189">
        <v>1.3517882800529599E-2</v>
      </c>
      <c r="AC189">
        <v>3.4405798202151498E-2</v>
      </c>
      <c r="AD189">
        <v>0.31552894750534999</v>
      </c>
      <c r="AE189">
        <v>0.30287891675759698</v>
      </c>
      <c r="AF189">
        <v>0.24156684652462701</v>
      </c>
      <c r="AG189">
        <v>5.68634930914861E-10</v>
      </c>
      <c r="AH189">
        <v>0.131285703244791</v>
      </c>
    </row>
    <row r="190" spans="1:34" x14ac:dyDescent="0.2">
      <c r="A190" t="s">
        <v>2995</v>
      </c>
      <c r="B190" t="s">
        <v>2996</v>
      </c>
      <c r="C190" t="s">
        <v>2984</v>
      </c>
      <c r="D190">
        <v>3.67956392059888E-2</v>
      </c>
      <c r="E190">
        <v>0.39328513848077901</v>
      </c>
      <c r="F190">
        <v>0.118142968414819</v>
      </c>
      <c r="G190">
        <v>0.15359824937327299</v>
      </c>
      <c r="H190">
        <v>0.293279782929729</v>
      </c>
      <c r="I190">
        <v>0</v>
      </c>
      <c r="J190">
        <v>8.40194809264584E-4</v>
      </c>
      <c r="K190">
        <v>0</v>
      </c>
      <c r="L190">
        <v>0.62412743322786102</v>
      </c>
      <c r="M190">
        <v>0</v>
      </c>
      <c r="N190">
        <v>1.36302549295646</v>
      </c>
      <c r="O190">
        <v>0.127785794430267</v>
      </c>
      <c r="P190">
        <v>0</v>
      </c>
      <c r="Q190">
        <v>0</v>
      </c>
      <c r="T190" t="s">
        <v>2567</v>
      </c>
      <c r="U190">
        <v>0</v>
      </c>
      <c r="V190">
        <v>0</v>
      </c>
      <c r="W190">
        <v>0</v>
      </c>
      <c r="X190">
        <v>0.55956914842710603</v>
      </c>
      <c r="Y190">
        <v>1.1144683390046299</v>
      </c>
      <c r="Z190">
        <v>0</v>
      </c>
      <c r="AA190">
        <v>0.20064151451960699</v>
      </c>
      <c r="AB190">
        <v>0</v>
      </c>
      <c r="AC190">
        <v>0</v>
      </c>
      <c r="AD190">
        <v>0</v>
      </c>
      <c r="AE190">
        <v>0.219794046583389</v>
      </c>
      <c r="AF190">
        <v>5.0137483710367199E-2</v>
      </c>
      <c r="AG190">
        <v>0.24845517651815099</v>
      </c>
      <c r="AH190">
        <v>0</v>
      </c>
    </row>
    <row r="191" spans="1:34" x14ac:dyDescent="0.2">
      <c r="A191" t="s">
        <v>2997</v>
      </c>
      <c r="B191" t="s">
        <v>2998</v>
      </c>
      <c r="C191" t="s">
        <v>2984</v>
      </c>
      <c r="D191">
        <v>0</v>
      </c>
      <c r="E191">
        <v>1.12801582156112</v>
      </c>
      <c r="F191">
        <v>1.6516548359737301E-2</v>
      </c>
      <c r="G191">
        <v>0.567197246852707</v>
      </c>
      <c r="H191">
        <v>0</v>
      </c>
      <c r="I191">
        <v>0.11849042050818299</v>
      </c>
      <c r="J191">
        <v>0</v>
      </c>
      <c r="K191">
        <v>1.0407744653158699</v>
      </c>
      <c r="L191">
        <v>0.88967639358189998</v>
      </c>
      <c r="M191">
        <v>0</v>
      </c>
      <c r="N191">
        <v>0</v>
      </c>
      <c r="O191">
        <v>0</v>
      </c>
      <c r="P191">
        <v>0.32458488536776903</v>
      </c>
      <c r="Q191">
        <v>0.65861852584532798</v>
      </c>
      <c r="T191" t="s">
        <v>2568</v>
      </c>
      <c r="U191">
        <v>2.61802021694569E-2</v>
      </c>
      <c r="V191">
        <v>0.42441848023114398</v>
      </c>
      <c r="W191">
        <v>0.926036478738262</v>
      </c>
      <c r="X191">
        <v>0</v>
      </c>
      <c r="Y191">
        <v>0</v>
      </c>
      <c r="Z191">
        <v>0.39992275628846602</v>
      </c>
      <c r="AA191">
        <v>2.2172064355970699E-2</v>
      </c>
      <c r="AB191">
        <v>0.44285689749092599</v>
      </c>
      <c r="AC191">
        <v>0.15351196246948001</v>
      </c>
      <c r="AD191">
        <v>0.42511724374260601</v>
      </c>
      <c r="AE191">
        <v>9.7542158634597406E-2</v>
      </c>
      <c r="AF191">
        <v>9.2367016559333895E-2</v>
      </c>
      <c r="AG191">
        <v>8.2477434149373505E-5</v>
      </c>
      <c r="AH191">
        <v>0.82200007899632899</v>
      </c>
    </row>
    <row r="192" spans="1:34" x14ac:dyDescent="0.2">
      <c r="A192" t="s">
        <v>2999</v>
      </c>
      <c r="B192" t="s">
        <v>3000</v>
      </c>
      <c r="C192" t="s">
        <v>2984</v>
      </c>
      <c r="D192">
        <v>0</v>
      </c>
      <c r="E192">
        <v>0.41906957016247798</v>
      </c>
      <c r="F192">
        <v>1.1580191190677399E-2</v>
      </c>
      <c r="G192">
        <v>1.07976248163389E-7</v>
      </c>
      <c r="H192">
        <v>2.4900136275236798E-2</v>
      </c>
      <c r="I192">
        <v>5.1819048063514502E-3</v>
      </c>
      <c r="J192">
        <v>0.64527788594179403</v>
      </c>
      <c r="K192">
        <v>0.359186021084207</v>
      </c>
      <c r="L192">
        <v>0.489971509814494</v>
      </c>
      <c r="M192">
        <v>0</v>
      </c>
      <c r="N192">
        <v>0.19537489302960601</v>
      </c>
      <c r="O192">
        <v>0.13435060315707101</v>
      </c>
      <c r="P192">
        <v>8.9799534840458203E-2</v>
      </c>
      <c r="Q192">
        <v>1.4952594381895E-3</v>
      </c>
      <c r="T192" t="s">
        <v>2569</v>
      </c>
      <c r="U192">
        <v>7.7636331671462305E-2</v>
      </c>
      <c r="V192">
        <v>0</v>
      </c>
      <c r="W192">
        <v>0</v>
      </c>
      <c r="X192">
        <v>0.62006473937131201</v>
      </c>
      <c r="Y192">
        <v>0.63753230299313302</v>
      </c>
      <c r="Z192">
        <v>0</v>
      </c>
      <c r="AA192">
        <v>0.230127146313756</v>
      </c>
      <c r="AB192">
        <v>0</v>
      </c>
      <c r="AC192">
        <v>4.5615314335921101E-2</v>
      </c>
      <c r="AD192">
        <v>2.5672534342741402E-2</v>
      </c>
      <c r="AE192">
        <v>0.33677342321803699</v>
      </c>
      <c r="AF192">
        <v>2.2895463484007599E-2</v>
      </c>
      <c r="AG192">
        <v>0.25734448203467503</v>
      </c>
      <c r="AH192">
        <v>1.6219262421150502E-2</v>
      </c>
    </row>
    <row r="193" spans="1:34" x14ac:dyDescent="0.2">
      <c r="A193" t="s">
        <v>3001</v>
      </c>
      <c r="B193" t="s">
        <v>3002</v>
      </c>
      <c r="C193" t="s">
        <v>2984</v>
      </c>
      <c r="D193">
        <v>0</v>
      </c>
      <c r="E193">
        <v>0.12522088114618499</v>
      </c>
      <c r="F193">
        <v>3.4629745043484997E-2</v>
      </c>
      <c r="G193">
        <v>0.50489766379508805</v>
      </c>
      <c r="H193">
        <v>0.12960397040246099</v>
      </c>
      <c r="I193">
        <v>0</v>
      </c>
      <c r="J193">
        <v>0.21044053704214799</v>
      </c>
      <c r="K193">
        <v>0.17897169976383701</v>
      </c>
      <c r="L193">
        <v>0.391725334796591</v>
      </c>
      <c r="M193">
        <v>0.114944443754856</v>
      </c>
      <c r="N193">
        <v>8.1612911749445002E-2</v>
      </c>
      <c r="O193">
        <v>0</v>
      </c>
      <c r="P193">
        <v>0</v>
      </c>
      <c r="Q193">
        <v>1.37981796212043E-2</v>
      </c>
      <c r="T193" t="s">
        <v>2570</v>
      </c>
      <c r="U193">
        <v>1.32490525777193E-2</v>
      </c>
      <c r="V193">
        <v>0.52894842573303302</v>
      </c>
      <c r="W193">
        <v>0.80553102195714299</v>
      </c>
      <c r="X193">
        <v>0</v>
      </c>
      <c r="Y193">
        <v>0</v>
      </c>
      <c r="Z193">
        <v>0.37893969746724698</v>
      </c>
      <c r="AA193">
        <v>6.2460828397710499E-2</v>
      </c>
      <c r="AB193">
        <v>0.30948985251546901</v>
      </c>
      <c r="AC193">
        <v>0.149078855865831</v>
      </c>
      <c r="AD193">
        <v>0.397859169504926</v>
      </c>
      <c r="AE193">
        <v>5.1496001886304897E-10</v>
      </c>
      <c r="AF193">
        <v>0.28821910117475003</v>
      </c>
      <c r="AG193">
        <v>0.12929236481849199</v>
      </c>
      <c r="AH193">
        <v>0.486979839822482</v>
      </c>
    </row>
    <row r="194" spans="1:34" x14ac:dyDescent="0.2">
      <c r="A194" t="s">
        <v>3003</v>
      </c>
      <c r="B194" t="s">
        <v>3004</v>
      </c>
      <c r="C194" t="s">
        <v>2984</v>
      </c>
      <c r="D194">
        <v>1.0815456744699601E-3</v>
      </c>
      <c r="E194">
        <v>0.203618389200802</v>
      </c>
      <c r="F194">
        <v>0</v>
      </c>
      <c r="G194">
        <v>0.14754229941163899</v>
      </c>
      <c r="H194">
        <v>0.25521386252884598</v>
      </c>
      <c r="I194">
        <v>8.5350816332206203E-2</v>
      </c>
      <c r="J194">
        <v>0.15267724130260801</v>
      </c>
      <c r="K194">
        <v>4.1912709176918798E-2</v>
      </c>
      <c r="L194">
        <v>0.29916094068124</v>
      </c>
      <c r="M194">
        <v>0</v>
      </c>
      <c r="N194">
        <v>0</v>
      </c>
      <c r="O194">
        <v>0.13698617912828701</v>
      </c>
      <c r="P194">
        <v>0.150966615758235</v>
      </c>
      <c r="Q194">
        <v>0.241950866304665</v>
      </c>
      <c r="T194" t="s">
        <v>3005</v>
      </c>
      <c r="U194">
        <v>0</v>
      </c>
      <c r="V194">
        <v>0.108281363608628</v>
      </c>
      <c r="W194">
        <v>0</v>
      </c>
      <c r="X194">
        <v>0</v>
      </c>
      <c r="Y194">
        <v>0</v>
      </c>
      <c r="Z194">
        <v>0</v>
      </c>
      <c r="AA194">
        <v>0.80970118290735504</v>
      </c>
      <c r="AB194">
        <v>4.2390524975801799E-2</v>
      </c>
      <c r="AC194">
        <v>0.13551481272190599</v>
      </c>
      <c r="AD194">
        <v>0.115795217514086</v>
      </c>
      <c r="AE194">
        <v>7.7602930534685602E-2</v>
      </c>
      <c r="AF194">
        <v>9.1375959359746295E-2</v>
      </c>
      <c r="AG194">
        <v>0.35257391182910303</v>
      </c>
      <c r="AH194">
        <v>0.144118864910075</v>
      </c>
    </row>
    <row r="195" spans="1:34" x14ac:dyDescent="0.2">
      <c r="A195" t="s">
        <v>585</v>
      </c>
      <c r="B195" t="s">
        <v>586</v>
      </c>
      <c r="C195" t="s">
        <v>587</v>
      </c>
      <c r="D195">
        <v>1.19525965858808E-2</v>
      </c>
      <c r="E195">
        <v>0.51190292967920603</v>
      </c>
      <c r="F195">
        <v>8.2592124569274103E-2</v>
      </c>
      <c r="G195">
        <v>1.41878190679511</v>
      </c>
      <c r="H195">
        <v>0</v>
      </c>
      <c r="I195">
        <v>4.7283504696694302E-3</v>
      </c>
      <c r="J195">
        <v>0.32256210359301102</v>
      </c>
      <c r="K195">
        <v>0.34877074659449597</v>
      </c>
      <c r="L195">
        <v>0.53606891754779296</v>
      </c>
      <c r="M195">
        <v>0.60798400461921998</v>
      </c>
      <c r="N195">
        <v>0</v>
      </c>
      <c r="O195">
        <v>0</v>
      </c>
      <c r="P195">
        <v>0</v>
      </c>
      <c r="Q195">
        <v>0</v>
      </c>
      <c r="T195" t="s">
        <v>3006</v>
      </c>
      <c r="U195">
        <v>0.21654014225371199</v>
      </c>
      <c r="V195">
        <v>1.45630519827308E-6</v>
      </c>
      <c r="W195">
        <v>2.0385425729794102</v>
      </c>
      <c r="X195">
        <v>0.13876362711461199</v>
      </c>
      <c r="Y195">
        <v>0.15401446111794001</v>
      </c>
      <c r="Z195">
        <v>0.203904083943516</v>
      </c>
      <c r="AA195">
        <v>0</v>
      </c>
      <c r="AB195">
        <v>1.980588511768E-4</v>
      </c>
      <c r="AC195">
        <v>0</v>
      </c>
      <c r="AD195">
        <v>0.248715669393237</v>
      </c>
      <c r="AE195">
        <v>0.26964970403639898</v>
      </c>
      <c r="AF195">
        <v>0.18754582589091101</v>
      </c>
      <c r="AG195">
        <v>8.9006812421473402E-2</v>
      </c>
      <c r="AH195">
        <v>0.28537715019480803</v>
      </c>
    </row>
    <row r="196" spans="1:34" x14ac:dyDescent="0.2">
      <c r="A196" t="s">
        <v>588</v>
      </c>
      <c r="B196" t="s">
        <v>589</v>
      </c>
      <c r="C196" t="s">
        <v>590</v>
      </c>
      <c r="D196">
        <v>2.1063038146300801E-2</v>
      </c>
      <c r="E196">
        <v>0.450141763024342</v>
      </c>
      <c r="F196">
        <v>1.59394719860947</v>
      </c>
      <c r="G196">
        <v>0</v>
      </c>
      <c r="H196">
        <v>0.44408225310166699</v>
      </c>
      <c r="I196">
        <v>0</v>
      </c>
      <c r="J196">
        <v>3.8769155695183799E-2</v>
      </c>
      <c r="K196">
        <v>0</v>
      </c>
      <c r="L196">
        <v>0</v>
      </c>
      <c r="M196">
        <v>0</v>
      </c>
      <c r="N196">
        <v>0</v>
      </c>
      <c r="O196">
        <v>0.15969742581112101</v>
      </c>
      <c r="P196">
        <v>0</v>
      </c>
      <c r="Q196">
        <v>0</v>
      </c>
      <c r="T196" t="s">
        <v>2573</v>
      </c>
      <c r="U196">
        <v>0</v>
      </c>
      <c r="V196">
        <v>6.9118313396531295E-2</v>
      </c>
      <c r="W196">
        <v>0.155470678192144</v>
      </c>
      <c r="X196">
        <v>9.1133623289242197E-2</v>
      </c>
      <c r="Y196">
        <v>0.27154962224665002</v>
      </c>
      <c r="Z196">
        <v>0</v>
      </c>
      <c r="AA196">
        <v>0.40022290970836299</v>
      </c>
      <c r="AB196">
        <v>0</v>
      </c>
      <c r="AC196">
        <v>7.0310358050849602E-3</v>
      </c>
      <c r="AD196">
        <v>0.101846079670682</v>
      </c>
      <c r="AE196">
        <v>0.21917272875726199</v>
      </c>
      <c r="AF196">
        <v>0</v>
      </c>
      <c r="AG196">
        <v>6.1584758035444699E-2</v>
      </c>
      <c r="AH196">
        <v>0</v>
      </c>
    </row>
    <row r="197" spans="1:34" x14ac:dyDescent="0.2">
      <c r="A197" t="s">
        <v>3007</v>
      </c>
      <c r="B197" t="s">
        <v>3008</v>
      </c>
      <c r="C197" t="s">
        <v>3009</v>
      </c>
      <c r="D197">
        <v>0</v>
      </c>
      <c r="E197">
        <v>0</v>
      </c>
      <c r="F197">
        <v>0.125593778752283</v>
      </c>
      <c r="G197">
        <v>8.8437153325219398E-2</v>
      </c>
      <c r="H197">
        <v>0.30872072584459198</v>
      </c>
      <c r="I197">
        <v>7.9704643490400406E-2</v>
      </c>
      <c r="J197">
        <v>0.241571375411546</v>
      </c>
      <c r="K197">
        <v>3.7402670669316199E-2</v>
      </c>
      <c r="L197">
        <v>0.158904525048854</v>
      </c>
      <c r="M197">
        <v>0.113583170400122</v>
      </c>
      <c r="N197">
        <v>0</v>
      </c>
      <c r="O197">
        <v>0</v>
      </c>
      <c r="P197">
        <v>0.24915670513398899</v>
      </c>
      <c r="Q197">
        <v>0.42645814118275099</v>
      </c>
      <c r="T197" t="s">
        <v>2574</v>
      </c>
      <c r="U197">
        <v>6.9736067597758994E-2</v>
      </c>
      <c r="V197">
        <v>0.34314903229689497</v>
      </c>
      <c r="W197">
        <v>0.10581770467701</v>
      </c>
      <c r="X197">
        <v>2.8949289286801101E-9</v>
      </c>
      <c r="Y197">
        <v>0</v>
      </c>
      <c r="Z197">
        <v>0.36740372989856701</v>
      </c>
      <c r="AA197">
        <v>0.15851571505002199</v>
      </c>
      <c r="AB197">
        <v>0</v>
      </c>
      <c r="AC197">
        <v>7.1244045883249493E-2</v>
      </c>
      <c r="AD197">
        <v>0.30300080886317698</v>
      </c>
      <c r="AE197">
        <v>0</v>
      </c>
      <c r="AF197">
        <v>0.27250563977171799</v>
      </c>
      <c r="AG197">
        <v>0</v>
      </c>
      <c r="AH197">
        <v>2.5543282708080199</v>
      </c>
    </row>
    <row r="198" spans="1:34" x14ac:dyDescent="0.2">
      <c r="A198" t="s">
        <v>3010</v>
      </c>
      <c r="B198" t="s">
        <v>3011</v>
      </c>
      <c r="C198" t="s">
        <v>608</v>
      </c>
      <c r="D198">
        <v>1.11531238347408E-2</v>
      </c>
      <c r="E198">
        <v>0.55907558654864598</v>
      </c>
      <c r="F198">
        <v>0.149998504660912</v>
      </c>
      <c r="G198">
        <v>0.18280658287808299</v>
      </c>
      <c r="H198">
        <v>3.4761271256920599E-2</v>
      </c>
      <c r="I198">
        <v>0.15692647034815799</v>
      </c>
      <c r="J198">
        <v>4.1054746003825499E-2</v>
      </c>
      <c r="K198">
        <v>0.43400676913949898</v>
      </c>
      <c r="L198">
        <v>0.27269471798332301</v>
      </c>
      <c r="M198">
        <v>0.53372307229251403</v>
      </c>
      <c r="N198">
        <v>0</v>
      </c>
      <c r="O198">
        <v>1.59295889231959E-2</v>
      </c>
      <c r="P198">
        <v>0.28131616347099098</v>
      </c>
      <c r="Q198">
        <v>5.0028513729173898E-2</v>
      </c>
      <c r="T198" t="s">
        <v>3012</v>
      </c>
      <c r="U198">
        <v>0</v>
      </c>
      <c r="V198">
        <v>4.9291380393613998E-2</v>
      </c>
      <c r="W198">
        <v>0.104194842559832</v>
      </c>
      <c r="X198">
        <v>0</v>
      </c>
      <c r="Y198">
        <v>0.12802396832546101</v>
      </c>
      <c r="Z198">
        <v>0</v>
      </c>
      <c r="AA198">
        <v>0.70340680963200897</v>
      </c>
      <c r="AB198">
        <v>0</v>
      </c>
      <c r="AC198">
        <v>1.51598802644363E-2</v>
      </c>
      <c r="AD198">
        <v>0.32590011753586201</v>
      </c>
      <c r="AE198">
        <v>2.6416921877890201E-2</v>
      </c>
      <c r="AF198">
        <v>0.173273421890833</v>
      </c>
      <c r="AG198">
        <v>0.358187320063104</v>
      </c>
      <c r="AH198">
        <v>0</v>
      </c>
    </row>
    <row r="199" spans="1:34" x14ac:dyDescent="0.2">
      <c r="A199" t="s">
        <v>3013</v>
      </c>
      <c r="B199" t="s">
        <v>3014</v>
      </c>
      <c r="C199" t="s">
        <v>611</v>
      </c>
      <c r="D199">
        <v>0</v>
      </c>
      <c r="E199">
        <v>0.32878525513444701</v>
      </c>
      <c r="F199">
        <v>9.0593080474089302E-2</v>
      </c>
      <c r="G199">
        <v>0.13544414196434201</v>
      </c>
      <c r="H199">
        <v>0</v>
      </c>
      <c r="I199">
        <v>4.5090135372923001E-2</v>
      </c>
      <c r="J199">
        <v>6.65981260308081E-2</v>
      </c>
      <c r="K199">
        <v>0.19079834729930001</v>
      </c>
      <c r="L199">
        <v>0.15569712107372299</v>
      </c>
      <c r="M199">
        <v>1.1119701499662901E-2</v>
      </c>
      <c r="N199">
        <v>0</v>
      </c>
      <c r="O199">
        <v>0.17398127560242199</v>
      </c>
      <c r="P199">
        <v>9.5633730881347703E-2</v>
      </c>
      <c r="Q199">
        <v>0.102624666003795</v>
      </c>
      <c r="T199" t="s">
        <v>3015</v>
      </c>
      <c r="U199">
        <v>0.32156171201211398</v>
      </c>
      <c r="V199">
        <v>0.14500456149433799</v>
      </c>
      <c r="W199">
        <v>0.53571373636345798</v>
      </c>
      <c r="X199">
        <v>0.229510748089468</v>
      </c>
      <c r="Y199">
        <v>2.96282953374244E-2</v>
      </c>
      <c r="Z199">
        <v>0.27739630695313</v>
      </c>
      <c r="AA199">
        <v>0</v>
      </c>
      <c r="AB199">
        <v>4.48252149527677E-2</v>
      </c>
      <c r="AC199">
        <v>7.2489345392503901E-2</v>
      </c>
      <c r="AD199">
        <v>0.29191494856311101</v>
      </c>
      <c r="AE199">
        <v>0.34701296527599201</v>
      </c>
      <c r="AF199">
        <v>0.335798987231476</v>
      </c>
      <c r="AG199">
        <v>0</v>
      </c>
      <c r="AH199">
        <v>0.72277315121709296</v>
      </c>
    </row>
    <row r="200" spans="1:34" x14ac:dyDescent="0.2">
      <c r="A200" t="s">
        <v>609</v>
      </c>
      <c r="B200" t="s">
        <v>610</v>
      </c>
      <c r="C200" t="s">
        <v>611</v>
      </c>
      <c r="D200">
        <v>0</v>
      </c>
      <c r="E200">
        <v>1.5359727387439901</v>
      </c>
      <c r="F200">
        <v>6.21583048857757E-2</v>
      </c>
      <c r="G200">
        <v>0</v>
      </c>
      <c r="H200">
        <v>6.4558330513113105E-2</v>
      </c>
      <c r="I200">
        <v>0.20583626687383899</v>
      </c>
      <c r="J200">
        <v>0</v>
      </c>
      <c r="K200">
        <v>0.50268413499697195</v>
      </c>
      <c r="L200">
        <v>0.30173087330992199</v>
      </c>
      <c r="M200">
        <v>8.6536122377871796E-2</v>
      </c>
      <c r="N200">
        <v>0</v>
      </c>
      <c r="O200">
        <v>0.2801132878989</v>
      </c>
      <c r="P200">
        <v>0.34329567856239102</v>
      </c>
      <c r="Q200">
        <v>0.83117843176366002</v>
      </c>
      <c r="T200" t="s">
        <v>2575</v>
      </c>
      <c r="U200">
        <v>1.09321030529575E-10</v>
      </c>
      <c r="V200">
        <v>0.31589817514417101</v>
      </c>
      <c r="W200">
        <v>0</v>
      </c>
      <c r="X200">
        <v>4.2636945361509998E-2</v>
      </c>
      <c r="Y200">
        <v>1.5356809994733701E-2</v>
      </c>
      <c r="Z200">
        <v>0</v>
      </c>
      <c r="AA200">
        <v>0.661763337418107</v>
      </c>
      <c r="AB200">
        <v>0</v>
      </c>
      <c r="AC200">
        <v>0.19208672611918901</v>
      </c>
      <c r="AD200">
        <v>0</v>
      </c>
      <c r="AE200">
        <v>0.108815793421685</v>
      </c>
      <c r="AF200">
        <v>3.4650559374023102E-2</v>
      </c>
      <c r="AG200">
        <v>1.6499707154469901E-2</v>
      </c>
      <c r="AH200">
        <v>0</v>
      </c>
    </row>
    <row r="201" spans="1:34" x14ac:dyDescent="0.2">
      <c r="A201" t="s">
        <v>3016</v>
      </c>
      <c r="B201" t="s">
        <v>3017</v>
      </c>
      <c r="C201" t="s">
        <v>614</v>
      </c>
      <c r="D201">
        <v>7.7189585108323397E-2</v>
      </c>
      <c r="E201">
        <v>0.13325088396645299</v>
      </c>
      <c r="F201">
        <v>0.140465439966483</v>
      </c>
      <c r="G201">
        <v>0</v>
      </c>
      <c r="H201">
        <v>0.104591666859259</v>
      </c>
      <c r="I201">
        <v>4.2505424759244501E-2</v>
      </c>
      <c r="J201">
        <v>0.48332271725526399</v>
      </c>
      <c r="K201">
        <v>4.21918313671686E-2</v>
      </c>
      <c r="L201">
        <v>3.7881141543435498E-2</v>
      </c>
      <c r="M201">
        <v>0.48347679761762202</v>
      </c>
      <c r="N201">
        <v>0</v>
      </c>
      <c r="O201">
        <v>0.80982743585222905</v>
      </c>
      <c r="P201">
        <v>0.35349638290052798</v>
      </c>
      <c r="Q201">
        <v>0.52949325557389004</v>
      </c>
      <c r="T201" t="s">
        <v>2576</v>
      </c>
      <c r="U201">
        <v>0.13593277287498901</v>
      </c>
      <c r="V201">
        <v>0</v>
      </c>
      <c r="W201">
        <v>3.5231659740402601</v>
      </c>
      <c r="X201">
        <v>0</v>
      </c>
      <c r="Y201">
        <v>0</v>
      </c>
      <c r="Z201">
        <v>0.189220375722715</v>
      </c>
      <c r="AA201">
        <v>1.53290708081471E-6</v>
      </c>
      <c r="AB201">
        <v>0</v>
      </c>
      <c r="AC201">
        <v>0</v>
      </c>
      <c r="AD201">
        <v>0.20263488091194501</v>
      </c>
      <c r="AE201">
        <v>5.9440052449871298E-6</v>
      </c>
      <c r="AF201">
        <v>1.41506665317713E-2</v>
      </c>
      <c r="AG201">
        <v>0</v>
      </c>
      <c r="AH201">
        <v>0.72849258957861995</v>
      </c>
    </row>
    <row r="202" spans="1:34" x14ac:dyDescent="0.2">
      <c r="A202" t="s">
        <v>3018</v>
      </c>
      <c r="B202" t="s">
        <v>3019</v>
      </c>
      <c r="C202" t="s">
        <v>617</v>
      </c>
      <c r="D202">
        <v>0</v>
      </c>
      <c r="E202">
        <v>0.37003423716440098</v>
      </c>
      <c r="F202">
        <v>6.2310569127292298E-2</v>
      </c>
      <c r="G202">
        <v>0</v>
      </c>
      <c r="H202">
        <v>0.178921888316667</v>
      </c>
      <c r="I202">
        <v>0</v>
      </c>
      <c r="J202">
        <v>0</v>
      </c>
      <c r="K202">
        <v>5.0588691392137598E-2</v>
      </c>
      <c r="L202">
        <v>0.48920547890397498</v>
      </c>
      <c r="M202">
        <v>0</v>
      </c>
      <c r="N202">
        <v>1.65707309151676E-2</v>
      </c>
      <c r="O202">
        <v>0.604460800066138</v>
      </c>
      <c r="P202">
        <v>0</v>
      </c>
      <c r="Q202">
        <v>0.80857296141331103</v>
      </c>
      <c r="T202" t="s">
        <v>2577</v>
      </c>
      <c r="U202">
        <v>1.3931784053096E-3</v>
      </c>
      <c r="V202">
        <v>0</v>
      </c>
      <c r="W202">
        <v>0</v>
      </c>
      <c r="X202">
        <v>0.123985706053041</v>
      </c>
      <c r="Y202">
        <v>9.4740565116334899E-2</v>
      </c>
      <c r="Z202">
        <v>5.2582175392994097E-2</v>
      </c>
      <c r="AA202">
        <v>1.6569773199161599</v>
      </c>
      <c r="AB202">
        <v>0</v>
      </c>
      <c r="AC202">
        <v>0.33423873590662501</v>
      </c>
      <c r="AD202">
        <v>2.4256394380909801E-2</v>
      </c>
      <c r="AE202">
        <v>9.1290695760933294E-2</v>
      </c>
      <c r="AF202">
        <v>0.18362490918670199</v>
      </c>
      <c r="AG202">
        <v>0.26275417630915698</v>
      </c>
      <c r="AH202">
        <v>0</v>
      </c>
    </row>
    <row r="203" spans="1:34" x14ac:dyDescent="0.2">
      <c r="A203" t="s">
        <v>3020</v>
      </c>
      <c r="B203" t="s">
        <v>3021</v>
      </c>
      <c r="C203" t="s">
        <v>3022</v>
      </c>
      <c r="D203">
        <v>3.2115443033888498E-3</v>
      </c>
      <c r="E203">
        <v>0.30679813521281601</v>
      </c>
      <c r="F203">
        <v>3.8379315928778697E-2</v>
      </c>
      <c r="G203">
        <v>2.9301923243881301E-2</v>
      </c>
      <c r="H203">
        <v>2.74064384433058E-2</v>
      </c>
      <c r="I203">
        <v>2.1962803761981599E-2</v>
      </c>
      <c r="J203">
        <v>5.6410997599454997E-2</v>
      </c>
      <c r="K203">
        <v>8.9814934111310196E-2</v>
      </c>
      <c r="L203">
        <v>0.10766048762798799</v>
      </c>
      <c r="M203">
        <v>1.03981494779862</v>
      </c>
      <c r="N203">
        <v>7.0595448086155296E-2</v>
      </c>
      <c r="O203">
        <v>0</v>
      </c>
      <c r="P203">
        <v>0.32364219224459601</v>
      </c>
      <c r="Q203">
        <v>0.28252107316694802</v>
      </c>
      <c r="T203" t="s">
        <v>2578</v>
      </c>
      <c r="U203">
        <v>7.4837720029086799E-2</v>
      </c>
      <c r="V203">
        <v>2.3347906152837399</v>
      </c>
      <c r="W203">
        <v>1.28769158363699</v>
      </c>
      <c r="X203">
        <v>0</v>
      </c>
      <c r="Y203">
        <v>0</v>
      </c>
      <c r="Z203">
        <v>0.34206526025681899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2.5648275650527999</v>
      </c>
    </row>
    <row r="204" spans="1:34" x14ac:dyDescent="0.2">
      <c r="A204" t="s">
        <v>3023</v>
      </c>
      <c r="B204" t="s">
        <v>3024</v>
      </c>
      <c r="C204" t="s">
        <v>626</v>
      </c>
      <c r="D204">
        <v>7.7647563526507493E-2</v>
      </c>
      <c r="E204">
        <v>0</v>
      </c>
      <c r="F204">
        <v>0</v>
      </c>
      <c r="G204">
        <v>0</v>
      </c>
      <c r="H204">
        <v>0</v>
      </c>
      <c r="I204">
        <v>1.1388853088109E-2</v>
      </c>
      <c r="J204">
        <v>0.22282880471057601</v>
      </c>
      <c r="K204">
        <v>0</v>
      </c>
      <c r="L204">
        <v>1.0557980525708599</v>
      </c>
      <c r="M204">
        <v>0</v>
      </c>
      <c r="N204">
        <v>0.27734848479823299</v>
      </c>
      <c r="O204">
        <v>8.5258770392291794E-2</v>
      </c>
      <c r="P204">
        <v>0.15811790656050601</v>
      </c>
      <c r="Q204">
        <v>0.55048697164223204</v>
      </c>
      <c r="T204" t="s">
        <v>2579</v>
      </c>
      <c r="U204">
        <v>2.49834799779927E-2</v>
      </c>
      <c r="V204">
        <v>0</v>
      </c>
      <c r="W204">
        <v>0</v>
      </c>
      <c r="X204">
        <v>0.10733530909916</v>
      </c>
      <c r="Y204">
        <v>8.9984859830619393E-2</v>
      </c>
      <c r="Z204">
        <v>6.2909659174248497E-2</v>
      </c>
      <c r="AA204">
        <v>1.2807319983805601</v>
      </c>
      <c r="AB204">
        <v>4.6861307752721798E-7</v>
      </c>
      <c r="AC204">
        <v>0.32510921347000599</v>
      </c>
      <c r="AD204">
        <v>6.7141060066824201E-2</v>
      </c>
      <c r="AE204">
        <v>0.233072700223727</v>
      </c>
      <c r="AF204">
        <v>0.23490374028823899</v>
      </c>
      <c r="AG204">
        <v>0.19838243378783599</v>
      </c>
      <c r="AH204">
        <v>0.114349525244154</v>
      </c>
    </row>
    <row r="205" spans="1:34" x14ac:dyDescent="0.2">
      <c r="A205" t="s">
        <v>3025</v>
      </c>
      <c r="B205" t="s">
        <v>3026</v>
      </c>
      <c r="C205" t="s">
        <v>629</v>
      </c>
      <c r="D205">
        <v>6.2939757073785393E-2</v>
      </c>
      <c r="E205">
        <v>0.16603678194799701</v>
      </c>
      <c r="F205">
        <v>0.14012207921876299</v>
      </c>
      <c r="G205">
        <v>7.2660967669369206E-2</v>
      </c>
      <c r="H205">
        <v>0.22515680679390199</v>
      </c>
      <c r="I205">
        <v>8.3393906118357994E-2</v>
      </c>
      <c r="J205">
        <v>0</v>
      </c>
      <c r="K205">
        <v>1.33441274954781E-2</v>
      </c>
      <c r="L205">
        <v>0.27245993461662299</v>
      </c>
      <c r="M205">
        <v>0</v>
      </c>
      <c r="N205">
        <v>2.2160847241668401E-2</v>
      </c>
      <c r="O205">
        <v>0.38846754106865899</v>
      </c>
      <c r="P205">
        <v>0</v>
      </c>
      <c r="Q205">
        <v>0.26625016851364502</v>
      </c>
      <c r="T205" t="s">
        <v>2580</v>
      </c>
      <c r="U205">
        <v>3.3091768976745303E-2</v>
      </c>
      <c r="V205">
        <v>1.8949465966151999</v>
      </c>
      <c r="W205">
        <v>2.0420991589140001</v>
      </c>
      <c r="X205">
        <v>5.66040120584414E-2</v>
      </c>
      <c r="Y205">
        <v>0.48763510116436898</v>
      </c>
      <c r="Z205">
        <v>0</v>
      </c>
      <c r="AA205">
        <v>0</v>
      </c>
      <c r="AB205">
        <v>5.9599153357540603E-2</v>
      </c>
      <c r="AC205">
        <v>0</v>
      </c>
      <c r="AD205">
        <v>1.57898014465855E-9</v>
      </c>
      <c r="AE205">
        <v>0</v>
      </c>
      <c r="AF205">
        <v>0</v>
      </c>
      <c r="AG205">
        <v>4.7907167896545297E-3</v>
      </c>
      <c r="AH205">
        <v>0.44267313251438001</v>
      </c>
    </row>
    <row r="206" spans="1:34" x14ac:dyDescent="0.2">
      <c r="A206" t="s">
        <v>3027</v>
      </c>
      <c r="B206" t="s">
        <v>3028</v>
      </c>
      <c r="C206" t="s">
        <v>632</v>
      </c>
      <c r="D206">
        <v>2.41888717929238E-2</v>
      </c>
      <c r="E206">
        <v>0</v>
      </c>
      <c r="F206">
        <v>0.14032022047999601</v>
      </c>
      <c r="G206">
        <v>0</v>
      </c>
      <c r="H206">
        <v>0.111950296493066</v>
      </c>
      <c r="I206">
        <v>4.1006681181956203E-2</v>
      </c>
      <c r="J206">
        <v>0.59160231911989203</v>
      </c>
      <c r="K206">
        <v>0</v>
      </c>
      <c r="L206">
        <v>0.141432274190427</v>
      </c>
      <c r="M206">
        <v>0.10282128679420401</v>
      </c>
      <c r="N206">
        <v>0.118389766412478</v>
      </c>
      <c r="O206">
        <v>0</v>
      </c>
      <c r="P206">
        <v>5.6323659079162799E-2</v>
      </c>
      <c r="Q206">
        <v>0.235052382703863</v>
      </c>
      <c r="T206" t="s">
        <v>2581</v>
      </c>
      <c r="U206">
        <v>0</v>
      </c>
      <c r="V206">
        <v>0</v>
      </c>
      <c r="W206">
        <v>0</v>
      </c>
      <c r="X206">
        <v>0</v>
      </c>
      <c r="Y206">
        <v>5.7428170471702797E-3</v>
      </c>
      <c r="Z206">
        <v>0</v>
      </c>
      <c r="AA206">
        <v>2.3526845223281798</v>
      </c>
      <c r="AB206">
        <v>0</v>
      </c>
      <c r="AC206">
        <v>0.41188164235336899</v>
      </c>
      <c r="AD206">
        <v>0</v>
      </c>
      <c r="AE206">
        <v>0</v>
      </c>
      <c r="AF206">
        <v>0.19059677173799799</v>
      </c>
      <c r="AG206">
        <v>0.23701346357363101</v>
      </c>
      <c r="AH206">
        <v>0.84255172093057795</v>
      </c>
    </row>
    <row r="207" spans="1:34" x14ac:dyDescent="0.2">
      <c r="A207" t="s">
        <v>633</v>
      </c>
      <c r="B207" t="s">
        <v>634</v>
      </c>
      <c r="C207" t="s">
        <v>635</v>
      </c>
      <c r="D207">
        <v>0.123539270169788</v>
      </c>
      <c r="E207">
        <v>0.41605633071046699</v>
      </c>
      <c r="F207">
        <v>4.3285054472576502E-2</v>
      </c>
      <c r="G207">
        <v>0.27606313408074601</v>
      </c>
      <c r="H207">
        <v>0.35539375053272099</v>
      </c>
      <c r="I207">
        <v>0</v>
      </c>
      <c r="J207">
        <v>0.254845214354608</v>
      </c>
      <c r="K207">
        <v>8.7655633887584905E-2</v>
      </c>
      <c r="L207">
        <v>6.2183658980540897E-9</v>
      </c>
      <c r="M207">
        <v>0.36342040334721598</v>
      </c>
      <c r="N207">
        <v>0</v>
      </c>
      <c r="O207">
        <v>0.29865363908723502</v>
      </c>
      <c r="P207">
        <v>0.123008171985293</v>
      </c>
      <c r="Q207">
        <v>2.5879807627392701E-2</v>
      </c>
      <c r="T207" t="s">
        <v>2582</v>
      </c>
      <c r="U207">
        <v>9.5092126707627594E-2</v>
      </c>
      <c r="V207">
        <v>0.91389011300543299</v>
      </c>
      <c r="W207">
        <v>3.5845665142396199</v>
      </c>
      <c r="X207">
        <v>0.100786264028421</v>
      </c>
      <c r="Y207">
        <v>0.130670146285608</v>
      </c>
      <c r="Z207">
        <v>2.3591956471338198E-2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</row>
    <row r="208" spans="1:34" x14ac:dyDescent="0.2">
      <c r="A208" t="s">
        <v>642</v>
      </c>
      <c r="B208" t="s">
        <v>643</v>
      </c>
      <c r="C208" t="s">
        <v>644</v>
      </c>
      <c r="D208">
        <v>9.3244675891629006E-2</v>
      </c>
      <c r="E208">
        <v>0.26547363971750598</v>
      </c>
      <c r="F208">
        <v>0.129688998857549</v>
      </c>
      <c r="G208">
        <v>0.37100475128868299</v>
      </c>
      <c r="H208">
        <v>7.5727741822048306E-2</v>
      </c>
      <c r="I208">
        <v>2.0443058273914799E-9</v>
      </c>
      <c r="J208">
        <v>0.25713424869277401</v>
      </c>
      <c r="K208">
        <v>0</v>
      </c>
      <c r="L208">
        <v>0.13632561107593499</v>
      </c>
      <c r="M208">
        <v>0.24576970306453599</v>
      </c>
      <c r="N208">
        <v>0</v>
      </c>
      <c r="O208">
        <v>0.15912311853001501</v>
      </c>
      <c r="P208">
        <v>0</v>
      </c>
      <c r="Q208">
        <v>0</v>
      </c>
      <c r="T208" t="s">
        <v>2583</v>
      </c>
      <c r="U208">
        <v>4.8030711718646597E-2</v>
      </c>
      <c r="V208">
        <v>0</v>
      </c>
      <c r="W208">
        <v>0.227343562148307</v>
      </c>
      <c r="X208">
        <v>0.132326710568513</v>
      </c>
      <c r="Y208">
        <v>0.131317722314097</v>
      </c>
      <c r="Z208">
        <v>0</v>
      </c>
      <c r="AA208">
        <v>1.7140729265727701</v>
      </c>
      <c r="AB208">
        <v>0</v>
      </c>
      <c r="AC208">
        <v>0.13923018109216601</v>
      </c>
      <c r="AD208">
        <v>0.105491248621849</v>
      </c>
      <c r="AE208">
        <v>3.66342076332416E-2</v>
      </c>
      <c r="AF208">
        <v>0.237537227983486</v>
      </c>
      <c r="AG208">
        <v>0.45722695162264998</v>
      </c>
      <c r="AH208">
        <v>0.20242743139616601</v>
      </c>
    </row>
    <row r="209" spans="1:34" x14ac:dyDescent="0.2">
      <c r="A209" t="s">
        <v>645</v>
      </c>
      <c r="B209" t="s">
        <v>646</v>
      </c>
      <c r="C209" t="s">
        <v>647</v>
      </c>
      <c r="D209">
        <v>3.0704653181675801E-2</v>
      </c>
      <c r="E209">
        <v>0.19692692984203899</v>
      </c>
      <c r="F209">
        <v>0</v>
      </c>
      <c r="G209">
        <v>0.12280585833374499</v>
      </c>
      <c r="H209">
        <v>4.0834446451413903E-2</v>
      </c>
      <c r="I209">
        <v>6.8869117698091398E-2</v>
      </c>
      <c r="J209">
        <v>0.15722849889432</v>
      </c>
      <c r="K209">
        <v>0.17767275537164201</v>
      </c>
      <c r="L209">
        <v>0.12163815642704599</v>
      </c>
      <c r="M209">
        <v>3.8352037460011298E-2</v>
      </c>
      <c r="N209">
        <v>0</v>
      </c>
      <c r="O209">
        <v>0.71587520612074096</v>
      </c>
      <c r="P209">
        <v>0</v>
      </c>
      <c r="Q209">
        <v>0.33166126868826701</v>
      </c>
      <c r="T209" t="s">
        <v>2584</v>
      </c>
      <c r="U209">
        <v>0</v>
      </c>
      <c r="V209">
        <v>3.1941824475423601</v>
      </c>
      <c r="W209">
        <v>0.26352252247631902</v>
      </c>
      <c r="X209">
        <v>0</v>
      </c>
      <c r="Y209">
        <v>0</v>
      </c>
      <c r="Z209">
        <v>0.107809333493181</v>
      </c>
      <c r="AA209">
        <v>0</v>
      </c>
      <c r="AB209">
        <v>0.19677445916302</v>
      </c>
      <c r="AC209">
        <v>3.4054018726339797E-5</v>
      </c>
      <c r="AD209">
        <v>0.20321106371944</v>
      </c>
      <c r="AE209">
        <v>0</v>
      </c>
      <c r="AF209">
        <v>0.27267236313052001</v>
      </c>
      <c r="AG209">
        <v>0</v>
      </c>
      <c r="AH209">
        <v>0.71285251278467499</v>
      </c>
    </row>
    <row r="210" spans="1:34" x14ac:dyDescent="0.2">
      <c r="A210" t="s">
        <v>3029</v>
      </c>
      <c r="B210" t="s">
        <v>3030</v>
      </c>
      <c r="C210" t="s">
        <v>650</v>
      </c>
      <c r="D210">
        <v>0</v>
      </c>
      <c r="E210">
        <v>0</v>
      </c>
      <c r="F210">
        <v>8.0272978758755303E-2</v>
      </c>
      <c r="G210">
        <v>0.16649569703709199</v>
      </c>
      <c r="H210">
        <v>1.6960048728666501E-2</v>
      </c>
      <c r="I210">
        <v>0.116053750216413</v>
      </c>
      <c r="J210">
        <v>0.31095049058183499</v>
      </c>
      <c r="K210">
        <v>8.3808246437908802E-3</v>
      </c>
      <c r="L210">
        <v>7.12483572918685E-2</v>
      </c>
      <c r="M210">
        <v>0.204008225309635</v>
      </c>
      <c r="N210">
        <v>0.50090008545702602</v>
      </c>
      <c r="O210">
        <v>0</v>
      </c>
      <c r="P210">
        <v>3.0780847458499102E-6</v>
      </c>
      <c r="Q210">
        <v>0.21345397732785301</v>
      </c>
      <c r="T210" t="s">
        <v>2585</v>
      </c>
      <c r="U210">
        <v>1.0872426032626E-9</v>
      </c>
      <c r="V210">
        <v>0</v>
      </c>
      <c r="W210">
        <v>0.13136740917529799</v>
      </c>
      <c r="X210">
        <v>5.9275357154317997E-2</v>
      </c>
      <c r="Y210">
        <v>9.8766888214619694E-3</v>
      </c>
      <c r="Z210">
        <v>0</v>
      </c>
      <c r="AA210">
        <v>1.0530978945968701</v>
      </c>
      <c r="AB210">
        <v>0</v>
      </c>
      <c r="AC210">
        <v>0.177797452329474</v>
      </c>
      <c r="AD210">
        <v>0.23489834722619499</v>
      </c>
      <c r="AE210">
        <v>2.8590069459794601E-2</v>
      </c>
      <c r="AF210">
        <v>0.400648281329677</v>
      </c>
      <c r="AG210">
        <v>0.61505335414505602</v>
      </c>
      <c r="AH210">
        <v>1.6472931080755999</v>
      </c>
    </row>
    <row r="211" spans="1:34" x14ac:dyDescent="0.2">
      <c r="A211" t="s">
        <v>3031</v>
      </c>
      <c r="B211" t="s">
        <v>3032</v>
      </c>
      <c r="C211" t="s">
        <v>653</v>
      </c>
      <c r="D211">
        <v>0</v>
      </c>
      <c r="E211">
        <v>0</v>
      </c>
      <c r="F211">
        <v>1.0232016216940201</v>
      </c>
      <c r="G211">
        <v>5.1909138250091904E-3</v>
      </c>
      <c r="H211">
        <v>0</v>
      </c>
      <c r="I211">
        <v>2.3044267631718899E-3</v>
      </c>
      <c r="J211">
        <v>0</v>
      </c>
      <c r="K211">
        <v>2.2448021041364199E-2</v>
      </c>
      <c r="L211">
        <v>0.27691590839838298</v>
      </c>
      <c r="M211">
        <v>0</v>
      </c>
      <c r="N211">
        <v>0.55764900418237795</v>
      </c>
      <c r="O211">
        <v>0.13010203900582801</v>
      </c>
      <c r="P211">
        <v>0.42459811314706403</v>
      </c>
      <c r="Q211">
        <v>0.45391331975469201</v>
      </c>
      <c r="T211" t="s">
        <v>2586</v>
      </c>
      <c r="U211">
        <v>0.13240831198265099</v>
      </c>
      <c r="V211">
        <v>2.3311019643652102</v>
      </c>
      <c r="W211">
        <v>0.76796437328286704</v>
      </c>
      <c r="X211">
        <v>0.34277992453302503</v>
      </c>
      <c r="Y211">
        <v>0.37633320178965501</v>
      </c>
      <c r="Z211">
        <v>0</v>
      </c>
      <c r="AA211">
        <v>5.5292255055253502E-2</v>
      </c>
      <c r="AB211">
        <v>0</v>
      </c>
      <c r="AC211">
        <v>0.14617849070071701</v>
      </c>
      <c r="AD211">
        <v>9.9860305762385498E-2</v>
      </c>
      <c r="AE211">
        <v>0</v>
      </c>
      <c r="AF211">
        <v>0</v>
      </c>
      <c r="AG211">
        <v>0</v>
      </c>
      <c r="AH211">
        <v>0</v>
      </c>
    </row>
    <row r="212" spans="1:34" x14ac:dyDescent="0.2">
      <c r="A212" t="s">
        <v>3033</v>
      </c>
      <c r="B212" t="s">
        <v>3034</v>
      </c>
      <c r="C212" t="s">
        <v>656</v>
      </c>
      <c r="D212">
        <v>0.108617537383161</v>
      </c>
      <c r="E212">
        <v>0</v>
      </c>
      <c r="F212">
        <v>0</v>
      </c>
      <c r="G212">
        <v>3.7140932526217398E-2</v>
      </c>
      <c r="H212">
        <v>0.128820803275738</v>
      </c>
      <c r="I212">
        <v>3.7724327933318397E-2</v>
      </c>
      <c r="J212">
        <v>0.12600864628153799</v>
      </c>
      <c r="K212">
        <v>0</v>
      </c>
      <c r="L212">
        <v>1.18368599542561</v>
      </c>
      <c r="M212">
        <v>0</v>
      </c>
      <c r="N212">
        <v>1.3948446847927001</v>
      </c>
      <c r="O212">
        <v>0.769566338445002</v>
      </c>
      <c r="P212">
        <v>5.3711309032943501E-2</v>
      </c>
      <c r="Q212">
        <v>0</v>
      </c>
      <c r="T212" t="s">
        <v>3035</v>
      </c>
      <c r="U212">
        <v>0</v>
      </c>
      <c r="V212">
        <v>0</v>
      </c>
      <c r="W212">
        <v>0.110016377137292</v>
      </c>
      <c r="X212">
        <v>6.5637188139728006E-2</v>
      </c>
      <c r="Y212">
        <v>8.3119089500790697E-10</v>
      </c>
      <c r="Z212">
        <v>0</v>
      </c>
      <c r="AA212">
        <v>1.8633875040896</v>
      </c>
      <c r="AB212">
        <v>0</v>
      </c>
      <c r="AC212">
        <v>0.176350609116213</v>
      </c>
      <c r="AD212">
        <v>9.6490563246853803E-2</v>
      </c>
      <c r="AE212">
        <v>2.0925433727143301E-2</v>
      </c>
      <c r="AF212">
        <v>0.30374298749530299</v>
      </c>
      <c r="AG212">
        <v>0.74814117600522201</v>
      </c>
      <c r="AH212">
        <v>1.04001735207001</v>
      </c>
    </row>
    <row r="213" spans="1:34" x14ac:dyDescent="0.2">
      <c r="A213" t="s">
        <v>657</v>
      </c>
      <c r="B213" t="s">
        <v>658</v>
      </c>
      <c r="C213" t="s">
        <v>659</v>
      </c>
      <c r="D213">
        <v>6.7813852531699303E-2</v>
      </c>
      <c r="E213">
        <v>0.126005454972764</v>
      </c>
      <c r="F213">
        <v>6.9223134828865704E-2</v>
      </c>
      <c r="G213">
        <v>0.68587504189290904</v>
      </c>
      <c r="H213">
        <v>0.31722135268189999</v>
      </c>
      <c r="I213">
        <v>0.10091819966895001</v>
      </c>
      <c r="J213">
        <v>5.1056969514850503E-2</v>
      </c>
      <c r="K213">
        <v>0</v>
      </c>
      <c r="L213">
        <v>0.12540847188408799</v>
      </c>
      <c r="M213">
        <v>0.78618621138099198</v>
      </c>
      <c r="N213">
        <v>4.9318317186129397E-2</v>
      </c>
      <c r="O213">
        <v>0</v>
      </c>
      <c r="P213">
        <v>5.2669053887430199E-2</v>
      </c>
      <c r="Q213">
        <v>0</v>
      </c>
      <c r="T213" t="s">
        <v>3036</v>
      </c>
      <c r="U213">
        <v>2.13249379209395E-2</v>
      </c>
      <c r="V213">
        <v>4.0457639672622001</v>
      </c>
      <c r="W213">
        <v>0.60689934152527103</v>
      </c>
      <c r="X213">
        <v>5.83824154061897E-2</v>
      </c>
      <c r="Y213">
        <v>0.17911300728886001</v>
      </c>
      <c r="Z213">
        <v>0</v>
      </c>
      <c r="AA213">
        <v>0</v>
      </c>
      <c r="AB213">
        <v>0.136803507658985</v>
      </c>
      <c r="AC213">
        <v>0.10897512761729899</v>
      </c>
      <c r="AD213">
        <v>0.12531922957293101</v>
      </c>
      <c r="AE213">
        <v>0</v>
      </c>
      <c r="AF213">
        <v>0</v>
      </c>
      <c r="AG213">
        <v>0</v>
      </c>
      <c r="AH213">
        <v>0</v>
      </c>
    </row>
    <row r="214" spans="1:34" x14ac:dyDescent="0.2">
      <c r="A214" t="s">
        <v>660</v>
      </c>
      <c r="B214" t="s">
        <v>661</v>
      </c>
      <c r="C214" t="s">
        <v>662</v>
      </c>
      <c r="D214">
        <v>0</v>
      </c>
      <c r="E214">
        <v>3.3293238290421197E-2</v>
      </c>
      <c r="F214">
        <v>0.19539590367272699</v>
      </c>
      <c r="G214">
        <v>7.9518301729024701E-2</v>
      </c>
      <c r="H214">
        <v>0.57742055938410797</v>
      </c>
      <c r="I214">
        <v>0.18079137845146601</v>
      </c>
      <c r="J214">
        <v>1.38298280734989E-10</v>
      </c>
      <c r="K214">
        <v>0</v>
      </c>
      <c r="L214">
        <v>0.23591740787378199</v>
      </c>
      <c r="M214">
        <v>0</v>
      </c>
      <c r="N214">
        <v>1.01955253387866</v>
      </c>
      <c r="O214">
        <v>0</v>
      </c>
      <c r="P214">
        <v>0</v>
      </c>
      <c r="Q214">
        <v>0.14051504507680601</v>
      </c>
      <c r="T214" t="s">
        <v>3037</v>
      </c>
      <c r="U214">
        <v>0</v>
      </c>
      <c r="V214">
        <v>0.44347207633907498</v>
      </c>
      <c r="W214">
        <v>0</v>
      </c>
      <c r="X214">
        <v>0</v>
      </c>
      <c r="Y214">
        <v>0</v>
      </c>
      <c r="Z214">
        <v>0</v>
      </c>
      <c r="AA214">
        <v>1.8767513686008701</v>
      </c>
      <c r="AB214">
        <v>0.19384177380332401</v>
      </c>
      <c r="AC214">
        <v>0.23901652017332001</v>
      </c>
      <c r="AD214">
        <v>0</v>
      </c>
      <c r="AE214">
        <v>0</v>
      </c>
      <c r="AF214">
        <v>9.2690757245420197E-2</v>
      </c>
      <c r="AG214">
        <v>3.01110584323553E-2</v>
      </c>
      <c r="AH214">
        <v>3.21224350033456</v>
      </c>
    </row>
    <row r="215" spans="1:34" x14ac:dyDescent="0.2">
      <c r="A215" t="s">
        <v>3038</v>
      </c>
      <c r="B215" t="s">
        <v>3039</v>
      </c>
      <c r="C215" t="s">
        <v>668</v>
      </c>
      <c r="D215">
        <v>0</v>
      </c>
      <c r="E215">
        <v>0.24931284978565799</v>
      </c>
      <c r="F215">
        <v>1.0218543205168999</v>
      </c>
      <c r="G215">
        <v>0</v>
      </c>
      <c r="H215">
        <v>0.11746032286928</v>
      </c>
      <c r="I215">
        <v>8.9092375392430603E-2</v>
      </c>
      <c r="J215">
        <v>0</v>
      </c>
      <c r="K215">
        <v>0</v>
      </c>
      <c r="L215">
        <v>0</v>
      </c>
      <c r="M215">
        <v>0.14418702463604999</v>
      </c>
      <c r="N215">
        <v>9.6143462877057398E-2</v>
      </c>
      <c r="O215">
        <v>0</v>
      </c>
      <c r="P215">
        <v>5.8173620984294301E-2</v>
      </c>
      <c r="Q215">
        <v>0.31370661063771799</v>
      </c>
      <c r="T215" t="s">
        <v>3040</v>
      </c>
      <c r="U215">
        <v>9.3771607788907793E-2</v>
      </c>
      <c r="V215">
        <v>1.61199023693484E-3</v>
      </c>
      <c r="W215">
        <v>3.0192180312211501</v>
      </c>
      <c r="X215">
        <v>0.45469260108527398</v>
      </c>
      <c r="Y215">
        <v>0.151153354694266</v>
      </c>
      <c r="Z215">
        <v>2.26926867571191E-7</v>
      </c>
      <c r="AA215">
        <v>0</v>
      </c>
      <c r="AB215">
        <v>0</v>
      </c>
      <c r="AC215">
        <v>3.6688891545059699E-3</v>
      </c>
      <c r="AD215">
        <v>0</v>
      </c>
      <c r="AE215">
        <v>0.17757879791574599</v>
      </c>
      <c r="AF215">
        <v>0</v>
      </c>
      <c r="AG215">
        <v>0</v>
      </c>
      <c r="AH215">
        <v>0</v>
      </c>
    </row>
    <row r="216" spans="1:34" x14ac:dyDescent="0.2">
      <c r="A216" t="s">
        <v>3041</v>
      </c>
      <c r="B216" t="s">
        <v>3042</v>
      </c>
      <c r="C216" t="s">
        <v>668</v>
      </c>
      <c r="D216">
        <v>1.4856018607640601E-3</v>
      </c>
      <c r="E216">
        <v>0</v>
      </c>
      <c r="F216">
        <v>0.55778319338048699</v>
      </c>
      <c r="G216">
        <v>6.9968480322585805E-2</v>
      </c>
      <c r="H216">
        <v>0</v>
      </c>
      <c r="I216">
        <v>7.9933273960176798E-2</v>
      </c>
      <c r="J216">
        <v>0</v>
      </c>
      <c r="K216">
        <v>0</v>
      </c>
      <c r="L216">
        <v>5.5189064033528301E-2</v>
      </c>
      <c r="M216">
        <v>0.74423435727795595</v>
      </c>
      <c r="N216">
        <v>0</v>
      </c>
      <c r="O216">
        <v>0</v>
      </c>
      <c r="P216">
        <v>9.3311143620407409E-3</v>
      </c>
      <c r="Q216">
        <v>0.113647840926904</v>
      </c>
      <c r="T216" t="s">
        <v>2591</v>
      </c>
      <c r="U216">
        <v>8.1667295397137999E-10</v>
      </c>
      <c r="V216">
        <v>0</v>
      </c>
      <c r="W216">
        <v>3.0241753179324201E-4</v>
      </c>
      <c r="X216">
        <v>0</v>
      </c>
      <c r="Y216">
        <v>0.40495799467893101</v>
      </c>
      <c r="Z216">
        <v>1.7778340509775701E-2</v>
      </c>
      <c r="AA216">
        <v>0.72396716574325204</v>
      </c>
      <c r="AB216">
        <v>6.6826206920645004E-2</v>
      </c>
      <c r="AC216">
        <v>0</v>
      </c>
      <c r="AD216">
        <v>4.5227198621544097E-2</v>
      </c>
      <c r="AE216">
        <v>0</v>
      </c>
      <c r="AF216">
        <v>6.5717795519846606E-2</v>
      </c>
      <c r="AG216">
        <v>3.1527411603858399E-2</v>
      </c>
      <c r="AH216">
        <v>5.6687399948297204</v>
      </c>
    </row>
    <row r="217" spans="1:34" x14ac:dyDescent="0.2">
      <c r="A217" t="s">
        <v>3043</v>
      </c>
      <c r="B217" t="s">
        <v>3044</v>
      </c>
      <c r="C217" t="s">
        <v>674</v>
      </c>
      <c r="D217">
        <v>3.0829662166018099E-2</v>
      </c>
      <c r="E217">
        <v>0.18214658701780201</v>
      </c>
      <c r="F217">
        <v>3.9310178475104899E-3</v>
      </c>
      <c r="G217">
        <v>0.123926473692527</v>
      </c>
      <c r="H217">
        <v>0</v>
      </c>
      <c r="I217">
        <v>0.16796191931972199</v>
      </c>
      <c r="J217">
        <v>0.80617334128154705</v>
      </c>
      <c r="K217">
        <v>1.46372018816598E-5</v>
      </c>
      <c r="L217">
        <v>0.71581074082129403</v>
      </c>
      <c r="M217">
        <v>0.390203937326213</v>
      </c>
      <c r="N217">
        <v>0.639507567918705</v>
      </c>
      <c r="O217">
        <v>0</v>
      </c>
      <c r="P217">
        <v>1.18129718458278E-2</v>
      </c>
      <c r="Q217">
        <v>6.1388930689831103E-2</v>
      </c>
      <c r="T217" t="s">
        <v>2592</v>
      </c>
      <c r="U217">
        <v>0.105574253953858</v>
      </c>
      <c r="V217">
        <v>0.82590639743066696</v>
      </c>
      <c r="W217">
        <v>0.53207376165155096</v>
      </c>
      <c r="X217">
        <v>0.50681550439519496</v>
      </c>
      <c r="Y217">
        <v>5.8135096095133197E-2</v>
      </c>
      <c r="Z217">
        <v>0</v>
      </c>
      <c r="AA217">
        <v>0.67183602696423095</v>
      </c>
      <c r="AB217">
        <v>0</v>
      </c>
      <c r="AC217">
        <v>0.101385221316483</v>
      </c>
      <c r="AD217">
        <v>0.132848755338491</v>
      </c>
      <c r="AE217">
        <v>0.193454303132022</v>
      </c>
      <c r="AF217">
        <v>0</v>
      </c>
      <c r="AG217">
        <v>0</v>
      </c>
      <c r="AH217">
        <v>0</v>
      </c>
    </row>
    <row r="218" spans="1:34" x14ac:dyDescent="0.2">
      <c r="A218" t="s">
        <v>3045</v>
      </c>
      <c r="B218" t="s">
        <v>3046</v>
      </c>
      <c r="C218" t="s">
        <v>674</v>
      </c>
      <c r="D218">
        <v>4.5320432214305201E-3</v>
      </c>
      <c r="E218">
        <v>0.30550616595042102</v>
      </c>
      <c r="F218">
        <v>0</v>
      </c>
      <c r="G218">
        <v>4.7862978221004798E-3</v>
      </c>
      <c r="H218">
        <v>0.115506649900733</v>
      </c>
      <c r="I218">
        <v>3.7028050222021401E-2</v>
      </c>
      <c r="J218">
        <v>0.45474237424856001</v>
      </c>
      <c r="K218">
        <v>0</v>
      </c>
      <c r="L218">
        <v>0.174553789685888</v>
      </c>
      <c r="M218">
        <v>0</v>
      </c>
      <c r="N218">
        <v>0</v>
      </c>
      <c r="O218">
        <v>0.135848830629059</v>
      </c>
      <c r="P218">
        <v>0.13564285343023599</v>
      </c>
      <c r="Q218">
        <v>6.1056266172578498E-2</v>
      </c>
      <c r="T218" t="s">
        <v>2593</v>
      </c>
      <c r="U218">
        <v>0.18424636980709</v>
      </c>
      <c r="V218">
        <v>1.2316789073134</v>
      </c>
      <c r="W218">
        <v>0.60299662701443901</v>
      </c>
      <c r="X218">
        <v>0</v>
      </c>
      <c r="Y218">
        <v>0.40934692828802499</v>
      </c>
      <c r="Z218">
        <v>0</v>
      </c>
      <c r="AA218">
        <v>1.5674965463961299</v>
      </c>
      <c r="AB218">
        <v>0</v>
      </c>
      <c r="AC218">
        <v>0</v>
      </c>
      <c r="AD218">
        <v>9.2705282933859906E-2</v>
      </c>
      <c r="AE218">
        <v>0</v>
      </c>
      <c r="AF218">
        <v>0</v>
      </c>
      <c r="AG218">
        <v>0</v>
      </c>
      <c r="AH218">
        <v>0</v>
      </c>
    </row>
    <row r="219" spans="1:34" x14ac:dyDescent="0.2">
      <c r="A219" t="s">
        <v>3047</v>
      </c>
      <c r="B219" t="s">
        <v>3048</v>
      </c>
      <c r="C219" t="s">
        <v>674</v>
      </c>
      <c r="D219">
        <v>8.7848130219439199E-2</v>
      </c>
      <c r="E219">
        <v>0.17613966185820701</v>
      </c>
      <c r="F219">
        <v>8.4787727108793995E-2</v>
      </c>
      <c r="G219">
        <v>4.8680020130721299E-2</v>
      </c>
      <c r="H219">
        <v>0.10158309356939201</v>
      </c>
      <c r="I219">
        <v>0.158273276748751</v>
      </c>
      <c r="J219">
        <v>0.63241678230292597</v>
      </c>
      <c r="K219">
        <v>0.13079247103606201</v>
      </c>
      <c r="L219">
        <v>0.29218051673352502</v>
      </c>
      <c r="M219">
        <v>0</v>
      </c>
      <c r="N219">
        <v>1.78198718372873E-2</v>
      </c>
      <c r="O219">
        <v>0.136196337784076</v>
      </c>
      <c r="P219">
        <v>1.6221653478966799E-2</v>
      </c>
      <c r="Q219">
        <v>9.9194061611808396E-2</v>
      </c>
      <c r="T219" t="s">
        <v>2594</v>
      </c>
      <c r="U219">
        <v>0</v>
      </c>
      <c r="V219">
        <v>0</v>
      </c>
      <c r="W219">
        <v>0.35141781351284601</v>
      </c>
      <c r="X219">
        <v>0.26348161476868198</v>
      </c>
      <c r="Y219">
        <v>0</v>
      </c>
      <c r="Z219">
        <v>0.295536952901435</v>
      </c>
      <c r="AA219">
        <v>0</v>
      </c>
      <c r="AB219">
        <v>0.19782520964122799</v>
      </c>
      <c r="AC219">
        <v>0.376982590250653</v>
      </c>
      <c r="AD219">
        <v>1.8768148482656801E-5</v>
      </c>
      <c r="AE219">
        <v>0.43727964791945401</v>
      </c>
      <c r="AF219">
        <v>0.21852515746177101</v>
      </c>
      <c r="AG219">
        <v>0.41717747168879699</v>
      </c>
      <c r="AH219">
        <v>2.35906679644977</v>
      </c>
    </row>
    <row r="220" spans="1:34" x14ac:dyDescent="0.2">
      <c r="A220" t="s">
        <v>3049</v>
      </c>
      <c r="B220" t="s">
        <v>3050</v>
      </c>
      <c r="C220" t="s">
        <v>677</v>
      </c>
      <c r="D220">
        <v>0</v>
      </c>
      <c r="E220">
        <v>0.51233596028226602</v>
      </c>
      <c r="F220">
        <v>0.37822795465506598</v>
      </c>
      <c r="G220">
        <v>0</v>
      </c>
      <c r="H220">
        <v>0.25015791601913701</v>
      </c>
      <c r="I220">
        <v>0</v>
      </c>
      <c r="J220">
        <v>0</v>
      </c>
      <c r="K220">
        <v>4.35179031858779E-2</v>
      </c>
      <c r="L220">
        <v>3.0431066326726E-2</v>
      </c>
      <c r="M220">
        <v>6.4372030561703503E-3</v>
      </c>
      <c r="N220">
        <v>0.73480866267590395</v>
      </c>
      <c r="O220">
        <v>0.46436347479747397</v>
      </c>
      <c r="P220">
        <v>7.8562356352826004E-2</v>
      </c>
      <c r="Q220">
        <v>9.9232453544972996E-2</v>
      </c>
      <c r="T220" t="s">
        <v>2595</v>
      </c>
      <c r="U220">
        <v>2.9252436656933799E-2</v>
      </c>
      <c r="V220">
        <v>0.28636237140902698</v>
      </c>
      <c r="W220">
        <v>5.5826289015413401E-2</v>
      </c>
      <c r="X220">
        <v>0</v>
      </c>
      <c r="Y220">
        <v>0.41948222886729503</v>
      </c>
      <c r="Z220">
        <v>0</v>
      </c>
      <c r="AA220">
        <v>2.4727576690729398</v>
      </c>
      <c r="AB220">
        <v>0</v>
      </c>
      <c r="AC220">
        <v>3.6253897699478099E-8</v>
      </c>
      <c r="AD220">
        <v>4.74513733120333E-2</v>
      </c>
      <c r="AE220">
        <v>7.2394910744138898E-3</v>
      </c>
      <c r="AF220">
        <v>0</v>
      </c>
      <c r="AG220">
        <v>0</v>
      </c>
      <c r="AH220">
        <v>0</v>
      </c>
    </row>
    <row r="221" spans="1:34" x14ac:dyDescent="0.2">
      <c r="A221" t="s">
        <v>678</v>
      </c>
      <c r="B221" t="s">
        <v>679</v>
      </c>
      <c r="C221" t="s">
        <v>680</v>
      </c>
      <c r="D221">
        <v>2.20275128148491E-2</v>
      </c>
      <c r="E221">
        <v>1.7547211598867001E-2</v>
      </c>
      <c r="F221">
        <v>0.29976978073222799</v>
      </c>
      <c r="G221">
        <v>0.102268826263694</v>
      </c>
      <c r="H221">
        <v>5.0600277674308303E-2</v>
      </c>
      <c r="I221">
        <v>4.7923882711785701E-2</v>
      </c>
      <c r="J221">
        <v>0.145893732953225</v>
      </c>
      <c r="K221">
        <v>0.16406660132946399</v>
      </c>
      <c r="L221">
        <v>0.15617058681537899</v>
      </c>
      <c r="M221">
        <v>0</v>
      </c>
      <c r="N221">
        <v>6.6666979582184901E-9</v>
      </c>
      <c r="O221">
        <v>0.17806695676230599</v>
      </c>
      <c r="P221">
        <v>6.7885492200941297E-2</v>
      </c>
      <c r="Q221">
        <v>1.7951388798595001E-2</v>
      </c>
      <c r="T221" t="s">
        <v>2596</v>
      </c>
      <c r="U221">
        <v>0</v>
      </c>
      <c r="V221">
        <v>0</v>
      </c>
      <c r="W221">
        <v>1.14177438269634</v>
      </c>
      <c r="X221">
        <v>0.60517822858107395</v>
      </c>
      <c r="Y221">
        <v>0</v>
      </c>
      <c r="Z221">
        <v>0.784118585428214</v>
      </c>
      <c r="AA221">
        <v>0</v>
      </c>
      <c r="AB221">
        <v>0.12596341169710101</v>
      </c>
      <c r="AC221">
        <v>5.3094357090933898E-6</v>
      </c>
      <c r="AD221">
        <v>0</v>
      </c>
      <c r="AE221">
        <v>0.41199529914257199</v>
      </c>
      <c r="AF221">
        <v>5.48002792228869E-3</v>
      </c>
      <c r="AG221">
        <v>0</v>
      </c>
      <c r="AH221">
        <v>4.0967081474684903</v>
      </c>
    </row>
    <row r="222" spans="1:34" x14ac:dyDescent="0.2">
      <c r="A222" t="s">
        <v>3051</v>
      </c>
      <c r="B222" t="s">
        <v>3052</v>
      </c>
      <c r="C222" t="s">
        <v>689</v>
      </c>
      <c r="D222">
        <v>0</v>
      </c>
      <c r="E222">
        <v>7.6305154143713E-2</v>
      </c>
      <c r="F222">
        <v>1.0774972017038</v>
      </c>
      <c r="G222">
        <v>6.37834379215272E-2</v>
      </c>
      <c r="H222">
        <v>0</v>
      </c>
      <c r="I222">
        <v>0.15751983402791001</v>
      </c>
      <c r="J222">
        <v>0</v>
      </c>
      <c r="K222">
        <v>6.7399560758913193E-2</v>
      </c>
      <c r="L222">
        <v>7.7817119015774802E-2</v>
      </c>
      <c r="M222">
        <v>1.2755318282110499</v>
      </c>
      <c r="N222">
        <v>0</v>
      </c>
      <c r="O222">
        <v>0</v>
      </c>
      <c r="P222">
        <v>0.158663924633</v>
      </c>
      <c r="Q222">
        <v>0</v>
      </c>
      <c r="T222" t="s">
        <v>2597</v>
      </c>
      <c r="U222">
        <v>0</v>
      </c>
      <c r="V222">
        <v>0.16318247775226499</v>
      </c>
      <c r="W222">
        <v>0</v>
      </c>
      <c r="X222">
        <v>0</v>
      </c>
      <c r="Y222">
        <v>0.309286450320298</v>
      </c>
      <c r="Z222">
        <v>1.8996474304059499E-2</v>
      </c>
      <c r="AA222">
        <v>1.9577269978810401</v>
      </c>
      <c r="AB222">
        <v>0</v>
      </c>
      <c r="AC222">
        <v>0.31510871917451799</v>
      </c>
      <c r="AD222">
        <v>6.2803632959342798E-2</v>
      </c>
      <c r="AE222">
        <v>0</v>
      </c>
      <c r="AF222">
        <v>9.0062320809133997E-2</v>
      </c>
      <c r="AG222">
        <v>0.105822160853207</v>
      </c>
      <c r="AH222">
        <v>0</v>
      </c>
    </row>
    <row r="223" spans="1:34" x14ac:dyDescent="0.2">
      <c r="A223" t="s">
        <v>3053</v>
      </c>
      <c r="B223" t="s">
        <v>3054</v>
      </c>
      <c r="C223" t="s">
        <v>692</v>
      </c>
      <c r="D223">
        <v>1.8665777004332099E-2</v>
      </c>
      <c r="E223">
        <v>5.3138688964419499E-2</v>
      </c>
      <c r="F223">
        <v>0.92662348172437403</v>
      </c>
      <c r="G223">
        <v>0.164538811860683</v>
      </c>
      <c r="H223">
        <v>0</v>
      </c>
      <c r="I223">
        <v>0.145726140827794</v>
      </c>
      <c r="J223">
        <v>0</v>
      </c>
      <c r="K223">
        <v>0</v>
      </c>
      <c r="L223">
        <v>0</v>
      </c>
      <c r="M223">
        <v>0.193181961405335</v>
      </c>
      <c r="N223">
        <v>0.29015795142453699</v>
      </c>
      <c r="O223">
        <v>0</v>
      </c>
      <c r="P223">
        <v>0.60859478129422095</v>
      </c>
      <c r="Q223">
        <v>0.15984904847534001</v>
      </c>
      <c r="T223" t="s">
        <v>2598</v>
      </c>
      <c r="U223">
        <v>7.0537004780847803E-2</v>
      </c>
      <c r="V223">
        <v>0.123471894962022</v>
      </c>
      <c r="W223">
        <v>1.72061639711433</v>
      </c>
      <c r="X223">
        <v>0.71375936329160194</v>
      </c>
      <c r="Y223">
        <v>0</v>
      </c>
      <c r="Z223">
        <v>0.64048434223022999</v>
      </c>
      <c r="AA223">
        <v>0</v>
      </c>
      <c r="AB223">
        <v>0</v>
      </c>
      <c r="AC223">
        <v>2.43962807810526E-2</v>
      </c>
      <c r="AD223">
        <v>0</v>
      </c>
      <c r="AE223">
        <v>0.273438637266046</v>
      </c>
      <c r="AF223">
        <v>3.3452625585448897E-2</v>
      </c>
      <c r="AG223">
        <v>0</v>
      </c>
      <c r="AH223">
        <v>1.4006245015813601</v>
      </c>
    </row>
    <row r="224" spans="1:34" x14ac:dyDescent="0.2">
      <c r="A224" t="s">
        <v>3055</v>
      </c>
      <c r="B224" t="s">
        <v>3056</v>
      </c>
      <c r="C224" t="s">
        <v>695</v>
      </c>
      <c r="D224">
        <v>3.04658931363497E-2</v>
      </c>
      <c r="E224">
        <v>2.3009819660243201E-2</v>
      </c>
      <c r="F224">
        <v>0.24041076993289101</v>
      </c>
      <c r="G224">
        <v>6.2778128640429295E-2</v>
      </c>
      <c r="H224">
        <v>0</v>
      </c>
      <c r="I224">
        <v>0</v>
      </c>
      <c r="J224">
        <v>0.13505277279987399</v>
      </c>
      <c r="K224">
        <v>4.1250659184141197E-2</v>
      </c>
      <c r="L224">
        <v>0.31936640940514799</v>
      </c>
      <c r="M224">
        <v>0.13936883405233599</v>
      </c>
      <c r="N224">
        <v>0</v>
      </c>
      <c r="O224">
        <v>0.82039679169403601</v>
      </c>
      <c r="P224">
        <v>0.25186612094701399</v>
      </c>
      <c r="Q224">
        <v>0.24807690471202201</v>
      </c>
      <c r="T224" t="s">
        <v>3057</v>
      </c>
      <c r="U224">
        <v>0.16344324792944701</v>
      </c>
      <c r="V224">
        <v>0.67551523863529594</v>
      </c>
      <c r="W224">
        <v>0</v>
      </c>
      <c r="X224">
        <v>0</v>
      </c>
      <c r="Y224">
        <v>0.10234676180593701</v>
      </c>
      <c r="Z224">
        <v>0</v>
      </c>
      <c r="AA224">
        <v>2.0766485048234502</v>
      </c>
      <c r="AB224">
        <v>2.0234620798599799E-8</v>
      </c>
      <c r="AC224">
        <v>3.0031053015868001E-4</v>
      </c>
      <c r="AD224">
        <v>0.17500716075707201</v>
      </c>
      <c r="AE224">
        <v>3.1639488150018898E-10</v>
      </c>
      <c r="AF224">
        <v>0.21387697539529699</v>
      </c>
      <c r="AG224">
        <v>0.115594890701606</v>
      </c>
      <c r="AH224">
        <v>0</v>
      </c>
    </row>
    <row r="225" spans="1:34" x14ac:dyDescent="0.2">
      <c r="A225" t="s">
        <v>3058</v>
      </c>
      <c r="B225" t="s">
        <v>3059</v>
      </c>
      <c r="C225" t="s">
        <v>701</v>
      </c>
      <c r="D225">
        <v>0.12585459977885199</v>
      </c>
      <c r="E225">
        <v>0</v>
      </c>
      <c r="F225">
        <v>0.61714917700398597</v>
      </c>
      <c r="G225">
        <v>0</v>
      </c>
      <c r="H225">
        <v>0.151484556431807</v>
      </c>
      <c r="I225">
        <v>1.26082865472717E-2</v>
      </c>
      <c r="J225">
        <v>0.18408319544554699</v>
      </c>
      <c r="K225">
        <v>4.6313676604224198E-3</v>
      </c>
      <c r="L225">
        <v>0</v>
      </c>
      <c r="M225">
        <v>0.95958733646710204</v>
      </c>
      <c r="N225">
        <v>0</v>
      </c>
      <c r="O225">
        <v>1.0644306307235301E-2</v>
      </c>
      <c r="P225">
        <v>0.103879348110717</v>
      </c>
      <c r="Q225">
        <v>4.6798167725918702E-2</v>
      </c>
      <c r="T225" t="s">
        <v>3060</v>
      </c>
      <c r="U225">
        <v>0</v>
      </c>
      <c r="V225">
        <v>1.2959785536254799E-7</v>
      </c>
      <c r="W225">
        <v>2.0457517833505698</v>
      </c>
      <c r="X225">
        <v>0.31048807263702899</v>
      </c>
      <c r="Y225">
        <v>0</v>
      </c>
      <c r="Z225">
        <v>0.167501432060531</v>
      </c>
      <c r="AA225">
        <v>0</v>
      </c>
      <c r="AB225">
        <v>1.8871734629109401E-2</v>
      </c>
      <c r="AC225">
        <v>9.0620071925053503E-2</v>
      </c>
      <c r="AD225">
        <v>0.121391128219071</v>
      </c>
      <c r="AE225">
        <v>0.267177841820812</v>
      </c>
      <c r="AF225">
        <v>0.27133854885309899</v>
      </c>
      <c r="AG225">
        <v>0.10576859499701</v>
      </c>
      <c r="AH225">
        <v>0.73516007273482697</v>
      </c>
    </row>
    <row r="226" spans="1:34" x14ac:dyDescent="0.2">
      <c r="A226" t="s">
        <v>3061</v>
      </c>
      <c r="B226" t="s">
        <v>3062</v>
      </c>
      <c r="C226" t="s">
        <v>707</v>
      </c>
      <c r="D226">
        <v>0</v>
      </c>
      <c r="E226">
        <v>0</v>
      </c>
      <c r="F226">
        <v>0.95161231298381499</v>
      </c>
      <c r="G226">
        <v>0</v>
      </c>
      <c r="H226">
        <v>4.4590145724511698E-2</v>
      </c>
      <c r="I226">
        <v>0.104251818993929</v>
      </c>
      <c r="J226">
        <v>0</v>
      </c>
      <c r="K226">
        <v>6.9629394115788001E-2</v>
      </c>
      <c r="L226">
        <v>5.8830899429959997E-2</v>
      </c>
      <c r="M226">
        <v>0</v>
      </c>
      <c r="N226">
        <v>0.59475847941333004</v>
      </c>
      <c r="O226">
        <v>0.54042168314531502</v>
      </c>
      <c r="P226">
        <v>2.9361714807620301E-2</v>
      </c>
      <c r="Q226">
        <v>0.14025784589780399</v>
      </c>
      <c r="T226" t="s">
        <v>2599</v>
      </c>
      <c r="U226">
        <v>1.1037567527375201E-2</v>
      </c>
      <c r="V226">
        <v>0.42398367207443199</v>
      </c>
      <c r="W226">
        <v>0</v>
      </c>
      <c r="X226">
        <v>0</v>
      </c>
      <c r="Y226">
        <v>0.23478413306228199</v>
      </c>
      <c r="Z226">
        <v>0</v>
      </c>
      <c r="AA226">
        <v>2.7984946875436298</v>
      </c>
      <c r="AB226">
        <v>0</v>
      </c>
      <c r="AC226">
        <v>9.1369028034533104E-2</v>
      </c>
      <c r="AD226">
        <v>2.41981669266671E-4</v>
      </c>
      <c r="AE226">
        <v>0</v>
      </c>
      <c r="AF226">
        <v>7.3313435237623903E-2</v>
      </c>
      <c r="AG226">
        <v>1.8094041908316899E-2</v>
      </c>
      <c r="AH226">
        <v>0</v>
      </c>
    </row>
    <row r="227" spans="1:34" x14ac:dyDescent="0.2">
      <c r="A227" t="s">
        <v>3063</v>
      </c>
      <c r="B227" t="s">
        <v>3064</v>
      </c>
      <c r="C227" t="s">
        <v>710</v>
      </c>
      <c r="D227">
        <v>6.7142562755044002E-2</v>
      </c>
      <c r="E227">
        <v>0</v>
      </c>
      <c r="F227">
        <v>0.174400802915952</v>
      </c>
      <c r="G227">
        <v>0.118979179024057</v>
      </c>
      <c r="H227">
        <v>0.154348490468216</v>
      </c>
      <c r="I227">
        <v>0</v>
      </c>
      <c r="J227">
        <v>0.19942115266972599</v>
      </c>
      <c r="K227">
        <v>0.24959875846072799</v>
      </c>
      <c r="L227">
        <v>0</v>
      </c>
      <c r="M227">
        <v>3.8255180775022699E-2</v>
      </c>
      <c r="N227">
        <v>0</v>
      </c>
      <c r="O227">
        <v>0.59277170720731898</v>
      </c>
      <c r="P227">
        <v>0.27474308163577499</v>
      </c>
      <c r="Q227">
        <v>0.32235333174872299</v>
      </c>
      <c r="T227" t="s">
        <v>2600</v>
      </c>
      <c r="U227">
        <v>0</v>
      </c>
      <c r="V227">
        <v>0</v>
      </c>
      <c r="W227">
        <v>2.6159222844919499</v>
      </c>
      <c r="X227">
        <v>0.65159320355038397</v>
      </c>
      <c r="Y227">
        <v>0</v>
      </c>
      <c r="Z227">
        <v>0.59007373629208804</v>
      </c>
      <c r="AA227">
        <v>0</v>
      </c>
      <c r="AB227">
        <v>0</v>
      </c>
      <c r="AC227">
        <v>0</v>
      </c>
      <c r="AD227">
        <v>0</v>
      </c>
      <c r="AE227">
        <v>0.30256890177935097</v>
      </c>
      <c r="AF227">
        <v>6.0873764402768003E-2</v>
      </c>
      <c r="AG227">
        <v>0</v>
      </c>
      <c r="AH227">
        <v>1.4238697622218199</v>
      </c>
    </row>
    <row r="228" spans="1:34" x14ac:dyDescent="0.2">
      <c r="A228" t="s">
        <v>3065</v>
      </c>
      <c r="B228" t="s">
        <v>3066</v>
      </c>
      <c r="C228" t="s">
        <v>713</v>
      </c>
      <c r="D228">
        <v>0</v>
      </c>
      <c r="E228">
        <v>0.31209938610458798</v>
      </c>
      <c r="F228">
        <v>9.2682546521860795E-3</v>
      </c>
      <c r="G228">
        <v>6.2568690183655101E-2</v>
      </c>
      <c r="H228">
        <v>0</v>
      </c>
      <c r="I228">
        <v>3.4546331440833501E-2</v>
      </c>
      <c r="J228">
        <v>6.9816877105893094E-5</v>
      </c>
      <c r="K228">
        <v>0</v>
      </c>
      <c r="L228">
        <v>0.36081362724851501</v>
      </c>
      <c r="M228">
        <v>0</v>
      </c>
      <c r="N228">
        <v>0.71057164445948595</v>
      </c>
      <c r="O228">
        <v>0.424070694902351</v>
      </c>
      <c r="P228">
        <v>0.32828298815977403</v>
      </c>
      <c r="Q228">
        <v>0.49138214212910097</v>
      </c>
      <c r="T228" t="s">
        <v>2601</v>
      </c>
      <c r="U228">
        <v>8.2961853178474099E-2</v>
      </c>
      <c r="V228">
        <v>0.212669109048613</v>
      </c>
      <c r="W228">
        <v>0.69294703467655006</v>
      </c>
      <c r="X228">
        <v>0</v>
      </c>
      <c r="Y228">
        <v>0.479146049003566</v>
      </c>
      <c r="Z228">
        <v>0</v>
      </c>
      <c r="AA228">
        <v>2.0415206290464001</v>
      </c>
      <c r="AB228">
        <v>0</v>
      </c>
      <c r="AC228">
        <v>5.8748635665920798E-2</v>
      </c>
      <c r="AD228">
        <v>0</v>
      </c>
      <c r="AE228">
        <v>0</v>
      </c>
      <c r="AF228">
        <v>0</v>
      </c>
      <c r="AG228">
        <v>0</v>
      </c>
      <c r="AH228">
        <v>0</v>
      </c>
    </row>
    <row r="229" spans="1:34" x14ac:dyDescent="0.2">
      <c r="A229" t="s">
        <v>3067</v>
      </c>
      <c r="B229" t="s">
        <v>3068</v>
      </c>
      <c r="C229" t="s">
        <v>716</v>
      </c>
      <c r="D229">
        <v>0</v>
      </c>
      <c r="E229">
        <v>0.1455659452243</v>
      </c>
      <c r="F229">
        <v>0.81466038423154696</v>
      </c>
      <c r="G229">
        <v>0</v>
      </c>
      <c r="H229">
        <v>0</v>
      </c>
      <c r="I229">
        <v>3.5283129603866301E-2</v>
      </c>
      <c r="J229">
        <v>0</v>
      </c>
      <c r="K229">
        <v>0.118734290823866</v>
      </c>
      <c r="L229">
        <v>1.14784147698765E-2</v>
      </c>
      <c r="M229">
        <v>3.8612046220963099E-2</v>
      </c>
      <c r="N229">
        <v>0.422207986266871</v>
      </c>
      <c r="O229">
        <v>0</v>
      </c>
      <c r="P229">
        <v>0.21843134944916201</v>
      </c>
      <c r="Q229">
        <v>0.21957446777254699</v>
      </c>
      <c r="T229" t="s">
        <v>2602</v>
      </c>
      <c r="U229">
        <v>0</v>
      </c>
      <c r="V229">
        <v>0.25891117226729599</v>
      </c>
      <c r="W229">
        <v>6.6157379262007404E-2</v>
      </c>
      <c r="X229">
        <v>0.83491113975406595</v>
      </c>
      <c r="Y229">
        <v>0</v>
      </c>
      <c r="Z229">
        <v>0.56770021256893999</v>
      </c>
      <c r="AA229">
        <v>0</v>
      </c>
      <c r="AB229">
        <v>5.8509950351557398E-3</v>
      </c>
      <c r="AC229">
        <v>9.7384661774590806E-2</v>
      </c>
      <c r="AD229">
        <v>8.3448387808398999E-2</v>
      </c>
      <c r="AE229">
        <v>2.6726093856722401E-2</v>
      </c>
      <c r="AF229">
        <v>0.32150947538282199</v>
      </c>
      <c r="AG229">
        <v>0</v>
      </c>
      <c r="AH229">
        <v>3.0840571174916902</v>
      </c>
    </row>
    <row r="230" spans="1:34" x14ac:dyDescent="0.2">
      <c r="A230" t="s">
        <v>3069</v>
      </c>
      <c r="B230" t="s">
        <v>3070</v>
      </c>
      <c r="C230" t="s">
        <v>3071</v>
      </c>
      <c r="D230">
        <v>5.9694183608961201E-3</v>
      </c>
      <c r="E230">
        <v>0.14519712230172399</v>
      </c>
      <c r="F230">
        <v>0.335118026120585</v>
      </c>
      <c r="G230">
        <v>0.23268375849818199</v>
      </c>
      <c r="H230">
        <v>0</v>
      </c>
      <c r="I230">
        <v>0.24669686975241401</v>
      </c>
      <c r="J230">
        <v>0</v>
      </c>
      <c r="K230">
        <v>0.26761579419122999</v>
      </c>
      <c r="L230">
        <v>0</v>
      </c>
      <c r="M230">
        <v>0.25008601435279698</v>
      </c>
      <c r="N230">
        <v>0.12911208688292999</v>
      </c>
      <c r="O230">
        <v>0</v>
      </c>
      <c r="P230">
        <v>0.25409853798416199</v>
      </c>
      <c r="Q230">
        <v>0.42676634355292498</v>
      </c>
    </row>
    <row r="231" spans="1:34" x14ac:dyDescent="0.2">
      <c r="A231" t="s">
        <v>3072</v>
      </c>
      <c r="B231" t="s">
        <v>3073</v>
      </c>
      <c r="C231" t="s">
        <v>3074</v>
      </c>
      <c r="D231">
        <v>0</v>
      </c>
      <c r="E231">
        <v>0.25755729600614202</v>
      </c>
      <c r="F231">
        <v>0.90498537635474696</v>
      </c>
      <c r="G231">
        <v>0.14303908633729001</v>
      </c>
      <c r="H231">
        <v>0</v>
      </c>
      <c r="I231">
        <v>0.18617294472978599</v>
      </c>
      <c r="J231">
        <v>0</v>
      </c>
      <c r="K231">
        <v>0</v>
      </c>
      <c r="L231">
        <v>0.16950125030885899</v>
      </c>
      <c r="M231">
        <v>8.9449909006165701E-2</v>
      </c>
      <c r="N231">
        <v>0</v>
      </c>
      <c r="O231">
        <v>0</v>
      </c>
      <c r="P231">
        <v>0.43181464493527899</v>
      </c>
      <c r="Q231">
        <v>0.24634226894864</v>
      </c>
    </row>
    <row r="232" spans="1:34" x14ac:dyDescent="0.2">
      <c r="A232" t="s">
        <v>3075</v>
      </c>
      <c r="B232" t="s">
        <v>3076</v>
      </c>
      <c r="C232" t="s">
        <v>728</v>
      </c>
      <c r="D232">
        <v>6.9987446007822293E-2</v>
      </c>
      <c r="E232">
        <v>0.18747738801255801</v>
      </c>
      <c r="F232">
        <v>0.50432321708764105</v>
      </c>
      <c r="G232">
        <v>7.0331300805869496E-2</v>
      </c>
      <c r="H232">
        <v>0.247466068785997</v>
      </c>
      <c r="I232">
        <v>0</v>
      </c>
      <c r="J232">
        <v>0.34081185067519099</v>
      </c>
      <c r="K232">
        <v>4.1338379317525001E-2</v>
      </c>
      <c r="L232">
        <v>1.06376234742674E-4</v>
      </c>
      <c r="M232">
        <v>3.4553087690734903E-2</v>
      </c>
      <c r="N232">
        <v>0.245877849745859</v>
      </c>
      <c r="O232">
        <v>0.38377821840682902</v>
      </c>
      <c r="P232">
        <v>0</v>
      </c>
      <c r="Q232">
        <v>0</v>
      </c>
    </row>
    <row r="233" spans="1:34" x14ac:dyDescent="0.2">
      <c r="A233" t="s">
        <v>729</v>
      </c>
      <c r="B233" t="s">
        <v>730</v>
      </c>
      <c r="C233" t="s">
        <v>731</v>
      </c>
      <c r="D233">
        <v>1.1546795734494E-10</v>
      </c>
      <c r="E233">
        <v>0</v>
      </c>
      <c r="F233">
        <v>0</v>
      </c>
      <c r="G233">
        <v>7.9126701402376598E-2</v>
      </c>
      <c r="H233">
        <v>7.2095127892260705E-2</v>
      </c>
      <c r="I233">
        <v>0</v>
      </c>
      <c r="J233">
        <v>0.64989285959755205</v>
      </c>
      <c r="K233">
        <v>0</v>
      </c>
      <c r="L233">
        <v>0</v>
      </c>
      <c r="M233">
        <v>0</v>
      </c>
      <c r="N233">
        <v>0.82173519080358803</v>
      </c>
      <c r="O233">
        <v>0.79373803809196297</v>
      </c>
      <c r="P233">
        <v>4.7182016925754501E-2</v>
      </c>
      <c r="Q233">
        <v>6.6511006518172905E-2</v>
      </c>
    </row>
    <row r="234" spans="1:34" x14ac:dyDescent="0.2">
      <c r="A234" t="s">
        <v>3077</v>
      </c>
      <c r="B234" t="s">
        <v>3078</v>
      </c>
      <c r="C234" t="s">
        <v>3079</v>
      </c>
      <c r="D234">
        <v>0</v>
      </c>
      <c r="E234">
        <v>0.18606441615618799</v>
      </c>
      <c r="F234">
        <v>0.82572784374278196</v>
      </c>
      <c r="G234">
        <v>6.7152133446502504E-2</v>
      </c>
      <c r="H234">
        <v>6.2347449547775602E-2</v>
      </c>
      <c r="I234">
        <v>0</v>
      </c>
      <c r="J234">
        <v>0</v>
      </c>
      <c r="K234">
        <v>3.8338482183518402E-2</v>
      </c>
      <c r="L234">
        <v>0.20171817862463501</v>
      </c>
      <c r="M234">
        <v>0.72343532203916805</v>
      </c>
      <c r="N234">
        <v>0</v>
      </c>
      <c r="O234">
        <v>0</v>
      </c>
      <c r="P234">
        <v>0</v>
      </c>
      <c r="Q234">
        <v>4.4169368420079E-2</v>
      </c>
    </row>
    <row r="235" spans="1:34" x14ac:dyDescent="0.2">
      <c r="A235" t="s">
        <v>3080</v>
      </c>
      <c r="B235" t="s">
        <v>3081</v>
      </c>
      <c r="C235" t="s">
        <v>3079</v>
      </c>
      <c r="D235">
        <v>4.3447101557106399E-4</v>
      </c>
      <c r="E235">
        <v>7.7873182858399906E-2</v>
      </c>
      <c r="F235">
        <v>1.2453111570644799</v>
      </c>
      <c r="G235">
        <v>0</v>
      </c>
      <c r="H235">
        <v>0.33935588728294203</v>
      </c>
      <c r="I235">
        <v>0</v>
      </c>
      <c r="J235">
        <v>0.30642779048801699</v>
      </c>
      <c r="K235">
        <v>5.41325856562632E-2</v>
      </c>
      <c r="L235">
        <v>0</v>
      </c>
      <c r="M235">
        <v>3.43764326406115E-2</v>
      </c>
      <c r="N235">
        <v>0</v>
      </c>
      <c r="O235">
        <v>4.0666641974879099E-3</v>
      </c>
      <c r="P235">
        <v>0.32924853242218399</v>
      </c>
      <c r="Q235">
        <v>0</v>
      </c>
    </row>
    <row r="236" spans="1:34" x14ac:dyDescent="0.2">
      <c r="A236" t="s">
        <v>737</v>
      </c>
      <c r="B236" t="s">
        <v>738</v>
      </c>
      <c r="C236" t="s">
        <v>739</v>
      </c>
      <c r="D236">
        <v>9.0776971868946996E-2</v>
      </c>
      <c r="E236">
        <v>1.7091031366913E-10</v>
      </c>
      <c r="F236">
        <v>0.26297956212615298</v>
      </c>
      <c r="G236">
        <v>0.339837631027052</v>
      </c>
      <c r="H236">
        <v>0.24670818023629101</v>
      </c>
      <c r="I236">
        <v>4.1463455411410499E-2</v>
      </c>
      <c r="J236">
        <v>0.125156464620681</v>
      </c>
      <c r="K236">
        <v>3.43190041846127E-2</v>
      </c>
      <c r="L236">
        <v>0.47755949216325699</v>
      </c>
      <c r="M236">
        <v>0.12977683186893901</v>
      </c>
      <c r="N236">
        <v>0</v>
      </c>
      <c r="O236">
        <v>9.8537266326617606E-2</v>
      </c>
      <c r="P236">
        <v>0</v>
      </c>
      <c r="Q236">
        <v>2.83988291781005E-2</v>
      </c>
    </row>
    <row r="237" spans="1:34" x14ac:dyDescent="0.2">
      <c r="A237" t="s">
        <v>743</v>
      </c>
      <c r="B237" t="s">
        <v>744</v>
      </c>
      <c r="C237" t="s">
        <v>745</v>
      </c>
      <c r="D237">
        <v>1.7192719705847799E-2</v>
      </c>
      <c r="E237">
        <v>1.44460841315433E-8</v>
      </c>
      <c r="F237">
        <v>0.64444157857444295</v>
      </c>
      <c r="G237">
        <v>0.10082975941273099</v>
      </c>
      <c r="H237">
        <v>0.261804388891342</v>
      </c>
      <c r="I237">
        <v>0</v>
      </c>
      <c r="J237">
        <v>0</v>
      </c>
      <c r="K237">
        <v>3.4472600221743602E-2</v>
      </c>
      <c r="L237">
        <v>6.5948826529148893E-2</v>
      </c>
      <c r="M237">
        <v>0.64387513857713896</v>
      </c>
      <c r="N237">
        <v>0</v>
      </c>
      <c r="O237">
        <v>0</v>
      </c>
      <c r="P237">
        <v>0</v>
      </c>
      <c r="Q237">
        <v>0.19256349399950401</v>
      </c>
    </row>
    <row r="238" spans="1:34" x14ac:dyDescent="0.2">
      <c r="A238" t="s">
        <v>746</v>
      </c>
      <c r="B238" t="s">
        <v>747</v>
      </c>
      <c r="C238" t="s">
        <v>748</v>
      </c>
      <c r="D238">
        <v>0</v>
      </c>
      <c r="E238">
        <v>0.362793449882654</v>
      </c>
      <c r="F238">
        <v>0.45646375440444098</v>
      </c>
      <c r="G238">
        <v>9.3717111171502596E-2</v>
      </c>
      <c r="H238">
        <v>0</v>
      </c>
      <c r="I238">
        <v>7.4407535731511001E-2</v>
      </c>
      <c r="J238">
        <v>4.1969810522370601E-2</v>
      </c>
      <c r="K238">
        <v>5.2390976748312001E-2</v>
      </c>
      <c r="L238">
        <v>0.44281840699157199</v>
      </c>
      <c r="M238">
        <v>7.0932246172351096E-2</v>
      </c>
      <c r="N238">
        <v>0.293800963451324</v>
      </c>
      <c r="O238">
        <v>0.25420132058830502</v>
      </c>
      <c r="P238">
        <v>5.00519771643613E-2</v>
      </c>
      <c r="Q238">
        <v>0</v>
      </c>
    </row>
    <row r="239" spans="1:34" x14ac:dyDescent="0.2">
      <c r="A239" t="s">
        <v>3082</v>
      </c>
      <c r="B239" t="s">
        <v>3083</v>
      </c>
      <c r="C239" t="s">
        <v>748</v>
      </c>
      <c r="D239">
        <v>1.5818050507825299E-4</v>
      </c>
      <c r="E239">
        <v>8.5559802472168295E-2</v>
      </c>
      <c r="F239">
        <v>0.208477706225496</v>
      </c>
      <c r="G239">
        <v>0.12566757709816201</v>
      </c>
      <c r="H239">
        <v>0</v>
      </c>
      <c r="I239">
        <v>0.11487858377591099</v>
      </c>
      <c r="J239">
        <v>1.9575698673155499E-2</v>
      </c>
      <c r="K239">
        <v>5.7940536679183703E-2</v>
      </c>
      <c r="L239">
        <v>0.29246875619663198</v>
      </c>
      <c r="M239">
        <v>0</v>
      </c>
      <c r="N239">
        <v>1.8812001383840801E-2</v>
      </c>
      <c r="O239">
        <v>0.14821819288806301</v>
      </c>
      <c r="P239">
        <v>2.7461877163829102E-9</v>
      </c>
      <c r="Q239">
        <v>0.19622430030455701</v>
      </c>
    </row>
    <row r="240" spans="1:34" x14ac:dyDescent="0.2">
      <c r="A240" t="s">
        <v>3084</v>
      </c>
      <c r="B240" t="s">
        <v>3085</v>
      </c>
      <c r="C240" t="s">
        <v>3086</v>
      </c>
      <c r="D240">
        <v>9.98448049758454E-2</v>
      </c>
      <c r="E240">
        <v>0</v>
      </c>
      <c r="F240">
        <v>0.104561984220675</v>
      </c>
      <c r="G240">
        <v>0.104464329029897</v>
      </c>
      <c r="H240">
        <v>0</v>
      </c>
      <c r="I240">
        <v>8.0296128734296202E-2</v>
      </c>
      <c r="J240">
        <v>9.4155593508357102E-2</v>
      </c>
      <c r="K240">
        <v>4.5077007918798402E-3</v>
      </c>
      <c r="L240">
        <v>3.0087447475199802E-3</v>
      </c>
      <c r="M240">
        <v>0.997518161298793</v>
      </c>
      <c r="N240">
        <v>1.1609837724042201E-2</v>
      </c>
      <c r="O240">
        <v>0</v>
      </c>
      <c r="P240">
        <v>0.35110105674248498</v>
      </c>
      <c r="Q240">
        <v>0.74772412052730997</v>
      </c>
    </row>
    <row r="241" spans="1:17" x14ac:dyDescent="0.2">
      <c r="A241" t="s">
        <v>3087</v>
      </c>
      <c r="B241" t="s">
        <v>3088</v>
      </c>
      <c r="C241" t="s">
        <v>3089</v>
      </c>
      <c r="D241">
        <v>0</v>
      </c>
      <c r="E241">
        <v>0.25165945252966998</v>
      </c>
      <c r="F241">
        <v>0</v>
      </c>
      <c r="G241">
        <v>1.14391055242536E-2</v>
      </c>
      <c r="H241">
        <v>0</v>
      </c>
      <c r="I241">
        <v>5.8437948327000201E-2</v>
      </c>
      <c r="J241">
        <v>7.0519866341595197E-2</v>
      </c>
      <c r="K241">
        <v>3.6211149958573302E-2</v>
      </c>
      <c r="L241">
        <v>1.24399895937255E-2</v>
      </c>
      <c r="M241">
        <v>0</v>
      </c>
      <c r="N241">
        <v>0.16581829125814801</v>
      </c>
      <c r="O241">
        <v>0.49357855742026902</v>
      </c>
      <c r="P241">
        <v>0.33799730240331299</v>
      </c>
      <c r="Q241">
        <v>0.88352671654881199</v>
      </c>
    </row>
    <row r="242" spans="1:17" x14ac:dyDescent="0.2">
      <c r="A242" t="s">
        <v>3090</v>
      </c>
      <c r="B242" t="s">
        <v>3091</v>
      </c>
      <c r="C242" t="s">
        <v>3089</v>
      </c>
      <c r="D242">
        <v>2.7363779362277799E-2</v>
      </c>
      <c r="E242">
        <v>1.1605922884784801</v>
      </c>
      <c r="F242">
        <v>0</v>
      </c>
      <c r="G242">
        <v>3.6011234639005803E-2</v>
      </c>
      <c r="H242">
        <v>0</v>
      </c>
      <c r="I242">
        <v>0.13155476274380401</v>
      </c>
      <c r="J242">
        <v>0.24363737057859799</v>
      </c>
      <c r="K242">
        <v>0.25803988845686998</v>
      </c>
      <c r="L242">
        <v>0.195435304967227</v>
      </c>
      <c r="M242">
        <v>0.50972088996770104</v>
      </c>
      <c r="N242">
        <v>0</v>
      </c>
      <c r="O242">
        <v>9.8164593927289504E-2</v>
      </c>
      <c r="P242">
        <v>0.39331544830944598</v>
      </c>
      <c r="Q242">
        <v>0.31548387132061401</v>
      </c>
    </row>
    <row r="243" spans="1:17" x14ac:dyDescent="0.2">
      <c r="A243" t="s">
        <v>3092</v>
      </c>
      <c r="B243" t="s">
        <v>3093</v>
      </c>
      <c r="C243" t="s">
        <v>3094</v>
      </c>
      <c r="D243">
        <v>5.0740838279938701E-2</v>
      </c>
      <c r="E243">
        <v>6.0659935305280403E-2</v>
      </c>
      <c r="F243">
        <v>0.40194714097735201</v>
      </c>
      <c r="G243">
        <v>2.4732310660560902E-2</v>
      </c>
      <c r="H243">
        <v>0</v>
      </c>
      <c r="I243">
        <v>0.25029020052586698</v>
      </c>
      <c r="J243">
        <v>0</v>
      </c>
      <c r="K243">
        <v>2.7183863054341801E-2</v>
      </c>
      <c r="L243">
        <v>0.17919566422956601</v>
      </c>
      <c r="M243">
        <v>0.23709133214745901</v>
      </c>
      <c r="N243">
        <v>6.5596522778433204E-3</v>
      </c>
      <c r="O243">
        <v>0</v>
      </c>
      <c r="P243">
        <v>0.34897159500515301</v>
      </c>
      <c r="Q243">
        <v>0.211781615296327</v>
      </c>
    </row>
    <row r="244" spans="1:17" x14ac:dyDescent="0.2">
      <c r="A244" t="s">
        <v>3095</v>
      </c>
      <c r="B244" t="s">
        <v>3096</v>
      </c>
      <c r="C244" t="s">
        <v>763</v>
      </c>
      <c r="D244">
        <v>2.9305933478811202E-3</v>
      </c>
      <c r="E244">
        <v>0.28659329808163198</v>
      </c>
      <c r="F244">
        <v>8.5332408856233902E-2</v>
      </c>
      <c r="G244">
        <v>2.5465048027243499E-5</v>
      </c>
      <c r="H244">
        <v>0.179383071763872</v>
      </c>
      <c r="I244">
        <v>9.2281645923501895E-2</v>
      </c>
      <c r="J244">
        <v>0.109041067753211</v>
      </c>
      <c r="K244">
        <v>0</v>
      </c>
      <c r="L244">
        <v>0.58365028558419696</v>
      </c>
      <c r="M244">
        <v>0.168953919505964</v>
      </c>
      <c r="N244">
        <v>0.352852908363403</v>
      </c>
      <c r="O244">
        <v>0</v>
      </c>
      <c r="P244">
        <v>3.2081130818212997E-2</v>
      </c>
      <c r="Q244">
        <v>0.19461424954839299</v>
      </c>
    </row>
    <row r="245" spans="1:17" x14ac:dyDescent="0.2">
      <c r="A245" t="s">
        <v>3097</v>
      </c>
      <c r="B245" t="s">
        <v>3098</v>
      </c>
      <c r="C245" t="s">
        <v>766</v>
      </c>
      <c r="D245">
        <v>0</v>
      </c>
      <c r="E245">
        <v>1.2037818816088499E-2</v>
      </c>
      <c r="F245">
        <v>0.16307763893107599</v>
      </c>
      <c r="G245">
        <v>0</v>
      </c>
      <c r="H245">
        <v>6.8865052627094095E-2</v>
      </c>
      <c r="I245">
        <v>0.128735572142854</v>
      </c>
      <c r="J245">
        <v>0.329835847423535</v>
      </c>
      <c r="K245">
        <v>0</v>
      </c>
      <c r="L245">
        <v>0.280651012006149</v>
      </c>
      <c r="M245">
        <v>1.0533509136326999</v>
      </c>
      <c r="N245">
        <v>4.7452034304365496E-6</v>
      </c>
      <c r="O245">
        <v>0</v>
      </c>
      <c r="P245">
        <v>0</v>
      </c>
      <c r="Q245">
        <v>2.0694382341197201E-9</v>
      </c>
    </row>
    <row r="246" spans="1:17" x14ac:dyDescent="0.2">
      <c r="A246" t="s">
        <v>3099</v>
      </c>
      <c r="B246" t="s">
        <v>3100</v>
      </c>
      <c r="C246" t="s">
        <v>769</v>
      </c>
      <c r="D246">
        <v>0</v>
      </c>
      <c r="E246">
        <v>0</v>
      </c>
      <c r="F246">
        <v>6.2174125941362103E-2</v>
      </c>
      <c r="G246">
        <v>2.5795448229642901E-2</v>
      </c>
      <c r="H246">
        <v>2.4480818390387401E-2</v>
      </c>
      <c r="I246">
        <v>8.2034929640193002E-2</v>
      </c>
      <c r="J246">
        <v>5.2704440065517701E-2</v>
      </c>
      <c r="K246">
        <v>0</v>
      </c>
      <c r="L246">
        <v>0.28052028623679998</v>
      </c>
      <c r="M246">
        <v>0</v>
      </c>
      <c r="N246">
        <v>0.62607386740059601</v>
      </c>
      <c r="O246">
        <v>0.25504713510593602</v>
      </c>
      <c r="P246">
        <v>0.20652673981379799</v>
      </c>
      <c r="Q246">
        <v>0.49313398555196603</v>
      </c>
    </row>
    <row r="247" spans="1:17" x14ac:dyDescent="0.2">
      <c r="A247" t="s">
        <v>3101</v>
      </c>
      <c r="B247" t="s">
        <v>3102</v>
      </c>
      <c r="C247" t="s">
        <v>769</v>
      </c>
      <c r="D247">
        <v>0</v>
      </c>
      <c r="E247">
        <v>0.26567266187441102</v>
      </c>
      <c r="F247">
        <v>0.56784973559735397</v>
      </c>
      <c r="G247">
        <v>0.109802456597348</v>
      </c>
      <c r="H247">
        <v>0</v>
      </c>
      <c r="I247">
        <v>9.9852132706903504E-2</v>
      </c>
      <c r="J247">
        <v>0</v>
      </c>
      <c r="K247">
        <v>0</v>
      </c>
      <c r="L247">
        <v>0.129659636037494</v>
      </c>
      <c r="M247">
        <v>4.6113520444754801E-2</v>
      </c>
      <c r="N247">
        <v>0</v>
      </c>
      <c r="O247">
        <v>3.6277716665676203E-2</v>
      </c>
      <c r="P247">
        <v>0.15896647094854</v>
      </c>
      <c r="Q247">
        <v>0.19649385113137899</v>
      </c>
    </row>
    <row r="248" spans="1:17" x14ac:dyDescent="0.2">
      <c r="A248" t="s">
        <v>773</v>
      </c>
      <c r="B248" t="s">
        <v>774</v>
      </c>
      <c r="C248" t="s">
        <v>775</v>
      </c>
      <c r="D248">
        <v>1.23066209903963E-3</v>
      </c>
      <c r="E248">
        <v>0.21810010607951699</v>
      </c>
      <c r="F248">
        <v>0.65895212515025303</v>
      </c>
      <c r="G248">
        <v>0.53701266533494696</v>
      </c>
      <c r="H248">
        <v>0</v>
      </c>
      <c r="I248">
        <v>0.41606572676886</v>
      </c>
      <c r="J248">
        <v>0.15446961665398001</v>
      </c>
      <c r="K248">
        <v>0.100900775223667</v>
      </c>
      <c r="L248">
        <v>1.0997482222767301E-2</v>
      </c>
      <c r="M248">
        <v>2.52660842417817E-2</v>
      </c>
      <c r="N248">
        <v>0.33306382804159101</v>
      </c>
      <c r="O248">
        <v>1.5441639073096199E-2</v>
      </c>
      <c r="P248">
        <v>0.75188421244839299</v>
      </c>
      <c r="Q248">
        <v>0</v>
      </c>
    </row>
    <row r="249" spans="1:17" x14ac:dyDescent="0.2">
      <c r="A249" t="s">
        <v>776</v>
      </c>
      <c r="B249" t="s">
        <v>777</v>
      </c>
      <c r="C249" t="s">
        <v>778</v>
      </c>
      <c r="D249">
        <v>7.30790633037538E-2</v>
      </c>
      <c r="E249">
        <v>0</v>
      </c>
      <c r="F249">
        <v>0</v>
      </c>
      <c r="G249">
        <v>0</v>
      </c>
      <c r="H249">
        <v>0.664820813947403</v>
      </c>
      <c r="I249">
        <v>0</v>
      </c>
      <c r="J249">
        <v>0.76686057031809396</v>
      </c>
      <c r="K249">
        <v>0.12569391094817201</v>
      </c>
      <c r="L249">
        <v>0.81426925762580604</v>
      </c>
      <c r="M249">
        <v>3.8883556254566698E-4</v>
      </c>
      <c r="N249">
        <v>0.51660509303169599</v>
      </c>
      <c r="O249">
        <v>2.4796048412226601</v>
      </c>
      <c r="P249">
        <v>0</v>
      </c>
      <c r="Q249">
        <v>4.7122933807727599E-6</v>
      </c>
    </row>
    <row r="250" spans="1:17" x14ac:dyDescent="0.2">
      <c r="A250" t="s">
        <v>3103</v>
      </c>
      <c r="B250" t="s">
        <v>3104</v>
      </c>
      <c r="C250" t="s">
        <v>3105</v>
      </c>
      <c r="D250">
        <v>4.2965687921220396E-3</v>
      </c>
      <c r="E250">
        <v>0</v>
      </c>
      <c r="F250">
        <v>0.54133395453207001</v>
      </c>
      <c r="G250">
        <v>0</v>
      </c>
      <c r="H250">
        <v>0.14683356801886199</v>
      </c>
      <c r="I250">
        <v>1.39210103826996E-2</v>
      </c>
      <c r="J250">
        <v>0</v>
      </c>
      <c r="K250">
        <v>0.17345466737114501</v>
      </c>
      <c r="L250">
        <v>0.26090919593036299</v>
      </c>
      <c r="M250">
        <v>0</v>
      </c>
      <c r="N250">
        <v>0</v>
      </c>
      <c r="O250">
        <v>0.37562075023059199</v>
      </c>
      <c r="P250">
        <v>0.33775864916935999</v>
      </c>
      <c r="Q250">
        <v>0.72354997802737697</v>
      </c>
    </row>
    <row r="251" spans="1:17" x14ac:dyDescent="0.2">
      <c r="A251" t="s">
        <v>3106</v>
      </c>
      <c r="B251" t="s">
        <v>3107</v>
      </c>
      <c r="C251" t="s">
        <v>784</v>
      </c>
      <c r="D251">
        <v>3.8153924047641299E-2</v>
      </c>
      <c r="E251">
        <v>0</v>
      </c>
      <c r="F251">
        <v>0.48457821304858401</v>
      </c>
      <c r="G251">
        <v>0</v>
      </c>
      <c r="H251">
        <v>0.21406351550102001</v>
      </c>
      <c r="I251">
        <v>2.0146849967806199E-3</v>
      </c>
      <c r="J251">
        <v>0</v>
      </c>
      <c r="K251">
        <v>9.3725690554530297E-2</v>
      </c>
      <c r="L251">
        <v>0.111089534835816</v>
      </c>
      <c r="M251">
        <v>7.5509360354573899E-3</v>
      </c>
      <c r="N251">
        <v>0.297042765241053</v>
      </c>
      <c r="O251">
        <v>0</v>
      </c>
      <c r="P251">
        <v>0.24325000536407801</v>
      </c>
      <c r="Q251">
        <v>0.17015045247504501</v>
      </c>
    </row>
    <row r="252" spans="1:17" x14ac:dyDescent="0.2">
      <c r="A252" t="s">
        <v>3108</v>
      </c>
      <c r="B252" t="s">
        <v>3109</v>
      </c>
      <c r="C252" t="s">
        <v>790</v>
      </c>
      <c r="D252">
        <v>4.3547251328466203E-3</v>
      </c>
      <c r="E252">
        <v>0.32334268467961003</v>
      </c>
      <c r="F252">
        <v>0.292396343940583</v>
      </c>
      <c r="G252">
        <v>8.3584009506086895E-2</v>
      </c>
      <c r="H252">
        <v>0</v>
      </c>
      <c r="I252">
        <v>5.6749592105882901E-2</v>
      </c>
      <c r="J252">
        <v>1.0010503300028099E-8</v>
      </c>
      <c r="K252">
        <v>1.2935797438123601E-2</v>
      </c>
      <c r="L252">
        <v>0.307708654415288</v>
      </c>
      <c r="M252">
        <v>5.68598721954644E-2</v>
      </c>
      <c r="N252">
        <v>0.10142986374938701</v>
      </c>
      <c r="O252">
        <v>6.4003813571375703E-2</v>
      </c>
      <c r="P252">
        <v>0.27308121655153</v>
      </c>
      <c r="Q252">
        <v>0.17833043706222601</v>
      </c>
    </row>
    <row r="253" spans="1:17" x14ac:dyDescent="0.2">
      <c r="A253" t="s">
        <v>791</v>
      </c>
      <c r="B253" t="s">
        <v>792</v>
      </c>
      <c r="C253" t="s">
        <v>793</v>
      </c>
      <c r="D253">
        <v>9.89957214444551E-3</v>
      </c>
      <c r="E253">
        <v>1.1139220422406999</v>
      </c>
      <c r="F253">
        <v>3.11074134286097E-2</v>
      </c>
      <c r="G253">
        <v>9.5055762808123195E-2</v>
      </c>
      <c r="H253">
        <v>2.6036727363311502E-2</v>
      </c>
      <c r="I253">
        <v>0.18164874667088199</v>
      </c>
      <c r="J253">
        <v>2.3959210395664302E-2</v>
      </c>
      <c r="K253">
        <v>0.31178876111153903</v>
      </c>
      <c r="L253">
        <v>0.29379890797373998</v>
      </c>
      <c r="M253">
        <v>0.32864227061406398</v>
      </c>
      <c r="N253">
        <v>0.426252027835471</v>
      </c>
      <c r="O253">
        <v>0</v>
      </c>
      <c r="P253">
        <v>0.150799450222941</v>
      </c>
      <c r="Q253">
        <v>0.30269679145393702</v>
      </c>
    </row>
    <row r="254" spans="1:17" x14ac:dyDescent="0.2">
      <c r="A254" t="s">
        <v>3110</v>
      </c>
      <c r="B254" t="s">
        <v>3111</v>
      </c>
      <c r="C254" t="s">
        <v>3112</v>
      </c>
      <c r="D254">
        <v>1.3480146107616E-2</v>
      </c>
      <c r="E254">
        <v>0.36339987110694399</v>
      </c>
      <c r="F254">
        <v>0.23881622401081501</v>
      </c>
      <c r="G254">
        <v>7.7780816349536E-2</v>
      </c>
      <c r="H254">
        <v>0.14586400094801599</v>
      </c>
      <c r="I254">
        <v>7.95382617732696E-2</v>
      </c>
      <c r="J254">
        <v>0</v>
      </c>
      <c r="K254">
        <v>0</v>
      </c>
      <c r="L254">
        <v>0.29158506103354798</v>
      </c>
      <c r="M254">
        <v>0.106857542281849</v>
      </c>
      <c r="N254">
        <v>0</v>
      </c>
      <c r="O254">
        <v>0</v>
      </c>
      <c r="P254">
        <v>6.4527257277988095E-2</v>
      </c>
      <c r="Q254">
        <v>0.18575565172508601</v>
      </c>
    </row>
    <row r="255" spans="1:17" x14ac:dyDescent="0.2">
      <c r="A255" t="s">
        <v>794</v>
      </c>
      <c r="B255" t="s">
        <v>795</v>
      </c>
      <c r="C255" t="s">
        <v>796</v>
      </c>
      <c r="D255">
        <v>0</v>
      </c>
      <c r="E255">
        <v>0</v>
      </c>
      <c r="F255">
        <v>0.54673028346202301</v>
      </c>
      <c r="G255">
        <v>6.5865270009172902E-2</v>
      </c>
      <c r="H255">
        <v>0</v>
      </c>
      <c r="I255">
        <v>0.104286673940295</v>
      </c>
      <c r="J255">
        <v>0</v>
      </c>
      <c r="K255">
        <v>1.11459217877849E-7</v>
      </c>
      <c r="L255">
        <v>0.96461701200207595</v>
      </c>
      <c r="M255">
        <v>6.6923157454703494E-2</v>
      </c>
      <c r="N255">
        <v>0</v>
      </c>
      <c r="O255">
        <v>6.4131644031180504E-2</v>
      </c>
      <c r="P255">
        <v>0</v>
      </c>
      <c r="Q255">
        <v>0.71534361606924401</v>
      </c>
    </row>
    <row r="256" spans="1:17" x14ac:dyDescent="0.2">
      <c r="A256" t="s">
        <v>3113</v>
      </c>
      <c r="B256" t="s">
        <v>3114</v>
      </c>
      <c r="C256" t="s">
        <v>796</v>
      </c>
      <c r="D256">
        <v>0</v>
      </c>
      <c r="E256">
        <v>0</v>
      </c>
      <c r="F256">
        <v>0.490159690205411</v>
      </c>
      <c r="G256">
        <v>4.4405769606647001E-2</v>
      </c>
      <c r="H256">
        <v>0</v>
      </c>
      <c r="I256">
        <v>0.181228594669017</v>
      </c>
      <c r="J256">
        <v>0</v>
      </c>
      <c r="K256">
        <v>8.7027705122650095E-2</v>
      </c>
      <c r="L256">
        <v>0.21601587344626599</v>
      </c>
      <c r="M256">
        <v>0</v>
      </c>
      <c r="N256">
        <v>3.1192643484413401E-2</v>
      </c>
      <c r="O256">
        <v>0.158787082728159</v>
      </c>
      <c r="P256">
        <v>0</v>
      </c>
      <c r="Q256">
        <v>0.248826051209277</v>
      </c>
    </row>
    <row r="257" spans="1:17" x14ac:dyDescent="0.2">
      <c r="A257" t="s">
        <v>3115</v>
      </c>
      <c r="B257" t="s">
        <v>3116</v>
      </c>
      <c r="C257" t="s">
        <v>3117</v>
      </c>
      <c r="D257">
        <v>4.6032357911638698E-2</v>
      </c>
      <c r="E257">
        <v>0.41015387924413799</v>
      </c>
      <c r="F257">
        <v>7.0328978351663499E-3</v>
      </c>
      <c r="G257">
        <v>0.12103523582837999</v>
      </c>
      <c r="H257">
        <v>8.3053546727393804E-2</v>
      </c>
      <c r="I257">
        <v>0.24672463755868199</v>
      </c>
      <c r="J257">
        <v>0.40485935876731599</v>
      </c>
      <c r="K257">
        <v>0</v>
      </c>
      <c r="L257">
        <v>0</v>
      </c>
      <c r="M257">
        <v>0.16269471922706799</v>
      </c>
      <c r="N257">
        <v>6.9360007797858003E-2</v>
      </c>
      <c r="O257">
        <v>0.136557782055195</v>
      </c>
      <c r="P257">
        <v>0.13000774627733</v>
      </c>
      <c r="Q257">
        <v>9.7426127194074799E-2</v>
      </c>
    </row>
    <row r="258" spans="1:17" x14ac:dyDescent="0.2">
      <c r="A258" t="s">
        <v>3118</v>
      </c>
      <c r="B258" t="s">
        <v>3119</v>
      </c>
      <c r="C258" t="s">
        <v>802</v>
      </c>
      <c r="D258">
        <v>0</v>
      </c>
      <c r="E258">
        <v>4.3043840489552697E-2</v>
      </c>
      <c r="F258">
        <v>0</v>
      </c>
      <c r="G258">
        <v>8.4152502292324002E-2</v>
      </c>
      <c r="H258">
        <v>5.1851254111879998E-2</v>
      </c>
      <c r="I258">
        <v>3.7677647597100003E-2</v>
      </c>
      <c r="J258">
        <v>0.72688193536798995</v>
      </c>
      <c r="K258">
        <v>0.179792854683401</v>
      </c>
      <c r="L258">
        <v>0.34429303224734198</v>
      </c>
      <c r="M258">
        <v>0</v>
      </c>
      <c r="N258">
        <v>0.97897784475926297</v>
      </c>
      <c r="O258">
        <v>1.01613891151716</v>
      </c>
      <c r="P258">
        <v>0</v>
      </c>
      <c r="Q258">
        <v>1.1261115122215001E-2</v>
      </c>
    </row>
    <row r="259" spans="1:17" x14ac:dyDescent="0.2">
      <c r="A259" t="s">
        <v>803</v>
      </c>
      <c r="B259" t="s">
        <v>804</v>
      </c>
      <c r="C259" t="s">
        <v>805</v>
      </c>
      <c r="D259">
        <v>6.9588790874638207E-2</v>
      </c>
      <c r="E259">
        <v>0</v>
      </c>
      <c r="F259">
        <v>1.0550739588928999E-2</v>
      </c>
      <c r="G259">
        <v>9.2456064232956506E-2</v>
      </c>
      <c r="H259">
        <v>0.57151853675761699</v>
      </c>
      <c r="I259">
        <v>0.41650373382844103</v>
      </c>
      <c r="J259">
        <v>0.25840395210883998</v>
      </c>
      <c r="K259">
        <v>0</v>
      </c>
      <c r="L259">
        <v>0.31344782147394001</v>
      </c>
      <c r="M259">
        <v>2.9878174708949198E-2</v>
      </c>
      <c r="N259">
        <v>1.60171258508848E-2</v>
      </c>
      <c r="O259">
        <v>1.0553055803170299</v>
      </c>
      <c r="P259">
        <v>9.6673565270165795E-2</v>
      </c>
      <c r="Q259">
        <v>1.22595326226738E-9</v>
      </c>
    </row>
    <row r="260" spans="1:17" x14ac:dyDescent="0.2">
      <c r="A260" t="s">
        <v>818</v>
      </c>
      <c r="B260" t="s">
        <v>819</v>
      </c>
      <c r="C260" t="s">
        <v>820</v>
      </c>
      <c r="D260">
        <v>2.05360282316981E-2</v>
      </c>
      <c r="E260">
        <v>0.227047821325467</v>
      </c>
      <c r="F260">
        <v>0.74871610690827495</v>
      </c>
      <c r="G260">
        <v>0</v>
      </c>
      <c r="H260">
        <v>3.8892250806816298E-2</v>
      </c>
      <c r="I260">
        <v>0</v>
      </c>
      <c r="J260">
        <v>0</v>
      </c>
      <c r="K260">
        <v>0.15190107610045001</v>
      </c>
      <c r="L260">
        <v>0.12533681490027801</v>
      </c>
      <c r="M260">
        <v>0.50647014868946405</v>
      </c>
      <c r="N260">
        <v>0</v>
      </c>
      <c r="O260">
        <v>0</v>
      </c>
      <c r="P260">
        <v>0.191612641291039</v>
      </c>
      <c r="Q260">
        <v>0.105985303119632</v>
      </c>
    </row>
    <row r="261" spans="1:17" x14ac:dyDescent="0.2">
      <c r="A261" t="s">
        <v>3120</v>
      </c>
      <c r="B261" t="s">
        <v>3121</v>
      </c>
      <c r="C261" t="s">
        <v>826</v>
      </c>
      <c r="D261">
        <v>0</v>
      </c>
      <c r="E261">
        <v>0.69971177500077897</v>
      </c>
      <c r="F261">
        <v>0.46602054315363201</v>
      </c>
      <c r="G261">
        <v>0.22128761760327201</v>
      </c>
      <c r="H261">
        <v>0.117502570240492</v>
      </c>
      <c r="I261">
        <v>0</v>
      </c>
      <c r="J261">
        <v>0.56562839531722997</v>
      </c>
      <c r="K261">
        <v>0</v>
      </c>
      <c r="L261">
        <v>0.13666600419282099</v>
      </c>
      <c r="M261">
        <v>6.4050246937259497E-2</v>
      </c>
      <c r="N261">
        <v>0.54232988745682498</v>
      </c>
      <c r="O261">
        <v>0</v>
      </c>
      <c r="P261">
        <v>0</v>
      </c>
      <c r="Q261">
        <v>0</v>
      </c>
    </row>
    <row r="262" spans="1:17" x14ac:dyDescent="0.2">
      <c r="A262" t="s">
        <v>3122</v>
      </c>
      <c r="B262" t="s">
        <v>3123</v>
      </c>
      <c r="C262" t="s">
        <v>3124</v>
      </c>
      <c r="D262">
        <v>0</v>
      </c>
      <c r="E262">
        <v>0.78118693021311403</v>
      </c>
      <c r="F262">
        <v>1.67962453569743</v>
      </c>
      <c r="G262">
        <v>0.58635349497048606</v>
      </c>
      <c r="H262">
        <v>0.15865804802534</v>
      </c>
      <c r="I262">
        <v>2.0610287033383801E-2</v>
      </c>
      <c r="J262">
        <v>0</v>
      </c>
      <c r="K262">
        <v>0.16659285400673299</v>
      </c>
      <c r="L262">
        <v>0</v>
      </c>
      <c r="M262">
        <v>0.721021612302293</v>
      </c>
      <c r="N262">
        <v>0</v>
      </c>
      <c r="O262">
        <v>0</v>
      </c>
      <c r="P262">
        <v>1.2237341365559099E-2</v>
      </c>
      <c r="Q262">
        <v>0</v>
      </c>
    </row>
    <row r="263" spans="1:17" x14ac:dyDescent="0.2">
      <c r="A263" t="s">
        <v>830</v>
      </c>
      <c r="B263" t="s">
        <v>831</v>
      </c>
      <c r="C263" t="s">
        <v>832</v>
      </c>
      <c r="D263">
        <v>1.7500177530205001E-3</v>
      </c>
      <c r="E263">
        <v>0</v>
      </c>
      <c r="F263">
        <v>1.31040484740787</v>
      </c>
      <c r="G263">
        <v>0.74715798473065997</v>
      </c>
      <c r="H263">
        <v>0.102110938385582</v>
      </c>
      <c r="I263">
        <v>0.116231684124474</v>
      </c>
      <c r="J263">
        <v>2.3945943090886001E-2</v>
      </c>
      <c r="K263">
        <v>9.00708099970359E-2</v>
      </c>
      <c r="L263">
        <v>0</v>
      </c>
      <c r="M263">
        <v>4.4270313890590003E-2</v>
      </c>
      <c r="N263">
        <v>0.470627096396106</v>
      </c>
      <c r="O263">
        <v>0</v>
      </c>
      <c r="P263">
        <v>0.29836501537993099</v>
      </c>
      <c r="Q263">
        <v>0</v>
      </c>
    </row>
    <row r="264" spans="1:17" x14ac:dyDescent="0.2">
      <c r="A264" t="s">
        <v>833</v>
      </c>
      <c r="B264" t="s">
        <v>834</v>
      </c>
      <c r="C264" t="s">
        <v>835</v>
      </c>
      <c r="D264">
        <v>0</v>
      </c>
      <c r="E264">
        <v>0.32178662183249201</v>
      </c>
      <c r="F264">
        <v>0.26775150208278897</v>
      </c>
      <c r="G264">
        <v>0.23426477495696699</v>
      </c>
      <c r="H264">
        <v>0</v>
      </c>
      <c r="I264">
        <v>0</v>
      </c>
      <c r="J264">
        <v>0</v>
      </c>
      <c r="K264">
        <v>0</v>
      </c>
      <c r="L264">
        <v>0.49976480460733802</v>
      </c>
      <c r="M264">
        <v>0</v>
      </c>
      <c r="N264">
        <v>0.58095056490571995</v>
      </c>
      <c r="O264">
        <v>1.0330434186243</v>
      </c>
      <c r="P264">
        <v>0</v>
      </c>
      <c r="Q264">
        <v>0.562297098166747</v>
      </c>
    </row>
    <row r="265" spans="1:17" x14ac:dyDescent="0.2">
      <c r="A265" t="s">
        <v>3125</v>
      </c>
      <c r="B265" t="s">
        <v>3126</v>
      </c>
      <c r="C265" t="s">
        <v>841</v>
      </c>
      <c r="D265">
        <v>0.118738355527351</v>
      </c>
      <c r="E265">
        <v>0.40499845440853099</v>
      </c>
      <c r="F265">
        <v>0.50410981762920204</v>
      </c>
      <c r="G265">
        <v>3.8873286900103401E-2</v>
      </c>
      <c r="H265">
        <v>5.3180394528146699E-2</v>
      </c>
      <c r="I265">
        <v>0</v>
      </c>
      <c r="J265">
        <v>8.0780891161096005E-2</v>
      </c>
      <c r="K265">
        <v>0.23988191476037801</v>
      </c>
      <c r="L265">
        <v>0</v>
      </c>
      <c r="M265">
        <v>0</v>
      </c>
      <c r="N265">
        <v>9.0829877922979502E-2</v>
      </c>
      <c r="O265">
        <v>0.26418740520985201</v>
      </c>
      <c r="P265">
        <v>0.34270483157568399</v>
      </c>
      <c r="Q265">
        <v>0</v>
      </c>
    </row>
    <row r="266" spans="1:17" x14ac:dyDescent="0.2">
      <c r="A266" t="s">
        <v>3127</v>
      </c>
      <c r="B266" t="s">
        <v>3128</v>
      </c>
      <c r="C266" t="s">
        <v>3129</v>
      </c>
      <c r="D266">
        <v>0</v>
      </c>
      <c r="E266">
        <v>0.47541557019852598</v>
      </c>
      <c r="F266">
        <v>1.22548723228257E-2</v>
      </c>
      <c r="G266">
        <v>2.8100699458824398E-2</v>
      </c>
      <c r="H266">
        <v>0</v>
      </c>
      <c r="I266">
        <v>0.26525268926388001</v>
      </c>
      <c r="J266">
        <v>0</v>
      </c>
      <c r="K266">
        <v>0</v>
      </c>
      <c r="L266">
        <v>0.26811663252972301</v>
      </c>
      <c r="M266">
        <v>0</v>
      </c>
      <c r="N266">
        <v>0.65673541695240001</v>
      </c>
      <c r="O266">
        <v>0.47477515682273502</v>
      </c>
      <c r="P266">
        <v>3.9034773658695602E-3</v>
      </c>
      <c r="Q266">
        <v>0.83247038209521496</v>
      </c>
    </row>
    <row r="267" spans="1:17" x14ac:dyDescent="0.2">
      <c r="A267" t="s">
        <v>3130</v>
      </c>
      <c r="B267" t="s">
        <v>3131</v>
      </c>
      <c r="C267" t="s">
        <v>847</v>
      </c>
      <c r="D267">
        <v>0</v>
      </c>
      <c r="E267">
        <v>0</v>
      </c>
      <c r="F267">
        <v>0.35805441100546598</v>
      </c>
      <c r="G267">
        <v>9.2840669076873703E-2</v>
      </c>
      <c r="H267">
        <v>0</v>
      </c>
      <c r="I267">
        <v>7.6597780964940701E-2</v>
      </c>
      <c r="J267">
        <v>8.8796997156969492E-3</v>
      </c>
      <c r="K267">
        <v>4.7776988856738298E-2</v>
      </c>
      <c r="L267">
        <v>0.125727288054195</v>
      </c>
      <c r="M267">
        <v>0</v>
      </c>
      <c r="N267">
        <v>6.4141653986715494E-2</v>
      </c>
      <c r="O267">
        <v>0.130276881794226</v>
      </c>
      <c r="P267">
        <v>0</v>
      </c>
      <c r="Q267">
        <v>0.62345060484260395</v>
      </c>
    </row>
    <row r="268" spans="1:17" x14ac:dyDescent="0.2">
      <c r="A268" t="s">
        <v>3132</v>
      </c>
      <c r="B268" t="s">
        <v>3133</v>
      </c>
      <c r="C268" t="s">
        <v>850</v>
      </c>
      <c r="D268">
        <v>4.8942352513143002E-2</v>
      </c>
      <c r="E268">
        <v>4.4650627901583299E-2</v>
      </c>
      <c r="F268">
        <v>0.59318112667012102</v>
      </c>
      <c r="G268">
        <v>6.5520827092515901E-2</v>
      </c>
      <c r="H268">
        <v>0.170866728144865</v>
      </c>
      <c r="I268">
        <v>0</v>
      </c>
      <c r="J268">
        <v>7.34381480836553E-2</v>
      </c>
      <c r="K268">
        <v>0</v>
      </c>
      <c r="L268">
        <v>3.37606887275523E-2</v>
      </c>
      <c r="M268">
        <v>0.36033033330948999</v>
      </c>
      <c r="N268">
        <v>0.47466871637984098</v>
      </c>
      <c r="O268">
        <v>0</v>
      </c>
      <c r="P268">
        <v>0</v>
      </c>
      <c r="Q268">
        <v>0</v>
      </c>
    </row>
    <row r="269" spans="1:17" x14ac:dyDescent="0.2">
      <c r="A269" t="s">
        <v>848</v>
      </c>
      <c r="B269" t="s">
        <v>849</v>
      </c>
      <c r="C269" t="s">
        <v>850</v>
      </c>
      <c r="D269">
        <v>0</v>
      </c>
      <c r="E269">
        <v>0.28989380198870701</v>
      </c>
      <c r="F269">
        <v>4.0699677422819498</v>
      </c>
      <c r="G269">
        <v>0</v>
      </c>
      <c r="H269">
        <v>0</v>
      </c>
      <c r="I269">
        <v>0.13093861140097701</v>
      </c>
      <c r="J269">
        <v>0</v>
      </c>
      <c r="K269">
        <v>0</v>
      </c>
      <c r="L269">
        <v>0</v>
      </c>
      <c r="M269">
        <v>0</v>
      </c>
      <c r="N269">
        <v>0.76412999130210002</v>
      </c>
      <c r="O269">
        <v>0</v>
      </c>
      <c r="P269">
        <v>5.4071173241881605E-10</v>
      </c>
      <c r="Q269">
        <v>0</v>
      </c>
    </row>
    <row r="270" spans="1:17" x14ac:dyDescent="0.2">
      <c r="A270" t="s">
        <v>3134</v>
      </c>
      <c r="B270" t="s">
        <v>3135</v>
      </c>
      <c r="C270" t="s">
        <v>850</v>
      </c>
      <c r="D270">
        <v>1.5374434263720999E-2</v>
      </c>
      <c r="E270">
        <v>5.82755391249173E-2</v>
      </c>
      <c r="F270">
        <v>1.0196150582902099</v>
      </c>
      <c r="G270">
        <v>0</v>
      </c>
      <c r="H270">
        <v>8.93850040164373E-2</v>
      </c>
      <c r="I270">
        <v>0</v>
      </c>
      <c r="J270">
        <v>0</v>
      </c>
      <c r="K270">
        <v>0</v>
      </c>
      <c r="L270">
        <v>4.77145859450143E-2</v>
      </c>
      <c r="M270">
        <v>0</v>
      </c>
      <c r="N270">
        <v>0.18874426338598699</v>
      </c>
      <c r="O270">
        <v>0.104267735405586</v>
      </c>
      <c r="P270">
        <v>4.9055643467565302E-2</v>
      </c>
      <c r="Q270">
        <v>7.8126530680466502E-2</v>
      </c>
    </row>
    <row r="271" spans="1:17" x14ac:dyDescent="0.2">
      <c r="A271" t="s">
        <v>3136</v>
      </c>
      <c r="B271" t="s">
        <v>3137</v>
      </c>
      <c r="C271" t="s">
        <v>850</v>
      </c>
      <c r="D271">
        <v>4.3057023126926398E-3</v>
      </c>
      <c r="E271">
        <v>2.26880453454473E-10</v>
      </c>
      <c r="F271">
        <v>0.60147871380127305</v>
      </c>
      <c r="G271">
        <v>0</v>
      </c>
      <c r="H271">
        <v>4.2694940754109303E-2</v>
      </c>
      <c r="I271">
        <v>0.22998825551867599</v>
      </c>
      <c r="J271">
        <v>8.8515865217179995E-2</v>
      </c>
      <c r="K271">
        <v>8.1140704419758097E-2</v>
      </c>
      <c r="L271">
        <v>0.105067826633666</v>
      </c>
      <c r="M271">
        <v>0</v>
      </c>
      <c r="N271">
        <v>0</v>
      </c>
      <c r="O271">
        <v>0.16927538804409001</v>
      </c>
      <c r="P271">
        <v>0.116749353962789</v>
      </c>
      <c r="Q271">
        <v>4.9245092536306601E-2</v>
      </c>
    </row>
    <row r="272" spans="1:17" x14ac:dyDescent="0.2">
      <c r="A272" t="s">
        <v>3138</v>
      </c>
      <c r="B272" t="s">
        <v>3139</v>
      </c>
      <c r="C272" t="s">
        <v>850</v>
      </c>
      <c r="D272">
        <v>0</v>
      </c>
      <c r="E272">
        <v>0.20580470480486199</v>
      </c>
      <c r="F272">
        <v>0.52848331707379004</v>
      </c>
      <c r="G272">
        <v>3.2714477620895598E-2</v>
      </c>
      <c r="H272">
        <v>6.0945900853512897E-2</v>
      </c>
      <c r="I272">
        <v>0.12923884516116299</v>
      </c>
      <c r="J272">
        <v>6.6912547620088206E-2</v>
      </c>
      <c r="K272">
        <v>4.7036599687570603E-2</v>
      </c>
      <c r="L272">
        <v>6.6035690848087705E-2</v>
      </c>
      <c r="M272">
        <v>0</v>
      </c>
      <c r="N272">
        <v>6.0412813578657097E-2</v>
      </c>
      <c r="O272">
        <v>0.14037409475422799</v>
      </c>
      <c r="P272">
        <v>5.1871324213168098E-2</v>
      </c>
      <c r="Q272">
        <v>1.1568307643160001E-2</v>
      </c>
    </row>
    <row r="273" spans="1:17" x14ac:dyDescent="0.2">
      <c r="A273" t="s">
        <v>3140</v>
      </c>
      <c r="B273" t="s">
        <v>3141</v>
      </c>
      <c r="C273" t="s">
        <v>850</v>
      </c>
      <c r="D273">
        <v>2.6429126138901599E-2</v>
      </c>
      <c r="E273">
        <v>0.255349811617191</v>
      </c>
      <c r="F273">
        <v>0.30348437116431098</v>
      </c>
      <c r="G273">
        <v>7.62442687255337E-3</v>
      </c>
      <c r="H273">
        <v>0.188341395271797</v>
      </c>
      <c r="I273">
        <v>0.20252602455087501</v>
      </c>
      <c r="J273">
        <v>0</v>
      </c>
      <c r="K273">
        <v>0</v>
      </c>
      <c r="L273">
        <v>5.8368097796356502E-2</v>
      </c>
      <c r="M273">
        <v>0</v>
      </c>
      <c r="N273">
        <v>0</v>
      </c>
      <c r="O273">
        <v>0.157933633595953</v>
      </c>
      <c r="P273">
        <v>0</v>
      </c>
      <c r="Q273">
        <v>3.4964544716815399E-2</v>
      </c>
    </row>
    <row r="274" spans="1:17" x14ac:dyDescent="0.2">
      <c r="A274" t="s">
        <v>3142</v>
      </c>
      <c r="B274" t="s">
        <v>3143</v>
      </c>
      <c r="C274" t="s">
        <v>850</v>
      </c>
      <c r="D274">
        <v>2.5397366120233698E-3</v>
      </c>
      <c r="E274">
        <v>0</v>
      </c>
      <c r="F274">
        <v>1.1250100720451699</v>
      </c>
      <c r="G274">
        <v>0</v>
      </c>
      <c r="H274">
        <v>1.6165189937847001E-2</v>
      </c>
      <c r="I274">
        <v>0.10713324204041599</v>
      </c>
      <c r="J274">
        <v>0</v>
      </c>
      <c r="K274">
        <v>0</v>
      </c>
      <c r="L274">
        <v>8.7427560026538703E-2</v>
      </c>
      <c r="M274">
        <v>0</v>
      </c>
      <c r="N274">
        <v>8.2314141245431405E-2</v>
      </c>
      <c r="O274">
        <v>0.38968045447428001</v>
      </c>
      <c r="P274">
        <v>0.14355652730113699</v>
      </c>
      <c r="Q274">
        <v>0</v>
      </c>
    </row>
    <row r="275" spans="1:17" x14ac:dyDescent="0.2">
      <c r="A275" t="s">
        <v>3144</v>
      </c>
      <c r="B275" t="s">
        <v>3145</v>
      </c>
      <c r="C275" t="s">
        <v>3146</v>
      </c>
      <c r="D275">
        <v>0</v>
      </c>
      <c r="E275">
        <v>0</v>
      </c>
      <c r="F275">
        <v>1.3459432572116801</v>
      </c>
      <c r="G275">
        <v>0</v>
      </c>
      <c r="H275">
        <v>0</v>
      </c>
      <c r="I275">
        <v>0.46717173085567398</v>
      </c>
      <c r="J275">
        <v>0</v>
      </c>
      <c r="K275">
        <v>0.229872427442077</v>
      </c>
      <c r="L275">
        <v>0.16480798292069901</v>
      </c>
      <c r="M275">
        <v>4.2669136724492698E-2</v>
      </c>
      <c r="N275">
        <v>6.7839491849947697E-2</v>
      </c>
      <c r="O275">
        <v>4.1200481077172703E-2</v>
      </c>
      <c r="P275">
        <v>0.13788494147903699</v>
      </c>
      <c r="Q275">
        <v>0.48826545969574903</v>
      </c>
    </row>
    <row r="276" spans="1:17" x14ac:dyDescent="0.2">
      <c r="A276" t="s">
        <v>3147</v>
      </c>
      <c r="B276" t="s">
        <v>3148</v>
      </c>
      <c r="C276" t="s">
        <v>3149</v>
      </c>
      <c r="D276">
        <v>8.3729885999688905E-2</v>
      </c>
      <c r="E276">
        <v>0.12155711577462</v>
      </c>
      <c r="F276">
        <v>0.171126106797091</v>
      </c>
      <c r="G276">
        <v>0.13724616186217101</v>
      </c>
      <c r="H276">
        <v>1.6243233122486699E-6</v>
      </c>
      <c r="I276">
        <v>0.21846227626155601</v>
      </c>
      <c r="J276">
        <v>0</v>
      </c>
      <c r="K276">
        <v>8.8035337335040098E-2</v>
      </c>
      <c r="L276">
        <v>0.48639413766919198</v>
      </c>
      <c r="M276">
        <v>0.111031352623879</v>
      </c>
      <c r="N276">
        <v>0</v>
      </c>
      <c r="O276">
        <v>0.66953836169873504</v>
      </c>
      <c r="P276">
        <v>9.0232488534263106E-2</v>
      </c>
      <c r="Q276">
        <v>0.66017404987694295</v>
      </c>
    </row>
    <row r="277" spans="1:17" x14ac:dyDescent="0.2">
      <c r="A277" t="s">
        <v>3150</v>
      </c>
      <c r="B277" t="s">
        <v>3151</v>
      </c>
      <c r="C277" t="s">
        <v>3152</v>
      </c>
      <c r="D277">
        <v>0</v>
      </c>
      <c r="E277">
        <v>0.204301055552678</v>
      </c>
      <c r="F277">
        <v>0.18155366401287901</v>
      </c>
      <c r="G277">
        <v>0</v>
      </c>
      <c r="H277">
        <v>0.19623854547229799</v>
      </c>
      <c r="I277">
        <v>5.4643151383667703E-2</v>
      </c>
      <c r="J277">
        <v>0.38238916769867198</v>
      </c>
      <c r="K277">
        <v>0.14844006015331199</v>
      </c>
      <c r="L277">
        <v>0.482903635197515</v>
      </c>
      <c r="M277">
        <v>0</v>
      </c>
      <c r="N277">
        <v>0.16325761221308799</v>
      </c>
      <c r="O277">
        <v>0.69835741519238603</v>
      </c>
      <c r="P277">
        <v>0</v>
      </c>
      <c r="Q277">
        <v>7.9392360904879403E-2</v>
      </c>
    </row>
    <row r="278" spans="1:17" x14ac:dyDescent="0.2">
      <c r="A278" t="s">
        <v>3153</v>
      </c>
      <c r="B278" t="s">
        <v>3154</v>
      </c>
      <c r="C278" t="s">
        <v>874</v>
      </c>
      <c r="D278">
        <v>1.7627656449099201E-2</v>
      </c>
      <c r="E278">
        <v>0</v>
      </c>
      <c r="F278">
        <v>0.17325247285703399</v>
      </c>
      <c r="G278">
        <v>4.2075898693513802E-2</v>
      </c>
      <c r="H278">
        <v>0.10426666438335699</v>
      </c>
      <c r="I278">
        <v>0.25809473189035997</v>
      </c>
      <c r="J278">
        <v>0</v>
      </c>
      <c r="K278">
        <v>0</v>
      </c>
      <c r="L278">
        <v>3.9859198414474301E-3</v>
      </c>
      <c r="M278">
        <v>0.82742702729087503</v>
      </c>
      <c r="N278">
        <v>0</v>
      </c>
      <c r="O278">
        <v>0</v>
      </c>
      <c r="P278">
        <v>0</v>
      </c>
      <c r="Q278">
        <v>2.0948702076277299</v>
      </c>
    </row>
    <row r="279" spans="1:17" x14ac:dyDescent="0.2">
      <c r="A279" t="s">
        <v>3155</v>
      </c>
      <c r="B279" t="s">
        <v>3156</v>
      </c>
      <c r="C279" t="s">
        <v>874</v>
      </c>
      <c r="D279">
        <v>0</v>
      </c>
      <c r="E279">
        <v>6.1011210471763798E-2</v>
      </c>
      <c r="F279">
        <v>0.298749720687218</v>
      </c>
      <c r="G279">
        <v>9.9723777167832303E-2</v>
      </c>
      <c r="H279">
        <v>0.198657549496327</v>
      </c>
      <c r="I279">
        <v>0.14564786341560201</v>
      </c>
      <c r="J279">
        <v>0</v>
      </c>
      <c r="K279">
        <v>0.30440688216284501</v>
      </c>
      <c r="L279">
        <v>0</v>
      </c>
      <c r="M279">
        <v>0.85890366490345504</v>
      </c>
      <c r="N279">
        <v>0</v>
      </c>
      <c r="O279">
        <v>0</v>
      </c>
      <c r="P279">
        <v>0</v>
      </c>
      <c r="Q279">
        <v>0.77511458517235399</v>
      </c>
    </row>
    <row r="280" spans="1:17" x14ac:dyDescent="0.2">
      <c r="A280" t="s">
        <v>877</v>
      </c>
      <c r="B280" t="s">
        <v>878</v>
      </c>
      <c r="C280" t="s">
        <v>879</v>
      </c>
      <c r="D280">
        <v>0</v>
      </c>
      <c r="E280">
        <v>0</v>
      </c>
      <c r="F280">
        <v>0.12150691212938899</v>
      </c>
      <c r="G280">
        <v>0</v>
      </c>
      <c r="H280">
        <v>0.32791076477197001</v>
      </c>
      <c r="I280">
        <v>0</v>
      </c>
      <c r="J280">
        <v>0.21668126508329599</v>
      </c>
      <c r="K280">
        <v>0</v>
      </c>
      <c r="L280">
        <v>0.15231434507854599</v>
      </c>
      <c r="M280">
        <v>4.7862900814493098E-2</v>
      </c>
      <c r="N280">
        <v>0</v>
      </c>
      <c r="O280">
        <v>0.46166374759851297</v>
      </c>
      <c r="P280">
        <v>0.14245020323086199</v>
      </c>
      <c r="Q280">
        <v>0.72453214792601695</v>
      </c>
    </row>
    <row r="281" spans="1:17" x14ac:dyDescent="0.2">
      <c r="A281" t="s">
        <v>3157</v>
      </c>
      <c r="B281" t="s">
        <v>3158</v>
      </c>
      <c r="C281" t="s">
        <v>885</v>
      </c>
      <c r="D281">
        <v>2.6247954461684299E-2</v>
      </c>
      <c r="E281">
        <v>0.177129403150389</v>
      </c>
      <c r="F281">
        <v>0.404016628637971</v>
      </c>
      <c r="G281">
        <v>0</v>
      </c>
      <c r="H281">
        <v>0.29410015119490102</v>
      </c>
      <c r="I281">
        <v>0.180667936086332</v>
      </c>
      <c r="J281">
        <v>0</v>
      </c>
      <c r="K281">
        <v>0.36911750050453601</v>
      </c>
      <c r="L281">
        <v>0.15318520908014299</v>
      </c>
      <c r="M281">
        <v>1.8406541607050599E-2</v>
      </c>
      <c r="N281">
        <v>0.52831415908734003</v>
      </c>
      <c r="O281">
        <v>0.283851922494185</v>
      </c>
      <c r="P281">
        <v>8.2301955306509605E-2</v>
      </c>
      <c r="Q281">
        <v>2.7744564027725401E-2</v>
      </c>
    </row>
    <row r="282" spans="1:17" x14ac:dyDescent="0.2">
      <c r="A282" t="s">
        <v>3159</v>
      </c>
      <c r="B282" t="s">
        <v>3160</v>
      </c>
      <c r="C282" t="s">
        <v>897</v>
      </c>
      <c r="D282">
        <v>0</v>
      </c>
      <c r="E282">
        <v>3.3907596846651497E-2</v>
      </c>
      <c r="F282">
        <v>0.38841158388714297</v>
      </c>
      <c r="G282">
        <v>0.16126208326522001</v>
      </c>
      <c r="H282">
        <v>0.28229147204855998</v>
      </c>
      <c r="I282">
        <v>0.105543649640417</v>
      </c>
      <c r="J282">
        <v>0.30652901478532002</v>
      </c>
      <c r="K282">
        <v>0</v>
      </c>
      <c r="L282">
        <v>0</v>
      </c>
      <c r="M282">
        <v>0.77156052662074603</v>
      </c>
      <c r="N282">
        <v>0</v>
      </c>
      <c r="O282">
        <v>0</v>
      </c>
      <c r="P282">
        <v>3.16510971289625E-3</v>
      </c>
      <c r="Q282">
        <v>6.5890765501096807E-2</v>
      </c>
    </row>
    <row r="283" spans="1:17" x14ac:dyDescent="0.2">
      <c r="A283" t="s">
        <v>3161</v>
      </c>
      <c r="B283" t="s">
        <v>3162</v>
      </c>
      <c r="C283" t="s">
        <v>903</v>
      </c>
      <c r="D283">
        <v>7.0769260982400601E-3</v>
      </c>
      <c r="E283">
        <v>0.71182135104897204</v>
      </c>
      <c r="F283">
        <v>7.3000530509278502E-2</v>
      </c>
      <c r="G283">
        <v>0.14551415995553299</v>
      </c>
      <c r="H283">
        <v>0</v>
      </c>
      <c r="I283">
        <v>0.28030257876554199</v>
      </c>
      <c r="J283">
        <v>0</v>
      </c>
      <c r="K283">
        <v>0.524602531705051</v>
      </c>
      <c r="L283">
        <v>0.20225282135299799</v>
      </c>
      <c r="M283">
        <v>0.613386113017656</v>
      </c>
      <c r="N283">
        <v>6.0370354697964597E-2</v>
      </c>
      <c r="O283">
        <v>0</v>
      </c>
      <c r="P283">
        <v>5.9276097978516101E-2</v>
      </c>
      <c r="Q283">
        <v>1.1422385816540099</v>
      </c>
    </row>
    <row r="284" spans="1:17" x14ac:dyDescent="0.2">
      <c r="A284" t="s">
        <v>3163</v>
      </c>
      <c r="B284" t="s">
        <v>3164</v>
      </c>
      <c r="C284" t="s">
        <v>906</v>
      </c>
      <c r="D284">
        <v>0.15149389596107399</v>
      </c>
      <c r="E284">
        <v>0.10336127939096899</v>
      </c>
      <c r="F284">
        <v>0.31576422580376901</v>
      </c>
      <c r="G284">
        <v>4.0520367062623401E-2</v>
      </c>
      <c r="H284">
        <v>2.5316959154470398E-2</v>
      </c>
      <c r="I284">
        <v>0.224575370962245</v>
      </c>
      <c r="J284">
        <v>4.6068722963339998E-2</v>
      </c>
      <c r="K284">
        <v>0.30472062543129602</v>
      </c>
      <c r="L284">
        <v>0.50212098791325099</v>
      </c>
      <c r="M284">
        <v>5.1659697946714801E-2</v>
      </c>
      <c r="N284">
        <v>0</v>
      </c>
      <c r="O284">
        <v>5.3130117701816401E-2</v>
      </c>
      <c r="P284">
        <v>8.1181861473078404E-2</v>
      </c>
      <c r="Q284">
        <v>6.0081652740469497E-2</v>
      </c>
    </row>
    <row r="285" spans="1:17" x14ac:dyDescent="0.2">
      <c r="A285" t="s">
        <v>3165</v>
      </c>
      <c r="B285" t="s">
        <v>3166</v>
      </c>
      <c r="C285" t="s">
        <v>909</v>
      </c>
      <c r="D285">
        <v>4.4458006215467798E-2</v>
      </c>
      <c r="E285">
        <v>0.33326745633931198</v>
      </c>
      <c r="F285">
        <v>0.157946718270356</v>
      </c>
      <c r="G285">
        <v>0</v>
      </c>
      <c r="H285">
        <v>0.55443989202995503</v>
      </c>
      <c r="I285">
        <v>0.21179730327416699</v>
      </c>
      <c r="J285">
        <v>0.19412059737315601</v>
      </c>
      <c r="K285">
        <v>0.58250103407307996</v>
      </c>
      <c r="L285">
        <v>0</v>
      </c>
      <c r="M285">
        <v>1.2544517081906199</v>
      </c>
      <c r="N285">
        <v>0</v>
      </c>
      <c r="O285">
        <v>0</v>
      </c>
      <c r="P285">
        <v>0.321657340288379</v>
      </c>
      <c r="Q285">
        <v>0</v>
      </c>
    </row>
    <row r="286" spans="1:17" x14ac:dyDescent="0.2">
      <c r="A286" t="s">
        <v>3167</v>
      </c>
      <c r="B286" t="s">
        <v>3168</v>
      </c>
      <c r="C286" t="s">
        <v>3169</v>
      </c>
      <c r="D286">
        <v>0</v>
      </c>
      <c r="E286">
        <v>0</v>
      </c>
      <c r="F286">
        <v>0.89128044889006197</v>
      </c>
      <c r="G286">
        <v>0.18428692319238801</v>
      </c>
      <c r="H286">
        <v>8.97206811024554E-7</v>
      </c>
      <c r="I286">
        <v>0.35148449771045798</v>
      </c>
      <c r="J286">
        <v>0</v>
      </c>
      <c r="K286">
        <v>0</v>
      </c>
      <c r="L286">
        <v>0</v>
      </c>
      <c r="M286">
        <v>0</v>
      </c>
      <c r="N286">
        <v>0.67712825597539195</v>
      </c>
      <c r="O286">
        <v>0.76262271143893701</v>
      </c>
      <c r="P286">
        <v>0.24571259404128701</v>
      </c>
      <c r="Q286">
        <v>0.29718705084049601</v>
      </c>
    </row>
    <row r="287" spans="1:17" x14ac:dyDescent="0.2">
      <c r="A287" t="s">
        <v>3170</v>
      </c>
      <c r="B287" t="s">
        <v>3171</v>
      </c>
      <c r="C287" t="s">
        <v>915</v>
      </c>
      <c r="D287">
        <v>7.4888143164122206E-2</v>
      </c>
      <c r="E287">
        <v>0</v>
      </c>
      <c r="F287">
        <v>0.163470160469186</v>
      </c>
      <c r="G287">
        <v>9.5770968312886701E-2</v>
      </c>
      <c r="H287">
        <v>0.156049104405693</v>
      </c>
      <c r="I287">
        <v>9.5514327166959206E-2</v>
      </c>
      <c r="J287">
        <v>0.89095969558608201</v>
      </c>
      <c r="K287">
        <v>0</v>
      </c>
      <c r="L287">
        <v>0.44990758575971901</v>
      </c>
      <c r="M287">
        <v>0.11979516995709601</v>
      </c>
      <c r="N287">
        <v>0</v>
      </c>
      <c r="O287">
        <v>0</v>
      </c>
      <c r="P287">
        <v>2.9780853777875701E-2</v>
      </c>
      <c r="Q287">
        <v>3.2641839734606097E-2</v>
      </c>
    </row>
    <row r="288" spans="1:17" x14ac:dyDescent="0.2">
      <c r="A288" t="s">
        <v>3172</v>
      </c>
      <c r="B288" t="s">
        <v>3173</v>
      </c>
      <c r="C288" t="s">
        <v>915</v>
      </c>
      <c r="D288">
        <v>7.0243536096014303E-2</v>
      </c>
      <c r="E288">
        <v>1.2919907014433501E-2</v>
      </c>
      <c r="F288">
        <v>0</v>
      </c>
      <c r="G288">
        <v>0.16471004228334199</v>
      </c>
      <c r="H288">
        <v>0</v>
      </c>
      <c r="I288">
        <v>7.9423166964112293E-2</v>
      </c>
      <c r="J288">
        <v>0.676714367670185</v>
      </c>
      <c r="K288">
        <v>0</v>
      </c>
      <c r="L288">
        <v>0.497751070535912</v>
      </c>
      <c r="M288">
        <v>0</v>
      </c>
      <c r="N288">
        <v>0.229126346503015</v>
      </c>
      <c r="O288">
        <v>0.80695466651704095</v>
      </c>
      <c r="P288">
        <v>8.5304879827948293E-2</v>
      </c>
      <c r="Q288">
        <v>0.10090709396043999</v>
      </c>
    </row>
    <row r="289" spans="1:17" x14ac:dyDescent="0.2">
      <c r="A289" t="s">
        <v>918</v>
      </c>
      <c r="B289" t="s">
        <v>919</v>
      </c>
      <c r="C289" t="s">
        <v>920</v>
      </c>
      <c r="D289">
        <v>6.12422535674427E-2</v>
      </c>
      <c r="E289">
        <v>0.50300484787818001</v>
      </c>
      <c r="F289">
        <v>0.63377442735727196</v>
      </c>
      <c r="G289">
        <v>0</v>
      </c>
      <c r="H289">
        <v>0.27491871882953001</v>
      </c>
      <c r="I289">
        <v>0.26981900859971297</v>
      </c>
      <c r="J289">
        <v>0.14601306004730599</v>
      </c>
      <c r="K289">
        <v>0.261530125490747</v>
      </c>
      <c r="L289">
        <v>2.5110286026567799E-2</v>
      </c>
      <c r="M289">
        <v>0.37843521006036401</v>
      </c>
      <c r="N289">
        <v>0.51533370603873097</v>
      </c>
      <c r="O289">
        <v>0</v>
      </c>
      <c r="P289">
        <v>0.556999171144132</v>
      </c>
      <c r="Q289">
        <v>0.12293863536683</v>
      </c>
    </row>
    <row r="290" spans="1:17" x14ac:dyDescent="0.2">
      <c r="A290" t="s">
        <v>3174</v>
      </c>
      <c r="B290" t="s">
        <v>3175</v>
      </c>
      <c r="C290" t="s">
        <v>3176</v>
      </c>
      <c r="D290">
        <v>0.117534480325614</v>
      </c>
      <c r="E290">
        <v>0.22981342847405301</v>
      </c>
      <c r="F290">
        <v>4.0277574373398101E-2</v>
      </c>
      <c r="G290">
        <v>3.1867814681332603E-2</v>
      </c>
      <c r="H290">
        <v>3.2205593869330799E-2</v>
      </c>
      <c r="I290">
        <v>1.6494468233546E-2</v>
      </c>
      <c r="J290">
        <v>9.93472459279654E-2</v>
      </c>
      <c r="K290">
        <v>5.8311352650429298E-3</v>
      </c>
      <c r="L290">
        <v>0.44285012773132598</v>
      </c>
      <c r="M290">
        <v>0</v>
      </c>
      <c r="N290">
        <v>0.34442497705944602</v>
      </c>
      <c r="O290">
        <v>2.3411727519277999E-2</v>
      </c>
      <c r="P290">
        <v>0.118399189447466</v>
      </c>
      <c r="Q290">
        <v>0.26581051359902902</v>
      </c>
    </row>
    <row r="291" spans="1:17" x14ac:dyDescent="0.2">
      <c r="A291" t="s">
        <v>3177</v>
      </c>
      <c r="B291" t="s">
        <v>3178</v>
      </c>
      <c r="C291" t="s">
        <v>923</v>
      </c>
      <c r="D291">
        <v>0.13333036204306301</v>
      </c>
      <c r="E291">
        <v>6.0155317167130802E-2</v>
      </c>
      <c r="F291">
        <v>0.157912581583221</v>
      </c>
      <c r="G291">
        <v>4.13953227856333E-2</v>
      </c>
      <c r="H291">
        <v>0.11506348117331</v>
      </c>
      <c r="I291">
        <v>0</v>
      </c>
      <c r="J291">
        <v>0.19065793175760201</v>
      </c>
      <c r="K291">
        <v>1.3491941464605001E-2</v>
      </c>
      <c r="L291">
        <v>1.5571317487949E-2</v>
      </c>
      <c r="M291">
        <v>0.64634735468314397</v>
      </c>
      <c r="N291">
        <v>0.10376856389684699</v>
      </c>
      <c r="O291">
        <v>0</v>
      </c>
      <c r="P291">
        <v>0.112442299162099</v>
      </c>
      <c r="Q291">
        <v>0.192518731227419</v>
      </c>
    </row>
    <row r="292" spans="1:17" x14ac:dyDescent="0.2">
      <c r="A292" t="s">
        <v>921</v>
      </c>
      <c r="B292" t="s">
        <v>922</v>
      </c>
      <c r="C292" t="s">
        <v>923</v>
      </c>
      <c r="D292">
        <v>3.8470506583418301E-2</v>
      </c>
      <c r="E292">
        <v>0</v>
      </c>
      <c r="F292">
        <v>0.43953681170938702</v>
      </c>
      <c r="G292">
        <v>0</v>
      </c>
      <c r="H292">
        <v>0.321967541575026</v>
      </c>
      <c r="I292">
        <v>4.3731648452158302E-2</v>
      </c>
      <c r="J292">
        <v>0.106579338821081</v>
      </c>
      <c r="K292">
        <v>0</v>
      </c>
      <c r="L292">
        <v>0.28997788854714202</v>
      </c>
      <c r="M292">
        <v>0.31392958091499901</v>
      </c>
      <c r="N292">
        <v>9.2368172016342898E-2</v>
      </c>
      <c r="O292">
        <v>0</v>
      </c>
      <c r="P292">
        <v>0</v>
      </c>
      <c r="Q292">
        <v>0.40210940978712101</v>
      </c>
    </row>
    <row r="293" spans="1:17" x14ac:dyDescent="0.2">
      <c r="A293" t="s">
        <v>3179</v>
      </c>
      <c r="B293" t="s">
        <v>3180</v>
      </c>
      <c r="C293" t="s">
        <v>3181</v>
      </c>
      <c r="D293">
        <v>5.3830079350033401E-2</v>
      </c>
      <c r="E293">
        <v>0.135370044507478</v>
      </c>
      <c r="F293">
        <v>0.105851258329524</v>
      </c>
      <c r="G293">
        <v>6.55068832637343E-2</v>
      </c>
      <c r="H293">
        <v>6.2644000424429705E-2</v>
      </c>
      <c r="I293">
        <v>0.1435047294698</v>
      </c>
      <c r="J293">
        <v>2.5472031352747199E-2</v>
      </c>
      <c r="K293">
        <v>3.8464781031578399E-3</v>
      </c>
      <c r="L293">
        <v>0.12378876208801901</v>
      </c>
      <c r="M293">
        <v>0.79525383622411905</v>
      </c>
      <c r="N293">
        <v>7.0409956127131704E-2</v>
      </c>
      <c r="O293">
        <v>0</v>
      </c>
      <c r="P293">
        <v>9.0515856395096406E-3</v>
      </c>
      <c r="Q293">
        <v>0.19763403347667</v>
      </c>
    </row>
    <row r="294" spans="1:17" x14ac:dyDescent="0.2">
      <c r="A294" t="s">
        <v>3182</v>
      </c>
      <c r="B294" t="s">
        <v>3183</v>
      </c>
      <c r="C294" t="s">
        <v>3184</v>
      </c>
      <c r="D294">
        <v>0</v>
      </c>
      <c r="E294">
        <v>3.4469792007376298E-3</v>
      </c>
      <c r="F294">
        <v>0.65639647061192097</v>
      </c>
      <c r="G294">
        <v>2.40792068918462E-9</v>
      </c>
      <c r="H294">
        <v>0</v>
      </c>
      <c r="I294">
        <v>0.22809102560282599</v>
      </c>
      <c r="J294">
        <v>0</v>
      </c>
      <c r="K294">
        <v>0.46042496589524301</v>
      </c>
      <c r="L294">
        <v>1.97571907702206E-2</v>
      </c>
      <c r="M294">
        <v>0</v>
      </c>
      <c r="N294">
        <v>0.87215270171321302</v>
      </c>
      <c r="O294">
        <v>0.14960090428355699</v>
      </c>
      <c r="P294">
        <v>0.60322210244561503</v>
      </c>
      <c r="Q294">
        <v>0.32432429214333902</v>
      </c>
    </row>
    <row r="295" spans="1:17" x14ac:dyDescent="0.2">
      <c r="A295" t="s">
        <v>3185</v>
      </c>
      <c r="B295" t="s">
        <v>3186</v>
      </c>
      <c r="C295" t="s">
        <v>3187</v>
      </c>
      <c r="D295">
        <v>0</v>
      </c>
      <c r="E295">
        <v>0</v>
      </c>
      <c r="F295">
        <v>0.55100748263544497</v>
      </c>
      <c r="G295">
        <v>9.8849513477882706E-2</v>
      </c>
      <c r="H295">
        <v>0.10034735944517401</v>
      </c>
      <c r="I295">
        <v>7.5596715716365503E-2</v>
      </c>
      <c r="J295">
        <v>0</v>
      </c>
      <c r="K295">
        <v>9.7243104535934696E-2</v>
      </c>
      <c r="L295">
        <v>0</v>
      </c>
      <c r="M295">
        <v>0</v>
      </c>
      <c r="N295">
        <v>0.17932795143809799</v>
      </c>
      <c r="O295">
        <v>0.99099246371884497</v>
      </c>
      <c r="P295">
        <v>4.6853941558781797E-9</v>
      </c>
      <c r="Q295">
        <v>0.52157444763239802</v>
      </c>
    </row>
    <row r="296" spans="1:17" x14ac:dyDescent="0.2">
      <c r="A296" t="s">
        <v>933</v>
      </c>
      <c r="B296" t="s">
        <v>934</v>
      </c>
      <c r="C296" t="s">
        <v>935</v>
      </c>
      <c r="D296">
        <v>0.12761088903453099</v>
      </c>
      <c r="E296">
        <v>0.32126323226931103</v>
      </c>
      <c r="F296">
        <v>0.76061066424545898</v>
      </c>
      <c r="G296">
        <v>0</v>
      </c>
      <c r="H296">
        <v>0</v>
      </c>
      <c r="I296">
        <v>0.181786458578862</v>
      </c>
      <c r="J296">
        <v>0</v>
      </c>
      <c r="K296">
        <v>0.189834874739811</v>
      </c>
      <c r="L296">
        <v>0.41329059793003797</v>
      </c>
      <c r="M296">
        <v>0</v>
      </c>
      <c r="N296">
        <v>0.95649849542097698</v>
      </c>
      <c r="O296">
        <v>0</v>
      </c>
      <c r="P296">
        <v>0.36148026447633502</v>
      </c>
      <c r="Q296">
        <v>9.1783582877104405E-2</v>
      </c>
    </row>
    <row r="297" spans="1:17" x14ac:dyDescent="0.2">
      <c r="A297" t="s">
        <v>3188</v>
      </c>
      <c r="B297" t="s">
        <v>3189</v>
      </c>
      <c r="C297" t="s">
        <v>3190</v>
      </c>
      <c r="D297">
        <v>3.7890481734483103E-2</v>
      </c>
      <c r="E297">
        <v>0.56567321015068495</v>
      </c>
      <c r="F297">
        <v>0.35867522619978598</v>
      </c>
      <c r="G297">
        <v>0</v>
      </c>
      <c r="H297">
        <v>0</v>
      </c>
      <c r="I297">
        <v>0.15686724920338899</v>
      </c>
      <c r="J297">
        <v>0</v>
      </c>
      <c r="K297">
        <v>0.122742214934487</v>
      </c>
      <c r="L297">
        <v>0.12098903929242399</v>
      </c>
      <c r="M297">
        <v>0</v>
      </c>
      <c r="N297">
        <v>0</v>
      </c>
      <c r="O297">
        <v>0.14735566328914099</v>
      </c>
      <c r="P297">
        <v>0.176197597419192</v>
      </c>
      <c r="Q297">
        <v>8.9820841022984002E-2</v>
      </c>
    </row>
    <row r="298" spans="1:17" x14ac:dyDescent="0.2">
      <c r="A298" t="s">
        <v>3191</v>
      </c>
      <c r="B298" t="s">
        <v>3192</v>
      </c>
      <c r="C298" t="s">
        <v>3193</v>
      </c>
      <c r="D298">
        <v>1.49330860501341E-2</v>
      </c>
      <c r="E298">
        <v>0</v>
      </c>
      <c r="F298">
        <v>0.20861821794513999</v>
      </c>
      <c r="G298">
        <v>3.7937513280855401E-2</v>
      </c>
      <c r="H298">
        <v>1.50847545136498E-2</v>
      </c>
      <c r="I298">
        <v>0.137356462768492</v>
      </c>
      <c r="J298">
        <v>0.27647158858952298</v>
      </c>
      <c r="K298">
        <v>0.36690647347705801</v>
      </c>
      <c r="L298">
        <v>0.208968636322823</v>
      </c>
      <c r="M298">
        <v>1.2528098936680899E-2</v>
      </c>
      <c r="N298">
        <v>0</v>
      </c>
      <c r="O298">
        <v>0.17483834297892001</v>
      </c>
      <c r="P298">
        <v>4.9024361906509398E-2</v>
      </c>
      <c r="Q298">
        <v>0.25857260760266698</v>
      </c>
    </row>
    <row r="299" spans="1:17" x14ac:dyDescent="0.2">
      <c r="A299" t="s">
        <v>936</v>
      </c>
      <c r="B299" t="s">
        <v>937</v>
      </c>
      <c r="C299" t="s">
        <v>938</v>
      </c>
      <c r="D299">
        <v>3.52928190864399E-2</v>
      </c>
      <c r="E299">
        <v>4.3266865916532504E-3</v>
      </c>
      <c r="F299">
        <v>0</v>
      </c>
      <c r="G299">
        <v>5.6047281795850799E-2</v>
      </c>
      <c r="H299">
        <v>0</v>
      </c>
      <c r="I299">
        <v>2.7951427150136401E-2</v>
      </c>
      <c r="J299">
        <v>0.80374671845525703</v>
      </c>
      <c r="K299">
        <v>2.0939798275361101E-2</v>
      </c>
      <c r="L299">
        <v>9.5581501764286106E-2</v>
      </c>
      <c r="M299">
        <v>0.21000770629903801</v>
      </c>
      <c r="N299">
        <v>1.38948864499376E-2</v>
      </c>
      <c r="O299">
        <v>2.10362356998532E-2</v>
      </c>
      <c r="P299">
        <v>0.408596384729358</v>
      </c>
      <c r="Q299">
        <v>0.501182884541299</v>
      </c>
    </row>
    <row r="300" spans="1:17" x14ac:dyDescent="0.2">
      <c r="A300" t="s">
        <v>3194</v>
      </c>
      <c r="B300" t="s">
        <v>3195</v>
      </c>
      <c r="C300" t="s">
        <v>3196</v>
      </c>
      <c r="D300">
        <v>0</v>
      </c>
      <c r="E300">
        <v>0.31288412945749799</v>
      </c>
      <c r="F300">
        <v>0.70685555745974704</v>
      </c>
      <c r="G300">
        <v>0</v>
      </c>
      <c r="H300">
        <v>0.20192636652137</v>
      </c>
      <c r="I300">
        <v>0.15277345041791099</v>
      </c>
      <c r="J300">
        <v>0</v>
      </c>
      <c r="K300">
        <v>0.19160526789215801</v>
      </c>
      <c r="L300">
        <v>0.18917256640847999</v>
      </c>
      <c r="M300">
        <v>0.72195598482799395</v>
      </c>
      <c r="N300">
        <v>0</v>
      </c>
      <c r="O300">
        <v>0</v>
      </c>
      <c r="P300">
        <v>0.106651581934016</v>
      </c>
      <c r="Q300">
        <v>0.121759419645959</v>
      </c>
    </row>
    <row r="301" spans="1:17" x14ac:dyDescent="0.2">
      <c r="A301" t="s">
        <v>3197</v>
      </c>
      <c r="B301" t="s">
        <v>3198</v>
      </c>
      <c r="C301" t="s">
        <v>3199</v>
      </c>
      <c r="D301">
        <v>0.12669018754327099</v>
      </c>
      <c r="E301">
        <v>0.35785580065788503</v>
      </c>
      <c r="F301">
        <v>0.60288136097530398</v>
      </c>
      <c r="G301">
        <v>4.5206013681983601E-4</v>
      </c>
      <c r="H301">
        <v>0</v>
      </c>
      <c r="I301">
        <v>0.178564394165209</v>
      </c>
      <c r="J301">
        <v>0</v>
      </c>
      <c r="K301">
        <v>8.3851967643303105E-2</v>
      </c>
      <c r="L301">
        <v>0.114912711349878</v>
      </c>
      <c r="M301">
        <v>0.62481572219978898</v>
      </c>
      <c r="N301">
        <v>2.1411620461600601E-2</v>
      </c>
      <c r="O301">
        <v>0</v>
      </c>
      <c r="P301">
        <v>6.4207185988405704E-2</v>
      </c>
      <c r="Q301">
        <v>0.17483688316295001</v>
      </c>
    </row>
    <row r="302" spans="1:17" x14ac:dyDescent="0.2">
      <c r="A302" t="s">
        <v>3200</v>
      </c>
      <c r="B302" t="s">
        <v>3201</v>
      </c>
      <c r="C302" t="s">
        <v>944</v>
      </c>
      <c r="D302">
        <v>0.12990031809244801</v>
      </c>
      <c r="E302">
        <v>0</v>
      </c>
      <c r="F302">
        <v>0.185219263881267</v>
      </c>
      <c r="G302">
        <v>0</v>
      </c>
      <c r="H302">
        <v>0</v>
      </c>
      <c r="I302">
        <v>9.5512265436546395E-2</v>
      </c>
      <c r="J302">
        <v>0.158747615151656</v>
      </c>
      <c r="K302">
        <v>1.1903381648564601E-3</v>
      </c>
      <c r="L302">
        <v>0.40938078474950002</v>
      </c>
      <c r="M302">
        <v>0.64986263461638905</v>
      </c>
      <c r="N302">
        <v>0</v>
      </c>
      <c r="O302">
        <v>0.23272176700867001</v>
      </c>
      <c r="P302">
        <v>0.41789573878380598</v>
      </c>
      <c r="Q302">
        <v>0.31048285828815497</v>
      </c>
    </row>
    <row r="303" spans="1:17" x14ac:dyDescent="0.2">
      <c r="A303" t="s">
        <v>3202</v>
      </c>
      <c r="B303" t="s">
        <v>3203</v>
      </c>
      <c r="C303" t="s">
        <v>3204</v>
      </c>
      <c r="D303">
        <v>0</v>
      </c>
      <c r="E303">
        <v>0.387088872491679</v>
      </c>
      <c r="F303">
        <v>0.69551376549624599</v>
      </c>
      <c r="G303">
        <v>3.1125861549354299E-2</v>
      </c>
      <c r="H303">
        <v>0</v>
      </c>
      <c r="I303">
        <v>0.210961287890646</v>
      </c>
      <c r="J303">
        <v>0</v>
      </c>
      <c r="K303">
        <v>0.15009671984310999</v>
      </c>
      <c r="L303">
        <v>0.177415582745099</v>
      </c>
      <c r="M303">
        <v>0</v>
      </c>
      <c r="N303">
        <v>0</v>
      </c>
      <c r="O303">
        <v>0.135269677948022</v>
      </c>
      <c r="P303">
        <v>0</v>
      </c>
      <c r="Q303">
        <v>0.128321336849855</v>
      </c>
    </row>
    <row r="304" spans="1:17" x14ac:dyDescent="0.2">
      <c r="A304" t="s">
        <v>3205</v>
      </c>
      <c r="B304" t="s">
        <v>3206</v>
      </c>
      <c r="C304" t="s">
        <v>3207</v>
      </c>
      <c r="D304">
        <v>0</v>
      </c>
      <c r="E304">
        <v>1.62855117084509E-3</v>
      </c>
      <c r="F304">
        <v>0.45216563355377298</v>
      </c>
      <c r="G304">
        <v>8.6602489147064601E-2</v>
      </c>
      <c r="H304">
        <v>0</v>
      </c>
      <c r="I304">
        <v>3.9126190759769003E-2</v>
      </c>
      <c r="J304">
        <v>0</v>
      </c>
      <c r="K304">
        <v>7.0253270475871807E-2</v>
      </c>
      <c r="L304">
        <v>0.41493492527504</v>
      </c>
      <c r="M304">
        <v>0.25187643803456899</v>
      </c>
      <c r="N304">
        <v>0.52079610873187498</v>
      </c>
      <c r="O304">
        <v>4.2195903943759001E-2</v>
      </c>
      <c r="P304">
        <v>0</v>
      </c>
      <c r="Q304">
        <v>0.164521848392539</v>
      </c>
    </row>
    <row r="305" spans="1:17" x14ac:dyDescent="0.2">
      <c r="A305" t="s">
        <v>3208</v>
      </c>
      <c r="B305" t="s">
        <v>3209</v>
      </c>
      <c r="C305" t="s">
        <v>950</v>
      </c>
      <c r="D305">
        <v>1.6315023274671301E-2</v>
      </c>
      <c r="E305">
        <v>0.82708525898556096</v>
      </c>
      <c r="F305">
        <v>0.908559679700781</v>
      </c>
      <c r="G305">
        <v>0.130929931768721</v>
      </c>
      <c r="H305">
        <v>0</v>
      </c>
      <c r="I305">
        <v>0.16731722296504301</v>
      </c>
      <c r="J305">
        <v>0</v>
      </c>
      <c r="K305">
        <v>0</v>
      </c>
      <c r="L305">
        <v>6.0506866974980603E-2</v>
      </c>
      <c r="M305">
        <v>8.2921777892424497E-2</v>
      </c>
      <c r="N305">
        <v>0</v>
      </c>
      <c r="O305">
        <v>5.4063543097397998E-2</v>
      </c>
      <c r="P305">
        <v>0.53160820937512698</v>
      </c>
      <c r="Q305">
        <v>0.30320162939718398</v>
      </c>
    </row>
    <row r="306" spans="1:17" x14ac:dyDescent="0.2">
      <c r="A306" t="s">
        <v>954</v>
      </c>
      <c r="B306" t="s">
        <v>955</v>
      </c>
      <c r="C306" t="s">
        <v>956</v>
      </c>
      <c r="D306">
        <v>7.6780756986449402E-5</v>
      </c>
      <c r="E306">
        <v>0</v>
      </c>
      <c r="F306">
        <v>0</v>
      </c>
      <c r="G306">
        <v>1.4482036849929599E-2</v>
      </c>
      <c r="H306">
        <v>0.20731185728434401</v>
      </c>
      <c r="I306">
        <v>0</v>
      </c>
      <c r="J306">
        <v>0.54858315071791697</v>
      </c>
      <c r="K306">
        <v>0.14920297706045901</v>
      </c>
      <c r="L306">
        <v>5.63249498383026E-2</v>
      </c>
      <c r="M306">
        <v>0</v>
      </c>
      <c r="N306">
        <v>0.21316880596143301</v>
      </c>
      <c r="O306">
        <v>1.29924952641496E-2</v>
      </c>
      <c r="P306">
        <v>0.33920191839070502</v>
      </c>
      <c r="Q306">
        <v>0.33496727619293498</v>
      </c>
    </row>
    <row r="307" spans="1:17" x14ac:dyDescent="0.2">
      <c r="A307" t="s">
        <v>3210</v>
      </c>
      <c r="B307" t="s">
        <v>3211</v>
      </c>
      <c r="C307" t="s">
        <v>967</v>
      </c>
      <c r="D307">
        <v>2.40280127909911E-2</v>
      </c>
      <c r="E307">
        <v>2.43412963143959E-2</v>
      </c>
      <c r="F307">
        <v>2.1538951997244999E-2</v>
      </c>
      <c r="G307">
        <v>0.188565832959319</v>
      </c>
      <c r="H307">
        <v>0.23705838851389299</v>
      </c>
      <c r="I307">
        <v>0</v>
      </c>
      <c r="J307">
        <v>0.174377883334696</v>
      </c>
      <c r="K307">
        <v>0</v>
      </c>
      <c r="L307">
        <v>0</v>
      </c>
      <c r="M307">
        <v>1.5051033869183601</v>
      </c>
      <c r="N307">
        <v>3.49086120430741E-3</v>
      </c>
      <c r="O307">
        <v>0</v>
      </c>
      <c r="P307">
        <v>0.53655894282911198</v>
      </c>
      <c r="Q307">
        <v>0</v>
      </c>
    </row>
    <row r="308" spans="1:17" x14ac:dyDescent="0.2">
      <c r="A308" t="s">
        <v>3212</v>
      </c>
      <c r="B308" t="s">
        <v>3213</v>
      </c>
      <c r="C308" t="s">
        <v>3214</v>
      </c>
      <c r="D308">
        <v>0</v>
      </c>
      <c r="E308">
        <v>5.2190639000049797E-2</v>
      </c>
      <c r="F308">
        <v>0</v>
      </c>
      <c r="G308">
        <v>2.4880922723715702E-2</v>
      </c>
      <c r="H308">
        <v>0</v>
      </c>
      <c r="I308">
        <v>0</v>
      </c>
      <c r="J308">
        <v>0</v>
      </c>
      <c r="K308">
        <v>5.6347396707598403</v>
      </c>
      <c r="L308">
        <v>0.135997374300073</v>
      </c>
      <c r="M308">
        <v>0</v>
      </c>
      <c r="N308">
        <v>0</v>
      </c>
      <c r="O308">
        <v>0.59782262804766695</v>
      </c>
      <c r="P308">
        <v>0</v>
      </c>
      <c r="Q308">
        <v>0.74095162944479898</v>
      </c>
    </row>
    <row r="309" spans="1:17" x14ac:dyDescent="0.2">
      <c r="A309" t="s">
        <v>3215</v>
      </c>
      <c r="B309" t="s">
        <v>3216</v>
      </c>
      <c r="C309" t="s">
        <v>970</v>
      </c>
      <c r="D309">
        <v>3.7532836697471199E-2</v>
      </c>
      <c r="E309">
        <v>4.8673315927971598E-4</v>
      </c>
      <c r="F309">
        <v>0.41537416129778298</v>
      </c>
      <c r="G309">
        <v>0.35339264715039298</v>
      </c>
      <c r="H309">
        <v>0</v>
      </c>
      <c r="I309">
        <v>0.19303582500861799</v>
      </c>
      <c r="J309">
        <v>0</v>
      </c>
      <c r="K309">
        <v>0</v>
      </c>
      <c r="L309">
        <v>0.123902103812047</v>
      </c>
      <c r="M309">
        <v>0.92865540233881205</v>
      </c>
      <c r="N309">
        <v>2.7191208650192301E-2</v>
      </c>
      <c r="O309">
        <v>0</v>
      </c>
      <c r="P309">
        <v>0.20817778079471499</v>
      </c>
      <c r="Q309">
        <v>0.56767324116551399</v>
      </c>
    </row>
    <row r="310" spans="1:17" x14ac:dyDescent="0.2">
      <c r="A310" t="s">
        <v>971</v>
      </c>
      <c r="B310" t="s">
        <v>972</v>
      </c>
      <c r="C310" t="s">
        <v>973</v>
      </c>
      <c r="D310">
        <v>0</v>
      </c>
      <c r="E310">
        <v>0.27014587551166802</v>
      </c>
      <c r="F310">
        <v>0.200681726096027</v>
      </c>
      <c r="G310">
        <v>5.0927524839161201E-2</v>
      </c>
      <c r="H310">
        <v>7.7907311644195894E-5</v>
      </c>
      <c r="I310">
        <v>8.9671031289185396E-2</v>
      </c>
      <c r="J310">
        <v>0</v>
      </c>
      <c r="K310">
        <v>2.5447117221943399E-2</v>
      </c>
      <c r="L310">
        <v>0.24182775827581901</v>
      </c>
      <c r="M310">
        <v>3.5921673516243501E-3</v>
      </c>
      <c r="N310">
        <v>3.00977181266435E-2</v>
      </c>
      <c r="O310">
        <v>0.15234317287304899</v>
      </c>
      <c r="P310">
        <v>6.9084397019976901E-2</v>
      </c>
      <c r="Q310">
        <v>0.13516748804688899</v>
      </c>
    </row>
    <row r="311" spans="1:17" x14ac:dyDescent="0.2">
      <c r="A311" t="s">
        <v>3217</v>
      </c>
      <c r="B311" t="s">
        <v>3218</v>
      </c>
      <c r="C311" t="s">
        <v>979</v>
      </c>
      <c r="D311">
        <v>2.67916726411924E-2</v>
      </c>
      <c r="E311">
        <v>2.04985721181698E-2</v>
      </c>
      <c r="F311">
        <v>0.40493971234221099</v>
      </c>
      <c r="G311">
        <v>7.6676503735276805E-2</v>
      </c>
      <c r="H311">
        <v>4.93005701946193E-8</v>
      </c>
      <c r="I311">
        <v>5.8892130113176303E-2</v>
      </c>
      <c r="J311">
        <v>0.39281793440652302</v>
      </c>
      <c r="K311">
        <v>0</v>
      </c>
      <c r="L311">
        <v>4.7338948534933201E-2</v>
      </c>
      <c r="M311">
        <v>0</v>
      </c>
      <c r="N311">
        <v>8.4337662323546499E-3</v>
      </c>
      <c r="O311">
        <v>1.5394352907536799</v>
      </c>
      <c r="P311">
        <v>0.106163778488891</v>
      </c>
      <c r="Q311">
        <v>0</v>
      </c>
    </row>
    <row r="312" spans="1:17" x14ac:dyDescent="0.2">
      <c r="A312" t="s">
        <v>3219</v>
      </c>
      <c r="B312" t="s">
        <v>3220</v>
      </c>
      <c r="C312" t="s">
        <v>982</v>
      </c>
      <c r="D312">
        <v>7.5300099427887002E-3</v>
      </c>
      <c r="E312">
        <v>4.2327793208118802E-2</v>
      </c>
      <c r="F312">
        <v>8.9276174275106895E-2</v>
      </c>
      <c r="G312">
        <v>0</v>
      </c>
      <c r="H312">
        <v>6.2867980143663404E-2</v>
      </c>
      <c r="I312">
        <v>8.2449770369773995E-2</v>
      </c>
      <c r="J312">
        <v>0.647762673979146</v>
      </c>
      <c r="K312">
        <v>0</v>
      </c>
      <c r="L312">
        <v>0</v>
      </c>
      <c r="M312">
        <v>0.20811443808664201</v>
      </c>
      <c r="N312">
        <v>0</v>
      </c>
      <c r="O312">
        <v>0.20951310231471501</v>
      </c>
      <c r="P312">
        <v>2.6232128167882202E-2</v>
      </c>
      <c r="Q312">
        <v>9.2498805968661099E-2</v>
      </c>
    </row>
    <row r="313" spans="1:17" x14ac:dyDescent="0.2">
      <c r="A313" t="s">
        <v>3221</v>
      </c>
      <c r="B313" t="s">
        <v>3222</v>
      </c>
      <c r="C313" t="s">
        <v>982</v>
      </c>
      <c r="D313">
        <v>2.4435980837932102E-3</v>
      </c>
      <c r="E313">
        <v>0.31802633338298397</v>
      </c>
      <c r="F313">
        <v>0.57788552992039799</v>
      </c>
      <c r="G313">
        <v>8.22463510754287E-2</v>
      </c>
      <c r="H313">
        <v>0</v>
      </c>
      <c r="I313">
        <v>3.0215982373559099E-2</v>
      </c>
      <c r="J313">
        <v>0</v>
      </c>
      <c r="K313">
        <v>0</v>
      </c>
      <c r="L313">
        <v>7.4675641038288304E-2</v>
      </c>
      <c r="M313">
        <v>0.85430624418755596</v>
      </c>
      <c r="N313">
        <v>2.8541564492026199E-2</v>
      </c>
      <c r="O313">
        <v>0</v>
      </c>
      <c r="P313">
        <v>0</v>
      </c>
      <c r="Q313">
        <v>9.4215934695817695E-4</v>
      </c>
    </row>
    <row r="314" spans="1:17" x14ac:dyDescent="0.2">
      <c r="A314" t="s">
        <v>983</v>
      </c>
      <c r="B314" t="s">
        <v>984</v>
      </c>
      <c r="C314" t="s">
        <v>985</v>
      </c>
      <c r="D314">
        <v>0</v>
      </c>
      <c r="E314">
        <v>0</v>
      </c>
      <c r="F314">
        <v>1.1110074345554299</v>
      </c>
      <c r="G314">
        <v>0.205583283230303</v>
      </c>
      <c r="H314">
        <v>0.13616772487864101</v>
      </c>
      <c r="I314">
        <v>0</v>
      </c>
      <c r="J314">
        <v>0</v>
      </c>
      <c r="K314">
        <v>0</v>
      </c>
      <c r="L314">
        <v>6.4456934758161694E-2</v>
      </c>
      <c r="M314">
        <v>0</v>
      </c>
      <c r="N314">
        <v>0.13982351440327101</v>
      </c>
      <c r="O314">
        <v>4.390935877148E-2</v>
      </c>
      <c r="P314">
        <v>0.51615779093597103</v>
      </c>
      <c r="Q314">
        <v>0.19445963527770299</v>
      </c>
    </row>
    <row r="315" spans="1:17" x14ac:dyDescent="0.2">
      <c r="A315" t="s">
        <v>3223</v>
      </c>
      <c r="B315" t="s">
        <v>3224</v>
      </c>
      <c r="C315" t="s">
        <v>991</v>
      </c>
      <c r="D315">
        <v>1.18340170863054E-6</v>
      </c>
      <c r="E315">
        <v>4.7157910127272898E-2</v>
      </c>
      <c r="F315">
        <v>0.45497344553202801</v>
      </c>
      <c r="G315">
        <v>0</v>
      </c>
      <c r="H315">
        <v>9.3844847953314797E-2</v>
      </c>
      <c r="I315">
        <v>8.1889381792672397E-2</v>
      </c>
      <c r="J315">
        <v>6.1040723719577902E-2</v>
      </c>
      <c r="K315">
        <v>0.123579681563269</v>
      </c>
      <c r="L315">
        <v>0.122762589663201</v>
      </c>
      <c r="M315">
        <v>2.6644249775203799E-2</v>
      </c>
      <c r="N315">
        <v>0.27845886739096398</v>
      </c>
      <c r="O315">
        <v>0.11841348409853</v>
      </c>
      <c r="P315">
        <v>0.32285156136630599</v>
      </c>
      <c r="Q315">
        <v>9.5634712533694904E-2</v>
      </c>
    </row>
    <row r="316" spans="1:17" x14ac:dyDescent="0.2">
      <c r="A316" t="s">
        <v>3225</v>
      </c>
      <c r="B316" t="s">
        <v>3226</v>
      </c>
      <c r="C316" t="s">
        <v>994</v>
      </c>
      <c r="D316">
        <v>7.7963285946762897E-2</v>
      </c>
      <c r="E316">
        <v>7.1339067555790794E-2</v>
      </c>
      <c r="F316">
        <v>0.48373637799124303</v>
      </c>
      <c r="G316">
        <v>3.6865778509931599E-2</v>
      </c>
      <c r="H316">
        <v>3.4795542390588997E-2</v>
      </c>
      <c r="I316">
        <v>0.117333900542898</v>
      </c>
      <c r="J316">
        <v>5.4603023019526999E-2</v>
      </c>
      <c r="K316">
        <v>0</v>
      </c>
      <c r="L316">
        <v>6.9389714086211599E-2</v>
      </c>
      <c r="M316">
        <v>0.96532225547642903</v>
      </c>
      <c r="N316">
        <v>0</v>
      </c>
      <c r="O316">
        <v>0</v>
      </c>
      <c r="P316">
        <v>0.181936154785032</v>
      </c>
      <c r="Q316">
        <v>0</v>
      </c>
    </row>
    <row r="317" spans="1:17" x14ac:dyDescent="0.2">
      <c r="A317" t="s">
        <v>998</v>
      </c>
      <c r="B317" t="s">
        <v>999</v>
      </c>
      <c r="C317" t="s">
        <v>1000</v>
      </c>
      <c r="D317">
        <v>0</v>
      </c>
      <c r="E317">
        <v>0.76682315777503396</v>
      </c>
      <c r="F317">
        <v>3.1971603810789198E-3</v>
      </c>
      <c r="G317">
        <v>0</v>
      </c>
      <c r="H317">
        <v>5.2864357781635299E-2</v>
      </c>
      <c r="I317">
        <v>8.2892188571137199E-2</v>
      </c>
      <c r="J317">
        <v>0</v>
      </c>
      <c r="K317">
        <v>8.4112525361709795E-2</v>
      </c>
      <c r="L317">
        <v>0.68394573615519705</v>
      </c>
      <c r="M317">
        <v>0.49816922022201499</v>
      </c>
      <c r="N317">
        <v>0.183768234541998</v>
      </c>
      <c r="O317">
        <v>0</v>
      </c>
      <c r="P317">
        <v>4.1221144412836898E-2</v>
      </c>
      <c r="Q317">
        <v>0.14755471487581701</v>
      </c>
    </row>
    <row r="318" spans="1:17" x14ac:dyDescent="0.2">
      <c r="A318" t="s">
        <v>3227</v>
      </c>
      <c r="B318" t="s">
        <v>3228</v>
      </c>
      <c r="C318" t="s">
        <v>1000</v>
      </c>
      <c r="D318">
        <v>1.2988560844071E-2</v>
      </c>
      <c r="E318">
        <v>0.147461589836102</v>
      </c>
      <c r="F318">
        <v>5.2649552839774703E-2</v>
      </c>
      <c r="G318">
        <v>0.14144262564899199</v>
      </c>
      <c r="H318">
        <v>0.21192573307284701</v>
      </c>
      <c r="I318">
        <v>0</v>
      </c>
      <c r="J318">
        <v>0.42515216930786698</v>
      </c>
      <c r="K318">
        <v>4.2516080002089701E-2</v>
      </c>
      <c r="L318">
        <v>0.17892708419244599</v>
      </c>
      <c r="M318">
        <v>0.205921128025192</v>
      </c>
      <c r="N318">
        <v>0.51681628799685497</v>
      </c>
      <c r="O318">
        <v>0</v>
      </c>
      <c r="P318">
        <v>0</v>
      </c>
      <c r="Q318">
        <v>0</v>
      </c>
    </row>
    <row r="319" spans="1:17" x14ac:dyDescent="0.2">
      <c r="A319" t="s">
        <v>3229</v>
      </c>
      <c r="B319" t="s">
        <v>3230</v>
      </c>
      <c r="C319" t="s">
        <v>1000</v>
      </c>
      <c r="D319">
        <v>1.5524713981220101E-2</v>
      </c>
      <c r="E319">
        <v>0.48857357456085598</v>
      </c>
      <c r="F319">
        <v>0.184144911080902</v>
      </c>
      <c r="G319">
        <v>9.1157684704290406E-2</v>
      </c>
      <c r="H319">
        <v>0</v>
      </c>
      <c r="I319">
        <v>0.142453028250245</v>
      </c>
      <c r="J319">
        <v>2.53312640218969E-2</v>
      </c>
      <c r="K319">
        <v>5.7309119632604801E-2</v>
      </c>
      <c r="L319">
        <v>0.113948295624655</v>
      </c>
      <c r="M319">
        <v>0.32589599499797101</v>
      </c>
      <c r="N319">
        <v>0.26301618774062302</v>
      </c>
      <c r="O319">
        <v>0</v>
      </c>
      <c r="P319">
        <v>0</v>
      </c>
      <c r="Q319">
        <v>3.2688038192154503E-2</v>
      </c>
    </row>
    <row r="320" spans="1:17" x14ac:dyDescent="0.2">
      <c r="A320" t="s">
        <v>3231</v>
      </c>
      <c r="B320" t="s">
        <v>3232</v>
      </c>
      <c r="C320" t="s">
        <v>1007</v>
      </c>
      <c r="D320">
        <v>2.5517626805155401E-3</v>
      </c>
      <c r="E320">
        <v>0.25685043386840301</v>
      </c>
      <c r="F320">
        <v>0.33329316922348201</v>
      </c>
      <c r="G320">
        <v>0.165527756155393</v>
      </c>
      <c r="H320">
        <v>0</v>
      </c>
      <c r="I320">
        <v>6.6739367887931805E-2</v>
      </c>
      <c r="J320">
        <v>0</v>
      </c>
      <c r="K320">
        <v>0.22079297416926599</v>
      </c>
      <c r="L320">
        <v>5.4044440909281302E-2</v>
      </c>
      <c r="M320">
        <v>1.9272147251464301E-2</v>
      </c>
      <c r="N320">
        <v>0</v>
      </c>
      <c r="O320">
        <v>0.96631743994564601</v>
      </c>
      <c r="P320">
        <v>6.6649842232835904E-2</v>
      </c>
      <c r="Q320">
        <v>0.21437942503447199</v>
      </c>
    </row>
    <row r="321" spans="1:17" x14ac:dyDescent="0.2">
      <c r="A321" t="s">
        <v>3233</v>
      </c>
      <c r="B321" t="s">
        <v>3234</v>
      </c>
      <c r="C321" t="s">
        <v>1010</v>
      </c>
      <c r="D321">
        <v>4.8933748580962298E-2</v>
      </c>
      <c r="E321">
        <v>0</v>
      </c>
      <c r="F321">
        <v>0.50691758624273198</v>
      </c>
      <c r="G321">
        <v>0.111114250083012</v>
      </c>
      <c r="H321">
        <v>7.3792742213973694E-2</v>
      </c>
      <c r="I321">
        <v>0</v>
      </c>
      <c r="J321">
        <v>0.37797782504246102</v>
      </c>
      <c r="K321">
        <v>4.6926009507878501E-2</v>
      </c>
      <c r="L321">
        <v>0.12602914356469599</v>
      </c>
      <c r="M321">
        <v>0.57616424695875001</v>
      </c>
      <c r="N321">
        <v>0</v>
      </c>
      <c r="O321">
        <v>2.4525092387143002E-10</v>
      </c>
      <c r="P321">
        <v>0.23321517894149499</v>
      </c>
      <c r="Q321">
        <v>0.120776672256903</v>
      </c>
    </row>
    <row r="322" spans="1:17" x14ac:dyDescent="0.2">
      <c r="A322" t="s">
        <v>3235</v>
      </c>
      <c r="B322" t="s">
        <v>3236</v>
      </c>
      <c r="C322" t="s">
        <v>1013</v>
      </c>
      <c r="D322">
        <v>6.0441977136566696E-3</v>
      </c>
      <c r="E322">
        <v>0</v>
      </c>
      <c r="F322">
        <v>2.1213643911541098</v>
      </c>
      <c r="G322">
        <v>0</v>
      </c>
      <c r="H322">
        <v>0.34677742212750101</v>
      </c>
      <c r="I322">
        <v>0</v>
      </c>
      <c r="J322">
        <v>0.10351452868831799</v>
      </c>
      <c r="K322">
        <v>0.233817802349087</v>
      </c>
      <c r="L322">
        <v>0</v>
      </c>
      <c r="M322">
        <v>0</v>
      </c>
      <c r="N322">
        <v>0</v>
      </c>
      <c r="O322">
        <v>3.63940820660794E-2</v>
      </c>
      <c r="P322">
        <v>0</v>
      </c>
      <c r="Q322">
        <v>0.30522415804896802</v>
      </c>
    </row>
    <row r="323" spans="1:17" x14ac:dyDescent="0.2">
      <c r="A323" t="s">
        <v>3237</v>
      </c>
      <c r="B323" t="s">
        <v>3238</v>
      </c>
      <c r="C323" t="s">
        <v>1013</v>
      </c>
      <c r="D323">
        <v>8.6787016336426406E-3</v>
      </c>
      <c r="E323">
        <v>1.97892902365961E-4</v>
      </c>
      <c r="F323">
        <v>1.5795552438972</v>
      </c>
      <c r="G323">
        <v>9.0726231654028898E-5</v>
      </c>
      <c r="H323">
        <v>0</v>
      </c>
      <c r="I323">
        <v>0.209275999468786</v>
      </c>
      <c r="J323">
        <v>0</v>
      </c>
      <c r="K323">
        <v>9.8037504180584392E-9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0.16629989091102601</v>
      </c>
    </row>
    <row r="324" spans="1:17" x14ac:dyDescent="0.2">
      <c r="A324" t="s">
        <v>1014</v>
      </c>
      <c r="B324" t="s">
        <v>1015</v>
      </c>
      <c r="C324" t="s">
        <v>1016</v>
      </c>
      <c r="D324">
        <v>2.3022229692694501E-2</v>
      </c>
      <c r="E324">
        <v>1.2523588770105101</v>
      </c>
      <c r="F324">
        <v>0</v>
      </c>
      <c r="G324">
        <v>0</v>
      </c>
      <c r="H324">
        <v>9.2994081148796495E-2</v>
      </c>
      <c r="I324">
        <v>0</v>
      </c>
      <c r="J324">
        <v>0.50789239615072301</v>
      </c>
      <c r="K324">
        <v>0.13935304478992999</v>
      </c>
      <c r="L324">
        <v>0.19592149217004201</v>
      </c>
      <c r="M324">
        <v>0.38881068435237798</v>
      </c>
      <c r="N324">
        <v>4.4522242606158303E-7</v>
      </c>
      <c r="O324">
        <v>0</v>
      </c>
      <c r="P324">
        <v>0.845392522961538</v>
      </c>
      <c r="Q324">
        <v>0.81159168345107302</v>
      </c>
    </row>
    <row r="325" spans="1:17" x14ac:dyDescent="0.2">
      <c r="A325" t="s">
        <v>1020</v>
      </c>
      <c r="B325" t="s">
        <v>1021</v>
      </c>
      <c r="C325" t="s">
        <v>1022</v>
      </c>
      <c r="D325">
        <v>9.9095461886731503E-2</v>
      </c>
      <c r="E325">
        <v>0</v>
      </c>
      <c r="F325">
        <v>2.1268377355063001E-2</v>
      </c>
      <c r="G325">
        <v>0.23667885143402201</v>
      </c>
      <c r="H325">
        <v>0.13846770008631301</v>
      </c>
      <c r="I325">
        <v>0</v>
      </c>
      <c r="J325">
        <v>0</v>
      </c>
      <c r="K325">
        <v>0</v>
      </c>
      <c r="L325">
        <v>0.31275072206279603</v>
      </c>
      <c r="M325">
        <v>0.27173980569393202</v>
      </c>
      <c r="N325">
        <v>5.1103383626116402E-3</v>
      </c>
      <c r="O325">
        <v>0</v>
      </c>
      <c r="P325">
        <v>0</v>
      </c>
      <c r="Q325">
        <v>0.501186202731703</v>
      </c>
    </row>
    <row r="326" spans="1:17" x14ac:dyDescent="0.2">
      <c r="A326" t="s">
        <v>3239</v>
      </c>
      <c r="B326" t="s">
        <v>3240</v>
      </c>
      <c r="C326" t="s">
        <v>1025</v>
      </c>
      <c r="D326">
        <v>3.1350376508312003E-2</v>
      </c>
      <c r="E326">
        <v>0</v>
      </c>
      <c r="F326">
        <v>0</v>
      </c>
      <c r="G326">
        <v>0.42725118289151398</v>
      </c>
      <c r="H326">
        <v>0.182681768991415</v>
      </c>
      <c r="I326">
        <v>0</v>
      </c>
      <c r="J326">
        <v>0.470362102116546</v>
      </c>
      <c r="K326">
        <v>0</v>
      </c>
      <c r="L326">
        <v>0.38468338155562198</v>
      </c>
      <c r="M326">
        <v>0</v>
      </c>
      <c r="N326">
        <v>0.29316537620984101</v>
      </c>
      <c r="O326">
        <v>0.65088493666566705</v>
      </c>
      <c r="P326">
        <v>1.3103823789926599E-10</v>
      </c>
      <c r="Q326">
        <v>0.16665030493497099</v>
      </c>
    </row>
    <row r="327" spans="1:17" x14ac:dyDescent="0.2">
      <c r="A327" t="s">
        <v>1026</v>
      </c>
      <c r="B327" t="s">
        <v>1027</v>
      </c>
      <c r="C327" t="s">
        <v>1028</v>
      </c>
      <c r="D327">
        <v>4.7697305782221998E-2</v>
      </c>
      <c r="E327">
        <v>0</v>
      </c>
      <c r="F327">
        <v>0.27425364846404998</v>
      </c>
      <c r="G327">
        <v>0.352739148958778</v>
      </c>
      <c r="H327">
        <v>0.158883995804735</v>
      </c>
      <c r="I327">
        <v>0.117696962197367</v>
      </c>
      <c r="J327">
        <v>0.16138290327112001</v>
      </c>
      <c r="K327">
        <v>0.10577224827187</v>
      </c>
      <c r="L327">
        <v>0.24629762372546499</v>
      </c>
      <c r="M327">
        <v>3.0766317590758003E-5</v>
      </c>
      <c r="N327">
        <v>8.6285662902893592E-3</v>
      </c>
      <c r="O327">
        <v>0.17572612043979499</v>
      </c>
      <c r="P327">
        <v>4.4644778288435702E-2</v>
      </c>
      <c r="Q327">
        <v>0.111551171144066</v>
      </c>
    </row>
    <row r="328" spans="1:17" x14ac:dyDescent="0.2">
      <c r="A328" t="s">
        <v>3241</v>
      </c>
      <c r="B328" t="s">
        <v>3242</v>
      </c>
      <c r="C328" t="s">
        <v>1031</v>
      </c>
      <c r="D328">
        <v>1.8505285266468399E-2</v>
      </c>
      <c r="E328">
        <v>0</v>
      </c>
      <c r="F328">
        <v>0.17621226202015999</v>
      </c>
      <c r="G328">
        <v>0.23274908848709899</v>
      </c>
      <c r="H328">
        <v>0.29444647733570001</v>
      </c>
      <c r="I328">
        <v>0</v>
      </c>
      <c r="J328">
        <v>0.21531457823334199</v>
      </c>
      <c r="K328">
        <v>0.111661584031385</v>
      </c>
      <c r="L328">
        <v>0.18780472349650201</v>
      </c>
      <c r="M328">
        <v>5.9534335715616003E-3</v>
      </c>
      <c r="N328">
        <v>0.57633988351677901</v>
      </c>
      <c r="O328">
        <v>0.288104991967983</v>
      </c>
      <c r="P328">
        <v>3.6390176996398703E-2</v>
      </c>
      <c r="Q328">
        <v>0.23575013250031701</v>
      </c>
    </row>
    <row r="329" spans="1:17" x14ac:dyDescent="0.2">
      <c r="A329" t="s">
        <v>3243</v>
      </c>
      <c r="B329" t="s">
        <v>3244</v>
      </c>
      <c r="C329" t="s">
        <v>3245</v>
      </c>
      <c r="D329">
        <v>0</v>
      </c>
      <c r="E329">
        <v>0.20542612454301101</v>
      </c>
      <c r="F329">
        <v>0.60797743081891198</v>
      </c>
      <c r="G329">
        <v>0.35534923789453898</v>
      </c>
      <c r="H329">
        <v>0.35865380990505902</v>
      </c>
      <c r="I329">
        <v>0</v>
      </c>
      <c r="J329">
        <v>0.11666743154054</v>
      </c>
      <c r="K329">
        <v>0.130687774710945</v>
      </c>
      <c r="L329">
        <v>5.6705908416412702E-3</v>
      </c>
      <c r="M329">
        <v>4.6039692047487903E-2</v>
      </c>
      <c r="N329">
        <v>6.89533678150442E-2</v>
      </c>
      <c r="O329">
        <v>0.60221443049567003</v>
      </c>
      <c r="P329">
        <v>9.5392029130402095E-2</v>
      </c>
      <c r="Q329">
        <v>1.32262999283515E-2</v>
      </c>
    </row>
    <row r="330" spans="1:17" x14ac:dyDescent="0.2">
      <c r="A330" t="s">
        <v>3246</v>
      </c>
      <c r="B330" t="s">
        <v>3247</v>
      </c>
      <c r="C330" t="s">
        <v>3248</v>
      </c>
      <c r="D330">
        <v>9.0516988020418899E-3</v>
      </c>
      <c r="E330">
        <v>0.31523399003649599</v>
      </c>
      <c r="F330">
        <v>0.20786242065847199</v>
      </c>
      <c r="G330">
        <v>0.177921910090094</v>
      </c>
      <c r="H330">
        <v>0.191045682034447</v>
      </c>
      <c r="I330">
        <v>9.6923469350442104E-2</v>
      </c>
      <c r="J330">
        <v>1.5783163240749101E-2</v>
      </c>
      <c r="K330">
        <v>0.19953819186555899</v>
      </c>
      <c r="L330">
        <v>6.4412782712958E-2</v>
      </c>
      <c r="M330">
        <v>0.43282090505095999</v>
      </c>
      <c r="N330">
        <v>0</v>
      </c>
      <c r="O330">
        <v>0</v>
      </c>
      <c r="P330">
        <v>0.198712474505472</v>
      </c>
      <c r="Q330">
        <v>0.49328034588219499</v>
      </c>
    </row>
    <row r="331" spans="1:17" x14ac:dyDescent="0.2">
      <c r="A331" t="s">
        <v>1041</v>
      </c>
      <c r="B331" t="s">
        <v>1042</v>
      </c>
      <c r="C331" t="s">
        <v>1043</v>
      </c>
      <c r="D331">
        <v>7.2240702141898299E-3</v>
      </c>
      <c r="E331">
        <v>0.18132541619498399</v>
      </c>
      <c r="F331">
        <v>1.1628443165565201</v>
      </c>
      <c r="G331">
        <v>8.0432726515272501E-2</v>
      </c>
      <c r="H331">
        <v>2.3350433447652901E-2</v>
      </c>
      <c r="I331">
        <v>0</v>
      </c>
      <c r="J331">
        <v>8.6327931414372602E-2</v>
      </c>
      <c r="K331">
        <v>2.2621880920857498E-2</v>
      </c>
      <c r="L331">
        <v>3.9791153630375498E-3</v>
      </c>
      <c r="M331">
        <v>0.56342082635968704</v>
      </c>
      <c r="N331">
        <v>8.8841429143460202E-3</v>
      </c>
      <c r="O331">
        <v>0</v>
      </c>
      <c r="P331">
        <v>0.122328686455077</v>
      </c>
      <c r="Q331">
        <v>3.8196342094253703E-2</v>
      </c>
    </row>
    <row r="332" spans="1:17" x14ac:dyDescent="0.2">
      <c r="A332" t="s">
        <v>1044</v>
      </c>
      <c r="B332" t="s">
        <v>1045</v>
      </c>
      <c r="C332" t="s">
        <v>1046</v>
      </c>
      <c r="D332">
        <v>0.44592231419084999</v>
      </c>
      <c r="E332">
        <v>0.35461833114803498</v>
      </c>
      <c r="F332">
        <v>0</v>
      </c>
      <c r="G332">
        <v>0.30647244046474698</v>
      </c>
      <c r="H332">
        <v>0.69465196515685601</v>
      </c>
      <c r="I332">
        <v>1.8861528421617999</v>
      </c>
      <c r="J332">
        <v>0</v>
      </c>
      <c r="K332">
        <v>0</v>
      </c>
      <c r="L332">
        <v>0.31582484384544601</v>
      </c>
      <c r="M332">
        <v>3.9744691128366497E-2</v>
      </c>
      <c r="N332">
        <v>0</v>
      </c>
      <c r="O332">
        <v>0</v>
      </c>
      <c r="P332">
        <v>1.82222860052993</v>
      </c>
      <c r="Q332">
        <v>0.33884643506401202</v>
      </c>
    </row>
    <row r="333" spans="1:17" x14ac:dyDescent="0.2">
      <c r="A333" t="s">
        <v>3249</v>
      </c>
      <c r="B333" t="s">
        <v>3250</v>
      </c>
      <c r="C333" t="s">
        <v>1049</v>
      </c>
      <c r="D333">
        <v>2.07631080752862E-2</v>
      </c>
      <c r="E333">
        <v>4.0263205013966998E-2</v>
      </c>
      <c r="F333">
        <v>3.9019924070537997E-2</v>
      </c>
      <c r="G333">
        <v>0.15741702090582901</v>
      </c>
      <c r="H333">
        <v>0.202613616018752</v>
      </c>
      <c r="I333">
        <v>9.3382819376703497E-3</v>
      </c>
      <c r="J333">
        <v>0.368131948904585</v>
      </c>
      <c r="K333">
        <v>5.72376762240559E-2</v>
      </c>
      <c r="L333">
        <v>0.10024246932304499</v>
      </c>
      <c r="M333">
        <v>0</v>
      </c>
      <c r="N333">
        <v>0.54084943739157798</v>
      </c>
      <c r="O333">
        <v>0.144057627264918</v>
      </c>
      <c r="P333">
        <v>0</v>
      </c>
      <c r="Q333">
        <v>0.17810571788330901</v>
      </c>
    </row>
    <row r="334" spans="1:17" x14ac:dyDescent="0.2">
      <c r="A334" t="s">
        <v>3251</v>
      </c>
      <c r="B334" t="s">
        <v>3252</v>
      </c>
      <c r="C334" t="s">
        <v>1052</v>
      </c>
      <c r="D334">
        <v>5.7984816861510399E-2</v>
      </c>
      <c r="E334">
        <v>0.462551487805754</v>
      </c>
      <c r="F334">
        <v>0.35292948143895903</v>
      </c>
      <c r="G334">
        <v>0</v>
      </c>
      <c r="H334">
        <v>0.29808547549953501</v>
      </c>
      <c r="I334">
        <v>2.6675450648489699E-2</v>
      </c>
      <c r="J334">
        <v>1.78066725909926</v>
      </c>
      <c r="K334">
        <v>0</v>
      </c>
      <c r="L334">
        <v>0.26888672409096598</v>
      </c>
      <c r="M334">
        <v>2.5325785030197698E-2</v>
      </c>
      <c r="N334">
        <v>0</v>
      </c>
      <c r="O334">
        <v>8.8637287854147206E-2</v>
      </c>
      <c r="P334">
        <v>0.71749662460379404</v>
      </c>
      <c r="Q334">
        <v>0.10136020331731201</v>
      </c>
    </row>
    <row r="335" spans="1:17" x14ac:dyDescent="0.2">
      <c r="A335" t="s">
        <v>3253</v>
      </c>
      <c r="B335" t="s">
        <v>3254</v>
      </c>
      <c r="C335" t="s">
        <v>1052</v>
      </c>
      <c r="D335">
        <v>0.10306677957622599</v>
      </c>
      <c r="E335">
        <v>0.62431652415396299</v>
      </c>
      <c r="F335">
        <v>0</v>
      </c>
      <c r="G335">
        <v>0</v>
      </c>
      <c r="H335">
        <v>0</v>
      </c>
      <c r="I335">
        <v>0</v>
      </c>
      <c r="J335">
        <v>0.84528603977258598</v>
      </c>
      <c r="K335">
        <v>0.36484298292452799</v>
      </c>
      <c r="L335">
        <v>9.9430885900838401E-2</v>
      </c>
      <c r="M335">
        <v>0.56121494578171904</v>
      </c>
      <c r="N335">
        <v>0</v>
      </c>
      <c r="O335">
        <v>0.10613374601733901</v>
      </c>
      <c r="P335">
        <v>0.745393407987891</v>
      </c>
      <c r="Q335">
        <v>0.56571334655694905</v>
      </c>
    </row>
    <row r="336" spans="1:17" x14ac:dyDescent="0.2">
      <c r="A336" t="s">
        <v>1053</v>
      </c>
      <c r="B336" t="s">
        <v>1054</v>
      </c>
      <c r="C336" t="s">
        <v>1055</v>
      </c>
      <c r="D336">
        <v>2.3718427777479598E-2</v>
      </c>
      <c r="E336">
        <v>0</v>
      </c>
      <c r="F336">
        <v>0.36266044314260298</v>
      </c>
      <c r="G336">
        <v>0</v>
      </c>
      <c r="H336">
        <v>9.5632598905596597E-2</v>
      </c>
      <c r="I336">
        <v>2.88351258749252</v>
      </c>
      <c r="J336">
        <v>3.4518185658055402E-2</v>
      </c>
      <c r="K336">
        <v>3.0261796040500499E-2</v>
      </c>
      <c r="L336">
        <v>0.136632847611245</v>
      </c>
      <c r="M336">
        <v>0</v>
      </c>
      <c r="N336">
        <v>2.8603834898007802E-2</v>
      </c>
      <c r="O336">
        <v>0.22164838098930301</v>
      </c>
      <c r="P336">
        <v>0</v>
      </c>
      <c r="Q336">
        <v>0</v>
      </c>
    </row>
    <row r="337" spans="1:17" x14ac:dyDescent="0.2">
      <c r="A337" t="s">
        <v>1056</v>
      </c>
      <c r="B337" t="s">
        <v>1057</v>
      </c>
      <c r="C337" t="s">
        <v>1058</v>
      </c>
      <c r="D337">
        <v>8.4476056320609699E-3</v>
      </c>
      <c r="E337">
        <v>0</v>
      </c>
      <c r="F337">
        <v>1.0053994371566299</v>
      </c>
      <c r="G337">
        <v>2.4875009466686902E-3</v>
      </c>
      <c r="H337">
        <v>2.0642385241212799E-2</v>
      </c>
      <c r="I337">
        <v>7.76835350626357</v>
      </c>
      <c r="J337">
        <v>0</v>
      </c>
      <c r="K337">
        <v>9.3264440387874598E-2</v>
      </c>
      <c r="L337">
        <v>0</v>
      </c>
      <c r="M337">
        <v>0</v>
      </c>
      <c r="N337">
        <v>5.2185334035494503E-2</v>
      </c>
      <c r="O337">
        <v>0</v>
      </c>
      <c r="P337">
        <v>0</v>
      </c>
      <c r="Q337">
        <v>6.1357069749390196E-3</v>
      </c>
    </row>
    <row r="338" spans="1:17" x14ac:dyDescent="0.2">
      <c r="A338" t="s">
        <v>3255</v>
      </c>
      <c r="B338" t="s">
        <v>3256</v>
      </c>
      <c r="C338" t="s">
        <v>1061</v>
      </c>
      <c r="D338">
        <v>0</v>
      </c>
      <c r="E338">
        <v>0.26449781750712398</v>
      </c>
      <c r="F338">
        <v>0.46412166072035899</v>
      </c>
      <c r="G338">
        <v>7.1514676469151106E-2</v>
      </c>
      <c r="H338">
        <v>0</v>
      </c>
      <c r="I338">
        <v>0.24581574807154799</v>
      </c>
      <c r="J338">
        <v>0</v>
      </c>
      <c r="K338">
        <v>0</v>
      </c>
      <c r="L338">
        <v>0.150878274894922</v>
      </c>
      <c r="M338">
        <v>0</v>
      </c>
      <c r="N338">
        <v>8.1612303932695002E-2</v>
      </c>
      <c r="O338">
        <v>0.11546369597994</v>
      </c>
      <c r="P338">
        <v>0.14464535906004</v>
      </c>
      <c r="Q338">
        <v>0.48763148604753898</v>
      </c>
    </row>
    <row r="339" spans="1:17" x14ac:dyDescent="0.2">
      <c r="A339" t="s">
        <v>3257</v>
      </c>
      <c r="B339" t="s">
        <v>3258</v>
      </c>
      <c r="C339" t="s">
        <v>1061</v>
      </c>
      <c r="D339">
        <v>0</v>
      </c>
      <c r="E339">
        <v>0</v>
      </c>
      <c r="F339">
        <v>0.168857366612118</v>
      </c>
      <c r="G339">
        <v>0</v>
      </c>
      <c r="H339">
        <v>5.2185377319179204E-7</v>
      </c>
      <c r="I339">
        <v>0.17275763248492901</v>
      </c>
      <c r="J339">
        <v>0</v>
      </c>
      <c r="K339">
        <v>3.5799668643565701E-6</v>
      </c>
      <c r="L339">
        <v>0.64447067800220004</v>
      </c>
      <c r="M339">
        <v>0</v>
      </c>
      <c r="N339">
        <v>0.29946939061993999</v>
      </c>
      <c r="O339">
        <v>1.1486432192206899</v>
      </c>
      <c r="P339">
        <v>0.61917839396233998</v>
      </c>
      <c r="Q339">
        <v>0.55711542700845196</v>
      </c>
    </row>
    <row r="340" spans="1:17" x14ac:dyDescent="0.2">
      <c r="A340" t="s">
        <v>3259</v>
      </c>
      <c r="B340" t="s">
        <v>3260</v>
      </c>
      <c r="C340" t="s">
        <v>3261</v>
      </c>
      <c r="D340">
        <v>4.8675582456752998E-2</v>
      </c>
      <c r="E340">
        <v>0.224859558571082</v>
      </c>
      <c r="F340">
        <v>0</v>
      </c>
      <c r="G340">
        <v>0.18031801548474499</v>
      </c>
      <c r="H340">
        <v>0.17878047802991701</v>
      </c>
      <c r="I340">
        <v>0.42761987037315402</v>
      </c>
      <c r="J340">
        <v>0.239548324179643</v>
      </c>
      <c r="K340">
        <v>0</v>
      </c>
      <c r="L340">
        <v>0.33791289290427401</v>
      </c>
      <c r="M340">
        <v>0</v>
      </c>
      <c r="N340">
        <v>0.12301320643937699</v>
      </c>
      <c r="O340">
        <v>8.3633112805765894E-2</v>
      </c>
      <c r="P340">
        <v>0.323053236448689</v>
      </c>
      <c r="Q340">
        <v>0.54681074447447198</v>
      </c>
    </row>
    <row r="341" spans="1:17" x14ac:dyDescent="0.2">
      <c r="A341" t="s">
        <v>3262</v>
      </c>
      <c r="B341" t="s">
        <v>3263</v>
      </c>
      <c r="C341" t="s">
        <v>1064</v>
      </c>
      <c r="D341">
        <v>2.45114632289524E-3</v>
      </c>
      <c r="E341">
        <v>0</v>
      </c>
      <c r="F341">
        <v>0.87700893137814695</v>
      </c>
      <c r="G341">
        <v>0.70920829692871501</v>
      </c>
      <c r="H341">
        <v>0.43295796476187098</v>
      </c>
      <c r="I341">
        <v>1.3746138274377E-2</v>
      </c>
      <c r="J341">
        <v>0.21894027290780599</v>
      </c>
      <c r="K341">
        <v>0.30794518225247303</v>
      </c>
      <c r="L341">
        <v>0.24000638744807401</v>
      </c>
      <c r="M341">
        <v>0</v>
      </c>
      <c r="N341">
        <v>1.88434859410857E-10</v>
      </c>
      <c r="O341">
        <v>0.60369394192104298</v>
      </c>
      <c r="P341">
        <v>0</v>
      </c>
      <c r="Q341">
        <v>2.7461139198686899E-2</v>
      </c>
    </row>
    <row r="342" spans="1:17" x14ac:dyDescent="0.2">
      <c r="A342" t="s">
        <v>3264</v>
      </c>
      <c r="B342" t="s">
        <v>3265</v>
      </c>
      <c r="C342" t="s">
        <v>3266</v>
      </c>
      <c r="D342">
        <v>1.7240441151281101E-3</v>
      </c>
      <c r="E342">
        <v>9.9630964024978605E-2</v>
      </c>
      <c r="F342">
        <v>0.14526822458864999</v>
      </c>
      <c r="G342">
        <v>0.124758942426504</v>
      </c>
      <c r="H342">
        <v>6.17646843221938E-2</v>
      </c>
      <c r="I342">
        <v>0</v>
      </c>
      <c r="J342">
        <v>0.21856538325498001</v>
      </c>
      <c r="K342">
        <v>0.134219440993399</v>
      </c>
      <c r="L342">
        <v>0.17127602521461099</v>
      </c>
      <c r="M342">
        <v>0.74533834217286699</v>
      </c>
      <c r="N342">
        <v>8.4065951840004399E-2</v>
      </c>
      <c r="O342">
        <v>0</v>
      </c>
      <c r="P342">
        <v>1.1014556424492001E-3</v>
      </c>
      <c r="Q342">
        <v>0.35754078771597098</v>
      </c>
    </row>
    <row r="343" spans="1:17" x14ac:dyDescent="0.2">
      <c r="A343" t="s">
        <v>3267</v>
      </c>
      <c r="B343" t="s">
        <v>3268</v>
      </c>
      <c r="C343" t="s">
        <v>1070</v>
      </c>
      <c r="D343">
        <v>2.1932329254728399E-2</v>
      </c>
      <c r="E343">
        <v>0</v>
      </c>
      <c r="F343">
        <v>7.0357937743332905E-2</v>
      </c>
      <c r="G343">
        <v>0</v>
      </c>
      <c r="H343">
        <v>0</v>
      </c>
      <c r="I343">
        <v>5.1699669037468803E-2</v>
      </c>
      <c r="J343">
        <v>0.40052033203445497</v>
      </c>
      <c r="K343">
        <v>0.50336383281459995</v>
      </c>
      <c r="L343">
        <v>0</v>
      </c>
      <c r="M343">
        <v>9.2987561287768694E-2</v>
      </c>
      <c r="N343">
        <v>0</v>
      </c>
      <c r="O343">
        <v>0.18576907527999101</v>
      </c>
      <c r="P343">
        <v>0.52175396344322</v>
      </c>
      <c r="Q343">
        <v>0.75403145322901299</v>
      </c>
    </row>
    <row r="344" spans="1:17" x14ac:dyDescent="0.2">
      <c r="A344" t="s">
        <v>1073</v>
      </c>
      <c r="B344" t="s">
        <v>1074</v>
      </c>
      <c r="C344" t="s">
        <v>1075</v>
      </c>
      <c r="D344">
        <v>0.17865928803384701</v>
      </c>
      <c r="E344">
        <v>0</v>
      </c>
      <c r="F344">
        <v>0.17507951983203501</v>
      </c>
      <c r="G344">
        <v>0</v>
      </c>
      <c r="H344">
        <v>0.21011246041184001</v>
      </c>
      <c r="I344">
        <v>0</v>
      </c>
      <c r="J344">
        <v>1.17802671910071E-8</v>
      </c>
      <c r="K344">
        <v>0.110727477383411</v>
      </c>
      <c r="L344">
        <v>0.142552987755836</v>
      </c>
      <c r="M344">
        <v>1.3863530373275601</v>
      </c>
      <c r="N344">
        <v>0</v>
      </c>
      <c r="O344">
        <v>0</v>
      </c>
      <c r="P344">
        <v>0.81383359246936104</v>
      </c>
      <c r="Q344">
        <v>0.60847688220927998</v>
      </c>
    </row>
    <row r="345" spans="1:17" x14ac:dyDescent="0.2">
      <c r="A345" t="s">
        <v>3269</v>
      </c>
      <c r="B345" t="s">
        <v>3270</v>
      </c>
      <c r="C345" t="s">
        <v>3271</v>
      </c>
      <c r="D345">
        <v>0.10918740163974899</v>
      </c>
      <c r="E345">
        <v>0</v>
      </c>
      <c r="F345">
        <v>5.6229356676013101E-2</v>
      </c>
      <c r="G345">
        <v>0</v>
      </c>
      <c r="H345">
        <v>0.38671787946893799</v>
      </c>
      <c r="I345">
        <v>0</v>
      </c>
      <c r="J345">
        <v>0.42873469960461502</v>
      </c>
      <c r="K345">
        <v>0.101664411631192</v>
      </c>
      <c r="L345">
        <v>0</v>
      </c>
      <c r="M345">
        <v>0</v>
      </c>
      <c r="N345">
        <v>0</v>
      </c>
      <c r="O345">
        <v>9.5721144589809695E-2</v>
      </c>
      <c r="P345">
        <v>0.47215454971779502</v>
      </c>
      <c r="Q345">
        <v>0.83176142135223996</v>
      </c>
    </row>
    <row r="346" spans="1:17" x14ac:dyDescent="0.2">
      <c r="A346" t="s">
        <v>3272</v>
      </c>
      <c r="B346" t="s">
        <v>3273</v>
      </c>
      <c r="C346" t="s">
        <v>3274</v>
      </c>
      <c r="D346">
        <v>0</v>
      </c>
      <c r="E346">
        <v>0.35407825822229899</v>
      </c>
      <c r="F346">
        <v>0.39980545821934499</v>
      </c>
      <c r="G346">
        <v>0</v>
      </c>
      <c r="H346">
        <v>2.23293247162137E-10</v>
      </c>
      <c r="I346">
        <v>0.16734576909030999</v>
      </c>
      <c r="J346">
        <v>0</v>
      </c>
      <c r="K346">
        <v>0.18304467309438499</v>
      </c>
      <c r="L346">
        <v>2.0354401680995299E-2</v>
      </c>
      <c r="M346">
        <v>0</v>
      </c>
      <c r="N346">
        <v>0</v>
      </c>
      <c r="O346">
        <v>0.17119347965072901</v>
      </c>
      <c r="P346">
        <v>0.155571750469195</v>
      </c>
      <c r="Q346">
        <v>0.20182525546177801</v>
      </c>
    </row>
    <row r="347" spans="1:17" x14ac:dyDescent="0.2">
      <c r="A347" t="s">
        <v>3275</v>
      </c>
      <c r="B347" t="s">
        <v>3276</v>
      </c>
      <c r="C347" t="s">
        <v>1078</v>
      </c>
      <c r="D347">
        <v>0</v>
      </c>
      <c r="E347">
        <v>2.5588702567516599E-6</v>
      </c>
      <c r="F347">
        <v>0.24799268748759101</v>
      </c>
      <c r="G347">
        <v>0</v>
      </c>
      <c r="H347">
        <v>1.2154426963382099E-2</v>
      </c>
      <c r="I347">
        <v>0.12650359780548501</v>
      </c>
      <c r="J347">
        <v>0.40168047336943802</v>
      </c>
      <c r="K347">
        <v>0</v>
      </c>
      <c r="L347">
        <v>0.226920895405019</v>
      </c>
      <c r="M347">
        <v>0.287148552067784</v>
      </c>
      <c r="N347">
        <v>0.143166434463531</v>
      </c>
      <c r="O347">
        <v>6.8052353337888505E-7</v>
      </c>
      <c r="P347">
        <v>0.159039630793013</v>
      </c>
      <c r="Q347">
        <v>6.2785268839918099E-2</v>
      </c>
    </row>
    <row r="348" spans="1:17" x14ac:dyDescent="0.2">
      <c r="A348" t="s">
        <v>3277</v>
      </c>
      <c r="B348" t="s">
        <v>3278</v>
      </c>
      <c r="C348" t="s">
        <v>3279</v>
      </c>
      <c r="D348">
        <v>5.5864292158412003E-3</v>
      </c>
      <c r="E348">
        <v>0.57713068372976395</v>
      </c>
      <c r="F348">
        <v>0</v>
      </c>
      <c r="G348">
        <v>0.23702131659839501</v>
      </c>
      <c r="H348">
        <v>0</v>
      </c>
      <c r="I348">
        <v>0.12758985423143199</v>
      </c>
      <c r="J348">
        <v>0.22668461588233699</v>
      </c>
      <c r="K348">
        <v>0.21068583044067901</v>
      </c>
      <c r="L348">
        <v>0.110580602325551</v>
      </c>
      <c r="M348">
        <v>0.360335268733328</v>
      </c>
      <c r="N348">
        <v>0</v>
      </c>
      <c r="O348">
        <v>0</v>
      </c>
      <c r="P348">
        <v>0.63121726307556703</v>
      </c>
      <c r="Q348">
        <v>0.42002991161944703</v>
      </c>
    </row>
    <row r="349" spans="1:17" x14ac:dyDescent="0.2">
      <c r="A349" t="s">
        <v>3280</v>
      </c>
      <c r="B349" t="s">
        <v>3281</v>
      </c>
      <c r="C349" t="s">
        <v>3282</v>
      </c>
      <c r="D349">
        <v>0</v>
      </c>
      <c r="E349">
        <v>7.5420340332202795E-2</v>
      </c>
      <c r="F349">
        <v>0.119921066069565</v>
      </c>
      <c r="G349">
        <v>0.116637724014653</v>
      </c>
      <c r="H349">
        <v>0</v>
      </c>
      <c r="I349">
        <v>9.6685861482203594E-2</v>
      </c>
      <c r="J349">
        <v>0</v>
      </c>
      <c r="K349">
        <v>0</v>
      </c>
      <c r="L349">
        <v>9.2936612285735604E-2</v>
      </c>
      <c r="M349">
        <v>0</v>
      </c>
      <c r="N349">
        <v>4.9626514920071203E-2</v>
      </c>
      <c r="O349">
        <v>0.138037388218227</v>
      </c>
      <c r="P349">
        <v>0.51413688312775796</v>
      </c>
      <c r="Q349">
        <v>0.24176201813034701</v>
      </c>
    </row>
    <row r="350" spans="1:17" x14ac:dyDescent="0.2">
      <c r="A350" t="s">
        <v>3283</v>
      </c>
      <c r="B350" t="s">
        <v>3284</v>
      </c>
      <c r="C350" t="s">
        <v>1087</v>
      </c>
      <c r="D350">
        <v>0.13896548204141199</v>
      </c>
      <c r="E350">
        <v>0.55184883250198802</v>
      </c>
      <c r="F350">
        <v>0</v>
      </c>
      <c r="G350">
        <v>1.02188780124607E-7</v>
      </c>
      <c r="H350">
        <v>0</v>
      </c>
      <c r="I350">
        <v>0.231518583478352</v>
      </c>
      <c r="J350">
        <v>3.55087658140016E-2</v>
      </c>
      <c r="K350">
        <v>7.7584726615713098E-2</v>
      </c>
      <c r="L350">
        <v>0.14539931532999101</v>
      </c>
      <c r="M350">
        <v>0.31125545070926403</v>
      </c>
      <c r="N350">
        <v>0</v>
      </c>
      <c r="O350">
        <v>0.82040346664544805</v>
      </c>
      <c r="P350">
        <v>0.34124122198365803</v>
      </c>
      <c r="Q350">
        <v>0.69840393287117797</v>
      </c>
    </row>
    <row r="351" spans="1:17" x14ac:dyDescent="0.2">
      <c r="A351" t="s">
        <v>3285</v>
      </c>
      <c r="B351" t="s">
        <v>3286</v>
      </c>
      <c r="C351" t="s">
        <v>1093</v>
      </c>
      <c r="D351">
        <v>2.5225913770069299E-2</v>
      </c>
      <c r="E351">
        <v>0.241424694393786</v>
      </c>
      <c r="F351">
        <v>8.0967591855786003E-2</v>
      </c>
      <c r="G351">
        <v>0.27663180492329398</v>
      </c>
      <c r="H351">
        <v>0.121975809111859</v>
      </c>
      <c r="I351">
        <v>0</v>
      </c>
      <c r="J351">
        <v>0.80758970452529499</v>
      </c>
      <c r="K351">
        <v>0</v>
      </c>
      <c r="L351">
        <v>0</v>
      </c>
      <c r="M351">
        <v>0</v>
      </c>
      <c r="N351">
        <v>0.248453720071693</v>
      </c>
      <c r="O351">
        <v>0.64362434857867801</v>
      </c>
      <c r="P351">
        <v>0.17219639935298101</v>
      </c>
      <c r="Q351">
        <v>0</v>
      </c>
    </row>
    <row r="352" spans="1:17" x14ac:dyDescent="0.2">
      <c r="A352" t="s">
        <v>3287</v>
      </c>
      <c r="B352" t="s">
        <v>3288</v>
      </c>
      <c r="C352" t="s">
        <v>1096</v>
      </c>
      <c r="D352">
        <v>3.0233272837562299E-2</v>
      </c>
      <c r="E352">
        <v>0</v>
      </c>
      <c r="F352">
        <v>0.26302973705979998</v>
      </c>
      <c r="G352">
        <v>0</v>
      </c>
      <c r="H352">
        <v>0.13017967484569701</v>
      </c>
      <c r="I352">
        <v>3.2065466082523399E-2</v>
      </c>
      <c r="J352">
        <v>0.21821633074887101</v>
      </c>
      <c r="K352">
        <v>0.135136427549673</v>
      </c>
      <c r="L352">
        <v>0.105206134429848</v>
      </c>
      <c r="M352">
        <v>1.7089794692377799E-2</v>
      </c>
      <c r="N352">
        <v>2.8886245583519599E-2</v>
      </c>
      <c r="O352">
        <v>0.18348371557777499</v>
      </c>
      <c r="P352">
        <v>0.24417297326783499</v>
      </c>
      <c r="Q352">
        <v>0.13252968533229201</v>
      </c>
    </row>
    <row r="353" spans="1:17" x14ac:dyDescent="0.2">
      <c r="A353" t="s">
        <v>3289</v>
      </c>
      <c r="B353" t="s">
        <v>3290</v>
      </c>
      <c r="C353" t="s">
        <v>1096</v>
      </c>
      <c r="D353">
        <v>1.2078616891028301E-3</v>
      </c>
      <c r="E353">
        <v>0.14008283845713301</v>
      </c>
      <c r="F353">
        <v>0</v>
      </c>
      <c r="G353">
        <v>5.2427338323545705E-10</v>
      </c>
      <c r="H353">
        <v>5.0258944750858701E-2</v>
      </c>
      <c r="I353">
        <v>0</v>
      </c>
      <c r="J353">
        <v>8.0079452671075094E-2</v>
      </c>
      <c r="K353">
        <v>0.32716470160648498</v>
      </c>
      <c r="L353">
        <v>0.16025657125027901</v>
      </c>
      <c r="M353">
        <v>3.0659500649070599E-2</v>
      </c>
      <c r="N353">
        <v>0</v>
      </c>
      <c r="O353">
        <v>0.606806336592984</v>
      </c>
      <c r="P353">
        <v>0.286172443379338</v>
      </c>
      <c r="Q353">
        <v>0.78712236931940405</v>
      </c>
    </row>
    <row r="354" spans="1:17" x14ac:dyDescent="0.2">
      <c r="A354" t="s">
        <v>3291</v>
      </c>
      <c r="B354" t="s">
        <v>3292</v>
      </c>
      <c r="C354" t="s">
        <v>3293</v>
      </c>
      <c r="D354">
        <v>0</v>
      </c>
      <c r="E354">
        <v>0.23135008015026501</v>
      </c>
      <c r="F354">
        <v>0.49681556888595502</v>
      </c>
      <c r="G354">
        <v>0</v>
      </c>
      <c r="H354">
        <v>0</v>
      </c>
      <c r="I354">
        <v>0.10140810980538099</v>
      </c>
      <c r="J354">
        <v>0.129319699446659</v>
      </c>
      <c r="K354">
        <v>0.24452908037586599</v>
      </c>
      <c r="L354">
        <v>0.141872459407443</v>
      </c>
      <c r="M354">
        <v>0.44467402891890701</v>
      </c>
      <c r="N354">
        <v>7.21757222632318E-3</v>
      </c>
      <c r="O354">
        <v>0</v>
      </c>
      <c r="P354">
        <v>0.224404842115247</v>
      </c>
      <c r="Q354">
        <v>0.16188676378494299</v>
      </c>
    </row>
    <row r="355" spans="1:17" x14ac:dyDescent="0.2">
      <c r="A355" t="s">
        <v>3294</v>
      </c>
      <c r="B355" t="s">
        <v>3295</v>
      </c>
      <c r="C355" t="s">
        <v>3296</v>
      </c>
      <c r="D355">
        <v>0.15849168932051</v>
      </c>
      <c r="E355">
        <v>0.37123310822785199</v>
      </c>
      <c r="F355">
        <v>0.132757270965009</v>
      </c>
      <c r="G355">
        <v>5.6091517435881803E-2</v>
      </c>
      <c r="H355">
        <v>2.77263030521149E-2</v>
      </c>
      <c r="I355">
        <v>0</v>
      </c>
      <c r="J355">
        <v>0.55975619333515902</v>
      </c>
      <c r="K355">
        <v>0.22507478975356199</v>
      </c>
      <c r="L355">
        <v>0.14710264385555799</v>
      </c>
      <c r="M355">
        <v>0.55201235772514401</v>
      </c>
      <c r="N355">
        <v>0</v>
      </c>
      <c r="O355">
        <v>0</v>
      </c>
      <c r="P355">
        <v>9.9437311842886407E-7</v>
      </c>
      <c r="Q355">
        <v>2.3594120968375099E-2</v>
      </c>
    </row>
    <row r="356" spans="1:17" x14ac:dyDescent="0.2">
      <c r="A356" t="s">
        <v>3297</v>
      </c>
      <c r="B356" t="s">
        <v>3298</v>
      </c>
      <c r="C356" t="s">
        <v>3299</v>
      </c>
      <c r="D356">
        <v>0.13489153334589599</v>
      </c>
      <c r="E356">
        <v>0</v>
      </c>
      <c r="F356">
        <v>0.135828412044674</v>
      </c>
      <c r="G356">
        <v>1.50492597657723E-2</v>
      </c>
      <c r="H356">
        <v>0</v>
      </c>
      <c r="I356">
        <v>0.19246207532402501</v>
      </c>
      <c r="J356">
        <v>0</v>
      </c>
      <c r="K356">
        <v>0</v>
      </c>
      <c r="L356">
        <v>0</v>
      </c>
      <c r="M356">
        <v>0</v>
      </c>
      <c r="N356">
        <v>0.77594787045051306</v>
      </c>
      <c r="O356">
        <v>0.52819088524755797</v>
      </c>
      <c r="P356">
        <v>5.5080885668337496E-3</v>
      </c>
      <c r="Q356">
        <v>0.61382129626885995</v>
      </c>
    </row>
    <row r="357" spans="1:17" x14ac:dyDescent="0.2">
      <c r="A357" t="s">
        <v>3300</v>
      </c>
      <c r="B357" t="s">
        <v>3301</v>
      </c>
      <c r="C357" t="s">
        <v>3302</v>
      </c>
      <c r="D357">
        <v>2.3576880868181299E-2</v>
      </c>
      <c r="E357">
        <v>0.38954703630389098</v>
      </c>
      <c r="F357">
        <v>1.5232827767172001E-7</v>
      </c>
      <c r="G357">
        <v>0.13653789687172799</v>
      </c>
      <c r="H357">
        <v>6.1641917501796602E-2</v>
      </c>
      <c r="I357">
        <v>0.18431585345044099</v>
      </c>
      <c r="J357">
        <v>0</v>
      </c>
      <c r="K357">
        <v>6.8756654936560696E-3</v>
      </c>
      <c r="L357">
        <v>0.27031642003786199</v>
      </c>
      <c r="M357">
        <v>0</v>
      </c>
      <c r="N357">
        <v>3.5551084162492898E-2</v>
      </c>
      <c r="O357">
        <v>0.14456377072531401</v>
      </c>
      <c r="P357">
        <v>0</v>
      </c>
      <c r="Q357">
        <v>0.12290188874264101</v>
      </c>
    </row>
    <row r="358" spans="1:17" x14ac:dyDescent="0.2">
      <c r="A358" t="s">
        <v>3303</v>
      </c>
      <c r="B358" t="s">
        <v>3304</v>
      </c>
      <c r="C358" t="s">
        <v>1110</v>
      </c>
      <c r="D358">
        <v>2.1619709447513999E-2</v>
      </c>
      <c r="E358">
        <v>0.106747830713964</v>
      </c>
      <c r="F358">
        <v>0.86284769681522799</v>
      </c>
      <c r="G358">
        <v>0</v>
      </c>
      <c r="H358">
        <v>0</v>
      </c>
      <c r="I358">
        <v>0</v>
      </c>
      <c r="J358">
        <v>0</v>
      </c>
      <c r="K358">
        <v>0.100901182914565</v>
      </c>
      <c r="L358">
        <v>9.0402874117660806E-2</v>
      </c>
      <c r="M358">
        <v>0.38100053555401803</v>
      </c>
      <c r="N358">
        <v>0</v>
      </c>
      <c r="O358">
        <v>0.23371430464682499</v>
      </c>
      <c r="P358">
        <v>0.31970520757187598</v>
      </c>
      <c r="Q358">
        <v>0.15781242401718501</v>
      </c>
    </row>
    <row r="359" spans="1:17" x14ac:dyDescent="0.2">
      <c r="A359" t="s">
        <v>3305</v>
      </c>
      <c r="B359" t="s">
        <v>3306</v>
      </c>
      <c r="C359" t="s">
        <v>1110</v>
      </c>
      <c r="D359">
        <v>0</v>
      </c>
      <c r="E359">
        <v>0</v>
      </c>
      <c r="F359">
        <v>0.49236238926454801</v>
      </c>
      <c r="G359">
        <v>6.8700835441254399E-3</v>
      </c>
      <c r="H359">
        <v>5.1909765493219299E-3</v>
      </c>
      <c r="I359">
        <v>0.32679152954263702</v>
      </c>
      <c r="J359">
        <v>0</v>
      </c>
      <c r="K359">
        <v>0.26009928838843999</v>
      </c>
      <c r="L359">
        <v>0.28195646930166102</v>
      </c>
      <c r="M359">
        <v>4.7765825965342699E-2</v>
      </c>
      <c r="N359">
        <v>0</v>
      </c>
      <c r="O359">
        <v>0.154337778428321</v>
      </c>
      <c r="P359">
        <v>0.12115469331852299</v>
      </c>
      <c r="Q359">
        <v>0.54607616187198105</v>
      </c>
    </row>
    <row r="360" spans="1:17" x14ac:dyDescent="0.2">
      <c r="A360" t="s">
        <v>3307</v>
      </c>
      <c r="B360" t="s">
        <v>3308</v>
      </c>
      <c r="C360" t="s">
        <v>1110</v>
      </c>
      <c r="D360">
        <v>0</v>
      </c>
      <c r="E360">
        <v>0</v>
      </c>
      <c r="F360">
        <v>0.63472611982299998</v>
      </c>
      <c r="G360">
        <v>0</v>
      </c>
      <c r="H360">
        <v>0</v>
      </c>
      <c r="I360">
        <v>0.153569364643103</v>
      </c>
      <c r="J360">
        <v>0</v>
      </c>
      <c r="K360">
        <v>0.111249280045336</v>
      </c>
      <c r="L360">
        <v>0.33295825561070003</v>
      </c>
      <c r="M360">
        <v>0.44500065948962703</v>
      </c>
      <c r="N360">
        <v>0</v>
      </c>
      <c r="O360">
        <v>0</v>
      </c>
      <c r="P360">
        <v>0.145734674796903</v>
      </c>
      <c r="Q360">
        <v>0.257841387137967</v>
      </c>
    </row>
    <row r="361" spans="1:17" x14ac:dyDescent="0.2">
      <c r="A361" t="s">
        <v>3309</v>
      </c>
      <c r="B361" t="s">
        <v>3310</v>
      </c>
      <c r="C361" t="s">
        <v>3311</v>
      </c>
      <c r="D361">
        <v>3.9175945384796297E-3</v>
      </c>
      <c r="E361">
        <v>2.9138055919364299E-2</v>
      </c>
      <c r="F361">
        <v>0</v>
      </c>
      <c r="G361">
        <v>0</v>
      </c>
      <c r="H361">
        <v>0</v>
      </c>
      <c r="I361">
        <v>0</v>
      </c>
      <c r="J361">
        <v>0.35369060994162999</v>
      </c>
      <c r="K361">
        <v>0.36047180557535002</v>
      </c>
      <c r="L361">
        <v>0.18545270753793799</v>
      </c>
      <c r="M361">
        <v>0.60497073063881501</v>
      </c>
      <c r="N361">
        <v>0</v>
      </c>
      <c r="O361">
        <v>0.10409071668282401</v>
      </c>
      <c r="P361">
        <v>1.1406310407890301</v>
      </c>
      <c r="Q361">
        <v>2.8556988250955602</v>
      </c>
    </row>
    <row r="362" spans="1:17" x14ac:dyDescent="0.2">
      <c r="A362" t="s">
        <v>3312</v>
      </c>
      <c r="B362" t="s">
        <v>3313</v>
      </c>
      <c r="C362" t="s">
        <v>3311</v>
      </c>
      <c r="D362">
        <v>7.4082226675447699E-2</v>
      </c>
      <c r="E362">
        <v>0.49952565371320001</v>
      </c>
      <c r="F362">
        <v>0</v>
      </c>
      <c r="G362">
        <v>6.1991951067953202E-2</v>
      </c>
      <c r="H362">
        <v>0</v>
      </c>
      <c r="I362">
        <v>0</v>
      </c>
      <c r="J362">
        <v>4.8257021840642303E-2</v>
      </c>
      <c r="K362">
        <v>0</v>
      </c>
      <c r="L362">
        <v>0</v>
      </c>
      <c r="M362">
        <v>0.995210581126864</v>
      </c>
      <c r="N362">
        <v>0</v>
      </c>
      <c r="O362">
        <v>0</v>
      </c>
      <c r="P362">
        <v>0.438978688402485</v>
      </c>
      <c r="Q362">
        <v>0.95967039675669197</v>
      </c>
    </row>
    <row r="363" spans="1:17" x14ac:dyDescent="0.2">
      <c r="A363" t="s">
        <v>1118</v>
      </c>
      <c r="B363" t="s">
        <v>1119</v>
      </c>
      <c r="C363" t="s">
        <v>1120</v>
      </c>
      <c r="D363">
        <v>0</v>
      </c>
      <c r="E363">
        <v>7.2149459629702803E-2</v>
      </c>
      <c r="F363">
        <v>0.23215969275930801</v>
      </c>
      <c r="G363">
        <v>0.17202931382773701</v>
      </c>
      <c r="H363">
        <v>1.13858943363613E-2</v>
      </c>
      <c r="I363">
        <v>3.2301370474966298E-2</v>
      </c>
      <c r="J363">
        <v>5.9400701602831202E-2</v>
      </c>
      <c r="K363">
        <v>0.269954650810249</v>
      </c>
      <c r="L363">
        <v>0.17839961370912299</v>
      </c>
      <c r="M363">
        <v>0</v>
      </c>
      <c r="N363">
        <v>4.5630965230759199E-2</v>
      </c>
      <c r="O363">
        <v>0.13647663799736601</v>
      </c>
      <c r="P363">
        <v>0</v>
      </c>
      <c r="Q363">
        <v>0.269751207023743</v>
      </c>
    </row>
    <row r="364" spans="1:17" x14ac:dyDescent="0.2">
      <c r="A364" t="s">
        <v>3314</v>
      </c>
      <c r="B364" t="s">
        <v>3315</v>
      </c>
      <c r="C364" t="s">
        <v>1123</v>
      </c>
      <c r="D364">
        <v>2.8168575163779598E-3</v>
      </c>
      <c r="E364">
        <v>0</v>
      </c>
      <c r="F364">
        <v>0.56161308107193098</v>
      </c>
      <c r="G364">
        <v>0.10119793589876599</v>
      </c>
      <c r="H364">
        <v>0</v>
      </c>
      <c r="I364">
        <v>0.24294561331754999</v>
      </c>
      <c r="J364">
        <v>0</v>
      </c>
      <c r="K364">
        <v>0.25371951214989802</v>
      </c>
      <c r="L364">
        <v>0</v>
      </c>
      <c r="M364">
        <v>0.71159785576059098</v>
      </c>
      <c r="N364">
        <v>0</v>
      </c>
      <c r="O364">
        <v>0</v>
      </c>
      <c r="P364">
        <v>2.4979762084155002E-7</v>
      </c>
      <c r="Q364">
        <v>0.186232463927306</v>
      </c>
    </row>
    <row r="365" spans="1:17" x14ac:dyDescent="0.2">
      <c r="A365" t="s">
        <v>3316</v>
      </c>
      <c r="B365" t="s">
        <v>3317</v>
      </c>
      <c r="C365" t="s">
        <v>3318</v>
      </c>
      <c r="D365">
        <v>0.114233131926126</v>
      </c>
      <c r="E365">
        <v>0.249582375356974</v>
      </c>
      <c r="F365">
        <v>6.7973587786091E-2</v>
      </c>
      <c r="G365">
        <v>0.411077380502061</v>
      </c>
      <c r="H365">
        <v>2.86517410953194E-2</v>
      </c>
      <c r="I365">
        <v>4.18220089744233E-2</v>
      </c>
      <c r="J365">
        <v>0.26065953034289202</v>
      </c>
      <c r="K365">
        <v>0</v>
      </c>
      <c r="L365">
        <v>5.51404861415737E-2</v>
      </c>
      <c r="M365">
        <v>9.5508640622075092E-3</v>
      </c>
      <c r="N365">
        <v>0.58478043136456903</v>
      </c>
      <c r="O365">
        <v>2.9478383268561802E-2</v>
      </c>
      <c r="P365">
        <v>0.42279502354545201</v>
      </c>
      <c r="Q365">
        <v>9.2989697322543002E-2</v>
      </c>
    </row>
    <row r="366" spans="1:17" x14ac:dyDescent="0.2">
      <c r="A366" t="s">
        <v>1127</v>
      </c>
      <c r="B366" t="s">
        <v>1128</v>
      </c>
      <c r="C366" t="s">
        <v>1129</v>
      </c>
      <c r="D366">
        <v>0</v>
      </c>
      <c r="E366">
        <v>0.52320097177500602</v>
      </c>
      <c r="F366">
        <v>0.83215696271913997</v>
      </c>
      <c r="G366">
        <v>6.6278396637676998E-2</v>
      </c>
      <c r="H366">
        <v>0</v>
      </c>
      <c r="I366">
        <v>0.169010810784576</v>
      </c>
      <c r="J366">
        <v>0</v>
      </c>
      <c r="K366">
        <v>0.43503730677776598</v>
      </c>
      <c r="L366">
        <v>0.10951890279650001</v>
      </c>
      <c r="M366">
        <v>0</v>
      </c>
      <c r="N366">
        <v>0</v>
      </c>
      <c r="O366">
        <v>0.15165031946513899</v>
      </c>
      <c r="P366">
        <v>0</v>
      </c>
      <c r="Q366">
        <v>6.09711198969742E-2</v>
      </c>
    </row>
    <row r="367" spans="1:17" x14ac:dyDescent="0.2">
      <c r="A367" t="s">
        <v>1130</v>
      </c>
      <c r="B367" t="s">
        <v>1131</v>
      </c>
      <c r="C367" t="s">
        <v>1132</v>
      </c>
      <c r="D367">
        <v>8.6950667876950397E-2</v>
      </c>
      <c r="E367">
        <v>0.20551269263927299</v>
      </c>
      <c r="F367">
        <v>0.16209480568038001</v>
      </c>
      <c r="G367">
        <v>0.115042805395179</v>
      </c>
      <c r="H367">
        <v>0.21375087698012701</v>
      </c>
      <c r="I367">
        <v>2.24015298829713E-2</v>
      </c>
      <c r="J367">
        <v>0.20071304488054401</v>
      </c>
      <c r="K367">
        <v>7.6727678975878399E-2</v>
      </c>
      <c r="L367">
        <v>0</v>
      </c>
      <c r="M367">
        <v>0.21925426825753</v>
      </c>
      <c r="N367">
        <v>0</v>
      </c>
      <c r="O367">
        <v>0.55653367933452602</v>
      </c>
      <c r="P367">
        <v>6.7305013464527094E-2</v>
      </c>
      <c r="Q367">
        <v>1.1526707407816099E-2</v>
      </c>
    </row>
    <row r="368" spans="1:17" x14ac:dyDescent="0.2">
      <c r="A368" t="s">
        <v>1133</v>
      </c>
      <c r="B368" t="s">
        <v>1134</v>
      </c>
      <c r="C368" t="s">
        <v>1135</v>
      </c>
      <c r="D368">
        <v>0</v>
      </c>
      <c r="E368">
        <v>0.37355431355602797</v>
      </c>
      <c r="F368">
        <v>1.11660443016913</v>
      </c>
      <c r="G368">
        <v>0</v>
      </c>
      <c r="H368">
        <v>0</v>
      </c>
      <c r="I368">
        <v>5.0045014783313801E-2</v>
      </c>
      <c r="J368">
        <v>0</v>
      </c>
      <c r="K368">
        <v>0</v>
      </c>
      <c r="L368">
        <v>0</v>
      </c>
      <c r="M368">
        <v>0</v>
      </c>
      <c r="N368">
        <v>0.33816587047150098</v>
      </c>
      <c r="O368">
        <v>0.45469355523542898</v>
      </c>
      <c r="P368">
        <v>0</v>
      </c>
      <c r="Q368">
        <v>0.234687649751635</v>
      </c>
    </row>
    <row r="369" spans="1:17" x14ac:dyDescent="0.2">
      <c r="A369" t="s">
        <v>3319</v>
      </c>
      <c r="B369" t="s">
        <v>3320</v>
      </c>
      <c r="C369" t="s">
        <v>1138</v>
      </c>
      <c r="D369">
        <v>0</v>
      </c>
      <c r="E369">
        <v>0.95492724426301101</v>
      </c>
      <c r="F369">
        <v>7.1068633462254505E-2</v>
      </c>
      <c r="G369">
        <v>2.52104107404101E-2</v>
      </c>
      <c r="H369">
        <v>0.17226105717163201</v>
      </c>
      <c r="I369">
        <v>0</v>
      </c>
      <c r="J369">
        <v>0.165750133159104</v>
      </c>
      <c r="K369">
        <v>2.9284138092528202E-2</v>
      </c>
      <c r="L369">
        <v>0.110286038377333</v>
      </c>
      <c r="M369">
        <v>0</v>
      </c>
      <c r="N369">
        <v>0.233936858820531</v>
      </c>
      <c r="O369">
        <v>0.18200257970964501</v>
      </c>
      <c r="P369">
        <v>1.68320953102855E-2</v>
      </c>
      <c r="Q369">
        <v>0.37574060547621402</v>
      </c>
    </row>
    <row r="370" spans="1:17" x14ac:dyDescent="0.2">
      <c r="A370" t="s">
        <v>3321</v>
      </c>
      <c r="B370" t="s">
        <v>3322</v>
      </c>
      <c r="C370" t="s">
        <v>1144</v>
      </c>
      <c r="D370">
        <v>1.40622927934569E-2</v>
      </c>
      <c r="E370">
        <v>0.274947774766447</v>
      </c>
      <c r="F370">
        <v>0.22341713331876101</v>
      </c>
      <c r="G370">
        <v>1.9092332735152501E-2</v>
      </c>
      <c r="H370">
        <v>0</v>
      </c>
      <c r="I370">
        <v>3.4219041757552797E-2</v>
      </c>
      <c r="J370">
        <v>0</v>
      </c>
      <c r="K370">
        <v>1.9789468103229801E-2</v>
      </c>
      <c r="L370">
        <v>2.95456941452166E-2</v>
      </c>
      <c r="M370">
        <v>0</v>
      </c>
      <c r="N370">
        <v>7.1544908870532595E-2</v>
      </c>
      <c r="O370">
        <v>0.12249240374135401</v>
      </c>
      <c r="P370">
        <v>0.3318386158885</v>
      </c>
      <c r="Q370">
        <v>0.45215641437242099</v>
      </c>
    </row>
    <row r="371" spans="1:17" x14ac:dyDescent="0.2">
      <c r="A371" t="s">
        <v>1148</v>
      </c>
      <c r="B371" t="s">
        <v>1149</v>
      </c>
      <c r="C371" t="s">
        <v>1150</v>
      </c>
      <c r="D371">
        <v>0</v>
      </c>
      <c r="E371">
        <v>7.6160544254625599E-4</v>
      </c>
      <c r="F371">
        <v>0</v>
      </c>
      <c r="G371">
        <v>0.117142619515025</v>
      </c>
      <c r="H371">
        <v>7.8968271933769305E-2</v>
      </c>
      <c r="I371">
        <v>4.6474480715196401E-2</v>
      </c>
      <c r="J371">
        <v>0.21856206690188101</v>
      </c>
      <c r="K371">
        <v>0.21598663242411101</v>
      </c>
      <c r="L371">
        <v>0.247233203662548</v>
      </c>
      <c r="M371">
        <v>9.0594680603149601E-7</v>
      </c>
      <c r="N371">
        <v>0.242099445817968</v>
      </c>
      <c r="O371">
        <v>0.17779713885256099</v>
      </c>
      <c r="P371">
        <v>0.26778182930098798</v>
      </c>
      <c r="Q371">
        <v>7.8263634833748805E-2</v>
      </c>
    </row>
    <row r="372" spans="1:17" x14ac:dyDescent="0.2">
      <c r="A372" t="s">
        <v>3323</v>
      </c>
      <c r="B372" t="s">
        <v>3324</v>
      </c>
      <c r="C372" t="s">
        <v>1153</v>
      </c>
      <c r="D372">
        <v>0</v>
      </c>
      <c r="E372">
        <v>0.19076106610107699</v>
      </c>
      <c r="F372">
        <v>0.50790911834088603</v>
      </c>
      <c r="G372">
        <v>6.9783604873804098E-2</v>
      </c>
      <c r="H372">
        <v>1.9363616224824498E-5</v>
      </c>
      <c r="I372">
        <v>4.2524037298639801E-2</v>
      </c>
      <c r="J372">
        <v>0</v>
      </c>
      <c r="K372">
        <v>0.107168705544541</v>
      </c>
      <c r="L372">
        <v>7.2607311391290702E-2</v>
      </c>
      <c r="M372">
        <v>0.64590662037173796</v>
      </c>
      <c r="N372">
        <v>0</v>
      </c>
      <c r="O372">
        <v>0</v>
      </c>
      <c r="P372">
        <v>0</v>
      </c>
      <c r="Q372">
        <v>3.2520224160952599E-2</v>
      </c>
    </row>
    <row r="373" spans="1:17" x14ac:dyDescent="0.2">
      <c r="A373" t="s">
        <v>3325</v>
      </c>
      <c r="B373" t="s">
        <v>3326</v>
      </c>
      <c r="C373" t="s">
        <v>1156</v>
      </c>
      <c r="D373">
        <v>4.45416974548681E-2</v>
      </c>
      <c r="E373">
        <v>0</v>
      </c>
      <c r="F373">
        <v>5.4270734745284002E-2</v>
      </c>
      <c r="G373">
        <v>0.140166042318245</v>
      </c>
      <c r="H373">
        <v>0.104201772030655</v>
      </c>
      <c r="I373">
        <v>6.4554852157041001E-2</v>
      </c>
      <c r="J373">
        <v>0</v>
      </c>
      <c r="K373">
        <v>1.1223423894146E-2</v>
      </c>
      <c r="L373">
        <v>0.10946268296046401</v>
      </c>
      <c r="M373">
        <v>0</v>
      </c>
      <c r="N373">
        <v>0.73210330968439397</v>
      </c>
      <c r="O373">
        <v>1.01652074032952</v>
      </c>
      <c r="P373">
        <v>4.3868676891020801E-2</v>
      </c>
      <c r="Q373">
        <v>0.17540802498210301</v>
      </c>
    </row>
    <row r="374" spans="1:17" x14ac:dyDescent="0.2">
      <c r="A374" t="s">
        <v>3327</v>
      </c>
      <c r="B374" t="s">
        <v>3328</v>
      </c>
      <c r="C374" t="s">
        <v>1162</v>
      </c>
      <c r="D374">
        <v>0</v>
      </c>
      <c r="E374">
        <v>0</v>
      </c>
      <c r="F374">
        <v>0.114206459501208</v>
      </c>
      <c r="G374">
        <v>1.59772865876424E-2</v>
      </c>
      <c r="H374">
        <v>0</v>
      </c>
      <c r="I374">
        <v>9.0931629099910905E-5</v>
      </c>
      <c r="J374">
        <v>4.3884689387870601E-2</v>
      </c>
      <c r="K374">
        <v>0.10272605752157001</v>
      </c>
      <c r="L374">
        <v>0.198586877700309</v>
      </c>
      <c r="M374">
        <v>0.64430932056318002</v>
      </c>
      <c r="N374">
        <v>0</v>
      </c>
      <c r="O374">
        <v>0</v>
      </c>
      <c r="P374">
        <v>0.39053217571413401</v>
      </c>
      <c r="Q374">
        <v>0.63685237385945703</v>
      </c>
    </row>
    <row r="375" spans="1:17" x14ac:dyDescent="0.2">
      <c r="A375" t="s">
        <v>3329</v>
      </c>
      <c r="B375" t="s">
        <v>3330</v>
      </c>
      <c r="C375" t="s">
        <v>1162</v>
      </c>
      <c r="D375">
        <v>0</v>
      </c>
      <c r="E375">
        <v>0.32765294434541398</v>
      </c>
      <c r="F375">
        <v>0</v>
      </c>
      <c r="G375">
        <v>0</v>
      </c>
      <c r="H375">
        <v>5.1079291100479601E-3</v>
      </c>
      <c r="I375">
        <v>0.190422837428356</v>
      </c>
      <c r="J375">
        <v>0.15066968894668201</v>
      </c>
      <c r="K375">
        <v>0.227053343663185</v>
      </c>
      <c r="L375">
        <v>0.22829715275774101</v>
      </c>
      <c r="M375">
        <v>0.171672453266942</v>
      </c>
      <c r="N375">
        <v>7.7719096951818403E-2</v>
      </c>
      <c r="O375">
        <v>0</v>
      </c>
      <c r="P375">
        <v>0.28987460272201598</v>
      </c>
      <c r="Q375">
        <v>1.1283365472190801</v>
      </c>
    </row>
    <row r="376" spans="1:17" x14ac:dyDescent="0.2">
      <c r="A376" t="s">
        <v>3331</v>
      </c>
      <c r="B376" t="s">
        <v>3332</v>
      </c>
      <c r="C376" t="s">
        <v>1162</v>
      </c>
      <c r="D376">
        <v>2.1786722150709401E-2</v>
      </c>
      <c r="E376">
        <v>3.4857832705158402E-2</v>
      </c>
      <c r="F376">
        <v>0</v>
      </c>
      <c r="G376">
        <v>0</v>
      </c>
      <c r="H376">
        <v>0.227389720270573</v>
      </c>
      <c r="I376">
        <v>0</v>
      </c>
      <c r="J376">
        <v>5.7177536207391702E-2</v>
      </c>
      <c r="K376">
        <v>0.13185862701496101</v>
      </c>
      <c r="L376">
        <v>5.0010319031675403E-2</v>
      </c>
      <c r="M376">
        <v>0</v>
      </c>
      <c r="N376">
        <v>8.9639303683757502E-3</v>
      </c>
      <c r="O376">
        <v>0.14929448726981601</v>
      </c>
      <c r="P376">
        <v>0.28667782165758698</v>
      </c>
      <c r="Q376">
        <v>0.38833041530382301</v>
      </c>
    </row>
    <row r="377" spans="1:17" x14ac:dyDescent="0.2">
      <c r="A377" t="s">
        <v>3333</v>
      </c>
      <c r="B377" t="s">
        <v>3334</v>
      </c>
      <c r="C377" t="s">
        <v>1162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0.63967187772574496</v>
      </c>
      <c r="K377">
        <v>0.53335230032380998</v>
      </c>
      <c r="L377">
        <v>0.35198626414727002</v>
      </c>
      <c r="M377">
        <v>0.31304985023340798</v>
      </c>
      <c r="N377">
        <v>0</v>
      </c>
      <c r="O377">
        <v>0</v>
      </c>
      <c r="P377">
        <v>1.89015160924628</v>
      </c>
      <c r="Q377">
        <v>2.5610657983341398</v>
      </c>
    </row>
    <row r="378" spans="1:17" x14ac:dyDescent="0.2">
      <c r="A378" t="s">
        <v>3335</v>
      </c>
      <c r="B378" t="s">
        <v>3336</v>
      </c>
      <c r="C378" t="s">
        <v>1162</v>
      </c>
      <c r="D378">
        <v>4.0633626927963003E-5</v>
      </c>
      <c r="E378">
        <v>0.25495231278490599</v>
      </c>
      <c r="F378">
        <v>2.6387972532948199E-2</v>
      </c>
      <c r="G378">
        <v>2.4852656039060599E-2</v>
      </c>
      <c r="H378">
        <v>6.9555792289802507E-2</v>
      </c>
      <c r="I378">
        <v>0.27285374208498597</v>
      </c>
      <c r="J378">
        <v>1.0586610509875301</v>
      </c>
      <c r="K378">
        <v>0.12902086364272899</v>
      </c>
      <c r="L378">
        <v>0.23457430709364899</v>
      </c>
      <c r="M378">
        <v>1.8305028857643901E-2</v>
      </c>
      <c r="N378">
        <v>0</v>
      </c>
      <c r="O378">
        <v>0</v>
      </c>
      <c r="P378">
        <v>0.52754900222706502</v>
      </c>
      <c r="Q378">
        <v>0</v>
      </c>
    </row>
    <row r="379" spans="1:17" x14ac:dyDescent="0.2">
      <c r="A379" t="s">
        <v>3337</v>
      </c>
      <c r="B379" t="s">
        <v>3338</v>
      </c>
      <c r="C379" t="s">
        <v>1162</v>
      </c>
      <c r="D379">
        <v>0</v>
      </c>
      <c r="E379">
        <v>0</v>
      </c>
      <c r="F379">
        <v>4.0120067492261602E-2</v>
      </c>
      <c r="G379">
        <v>0</v>
      </c>
      <c r="H379">
        <v>2.6753649785969801E-2</v>
      </c>
      <c r="I379">
        <v>5.4912437326253102E-2</v>
      </c>
      <c r="J379">
        <v>0.259961811578798</v>
      </c>
      <c r="K379">
        <v>0.37388702514592498</v>
      </c>
      <c r="L379">
        <v>5.6178880283630502E-2</v>
      </c>
      <c r="M379">
        <v>0</v>
      </c>
      <c r="N379">
        <v>0</v>
      </c>
      <c r="O379">
        <v>0.15360241171154099</v>
      </c>
      <c r="P379">
        <v>0.69331528552310295</v>
      </c>
      <c r="Q379">
        <v>0.40231351993072201</v>
      </c>
    </row>
    <row r="380" spans="1:17" x14ac:dyDescent="0.2">
      <c r="A380" t="s">
        <v>3339</v>
      </c>
      <c r="B380" t="s">
        <v>3340</v>
      </c>
      <c r="C380" t="s">
        <v>1165</v>
      </c>
      <c r="D380">
        <v>0</v>
      </c>
      <c r="E380">
        <v>0.173449660056755</v>
      </c>
      <c r="F380">
        <v>0.89763889321989998</v>
      </c>
      <c r="G380">
        <v>3.9813371063080701E-2</v>
      </c>
      <c r="H380">
        <v>0</v>
      </c>
      <c r="I380">
        <v>1.01365383360829E-2</v>
      </c>
      <c r="J380">
        <v>0</v>
      </c>
      <c r="K380">
        <v>1.39983258008571E-2</v>
      </c>
      <c r="L380">
        <v>0.100819229105905</v>
      </c>
      <c r="M380">
        <v>0.40768271010259899</v>
      </c>
      <c r="N380">
        <v>0</v>
      </c>
      <c r="O380">
        <v>0</v>
      </c>
      <c r="P380">
        <v>0</v>
      </c>
      <c r="Q380">
        <v>0.60246791633202301</v>
      </c>
    </row>
    <row r="381" spans="1:17" x14ac:dyDescent="0.2">
      <c r="A381" t="s">
        <v>3341</v>
      </c>
      <c r="B381" t="s">
        <v>3342</v>
      </c>
      <c r="C381" t="s">
        <v>1171</v>
      </c>
      <c r="D381">
        <v>1.5238203831104999</v>
      </c>
      <c r="E381">
        <v>9.5674298737368393E-2</v>
      </c>
      <c r="F381">
        <v>2.8283090659440801E-2</v>
      </c>
      <c r="G381">
        <v>0.43558838734968902</v>
      </c>
      <c r="H381">
        <v>0.36235465547034001</v>
      </c>
      <c r="I381">
        <v>8.5525209246745698E-2</v>
      </c>
      <c r="J381">
        <v>0.16539961357296301</v>
      </c>
      <c r="K381">
        <v>0.21262940297056401</v>
      </c>
      <c r="L381">
        <v>7.1646779810361799E-2</v>
      </c>
      <c r="M381">
        <v>0</v>
      </c>
      <c r="N381">
        <v>0.61842822455311997</v>
      </c>
      <c r="O381">
        <v>0.96775916799516004</v>
      </c>
      <c r="P381">
        <v>0</v>
      </c>
      <c r="Q381">
        <v>0</v>
      </c>
    </row>
    <row r="382" spans="1:17" x14ac:dyDescent="0.2">
      <c r="A382" t="s">
        <v>3343</v>
      </c>
      <c r="B382" t="s">
        <v>3344</v>
      </c>
      <c r="C382" t="s">
        <v>3345</v>
      </c>
      <c r="D382">
        <v>12.179891843664</v>
      </c>
      <c r="E382">
        <v>3.5246803602013897E-2</v>
      </c>
      <c r="F382">
        <v>3.3460270450816801E-2</v>
      </c>
      <c r="G382">
        <v>0</v>
      </c>
      <c r="H382">
        <v>0</v>
      </c>
      <c r="I382">
        <v>5.8284067721217997E-2</v>
      </c>
      <c r="J382">
        <v>0</v>
      </c>
      <c r="K382">
        <v>0</v>
      </c>
      <c r="L382">
        <v>0</v>
      </c>
      <c r="M382">
        <v>2.6019157888805701E-8</v>
      </c>
      <c r="N382">
        <v>0</v>
      </c>
      <c r="O382">
        <v>0</v>
      </c>
      <c r="P382">
        <v>0</v>
      </c>
      <c r="Q382">
        <v>1.93858820988634E-2</v>
      </c>
    </row>
    <row r="383" spans="1:17" x14ac:dyDescent="0.2">
      <c r="A383" t="s">
        <v>3346</v>
      </c>
      <c r="B383" t="s">
        <v>3347</v>
      </c>
      <c r="C383" t="s">
        <v>3348</v>
      </c>
      <c r="D383">
        <v>3.5300348496760101E-2</v>
      </c>
      <c r="E383">
        <v>0.40091141657562401</v>
      </c>
      <c r="F383">
        <v>0.25901826139233203</v>
      </c>
      <c r="G383">
        <v>0.129844624180041</v>
      </c>
      <c r="H383">
        <v>0.27563731603762398</v>
      </c>
      <c r="I383">
        <v>0.10583945775376701</v>
      </c>
      <c r="J383">
        <v>0</v>
      </c>
      <c r="K383">
        <v>2.5537617460424E-2</v>
      </c>
      <c r="L383">
        <v>8.44437928494014E-2</v>
      </c>
      <c r="M383">
        <v>1.0695353571881901E-2</v>
      </c>
      <c r="N383">
        <v>0.19572931548737799</v>
      </c>
      <c r="O383">
        <v>2.2598581046725099E-2</v>
      </c>
      <c r="P383">
        <v>5.7106336463386601E-2</v>
      </c>
      <c r="Q383">
        <v>0.97762936991031102</v>
      </c>
    </row>
    <row r="384" spans="1:17" x14ac:dyDescent="0.2">
      <c r="A384" t="s">
        <v>1175</v>
      </c>
      <c r="B384" t="s">
        <v>1176</v>
      </c>
      <c r="C384" t="s">
        <v>1177</v>
      </c>
      <c r="D384">
        <v>0</v>
      </c>
      <c r="E384">
        <v>0</v>
      </c>
      <c r="F384">
        <v>0.33200119103869102</v>
      </c>
      <c r="G384">
        <v>9.6168211020437003E-2</v>
      </c>
      <c r="H384">
        <v>0</v>
      </c>
      <c r="I384">
        <v>3.15175535030972E-2</v>
      </c>
      <c r="J384">
        <v>0</v>
      </c>
      <c r="K384">
        <v>0.12334918843569</v>
      </c>
      <c r="L384">
        <v>3.2259129045932001E-4</v>
      </c>
      <c r="M384">
        <v>1.3920079173561699</v>
      </c>
      <c r="N384">
        <v>1.5474075169229599E-2</v>
      </c>
      <c r="O384">
        <v>0</v>
      </c>
      <c r="P384">
        <v>0</v>
      </c>
      <c r="Q384">
        <v>0.40590240737058297</v>
      </c>
    </row>
    <row r="385" spans="1:17" x14ac:dyDescent="0.2">
      <c r="A385" t="s">
        <v>3349</v>
      </c>
      <c r="B385" t="s">
        <v>3350</v>
      </c>
      <c r="C385" t="s">
        <v>3351</v>
      </c>
      <c r="D385">
        <v>4.6218528923600899E-2</v>
      </c>
      <c r="E385">
        <v>2.97975640582956E-2</v>
      </c>
      <c r="F385">
        <v>0</v>
      </c>
      <c r="G385">
        <v>0</v>
      </c>
      <c r="H385">
        <v>0.49823523133434799</v>
      </c>
      <c r="I385">
        <v>5.7633783947446601E-2</v>
      </c>
      <c r="J385">
        <v>0.14744826389428201</v>
      </c>
      <c r="K385">
        <v>0</v>
      </c>
      <c r="L385">
        <v>7.2404985137811698E-2</v>
      </c>
      <c r="M385">
        <v>0</v>
      </c>
      <c r="N385">
        <v>2.6966807832143499E-2</v>
      </c>
      <c r="O385">
        <v>0.117532997579527</v>
      </c>
      <c r="P385">
        <v>0</v>
      </c>
      <c r="Q385">
        <v>0.38735769378273199</v>
      </c>
    </row>
    <row r="386" spans="1:17" x14ac:dyDescent="0.2">
      <c r="A386" t="s">
        <v>3352</v>
      </c>
      <c r="B386" t="s">
        <v>3353</v>
      </c>
      <c r="C386" t="s">
        <v>1168</v>
      </c>
      <c r="D386">
        <v>0</v>
      </c>
      <c r="E386">
        <v>5.2735871138698204E-3</v>
      </c>
      <c r="F386">
        <v>0.270032364227552</v>
      </c>
      <c r="G386">
        <v>0</v>
      </c>
      <c r="H386">
        <v>0.19998665913508401</v>
      </c>
      <c r="I386">
        <v>0</v>
      </c>
      <c r="J386">
        <v>5.1239845145332599E-2</v>
      </c>
      <c r="K386">
        <v>0.113934010255707</v>
      </c>
      <c r="L386">
        <v>0</v>
      </c>
      <c r="M386">
        <v>0.133624024032935</v>
      </c>
      <c r="N386">
        <v>1.011889366208</v>
      </c>
      <c r="O386">
        <v>0</v>
      </c>
      <c r="P386">
        <v>0.108922293202226</v>
      </c>
      <c r="Q386">
        <v>0.38725543777360399</v>
      </c>
    </row>
    <row r="387" spans="1:17" x14ac:dyDescent="0.2">
      <c r="A387" t="s">
        <v>1178</v>
      </c>
      <c r="B387" t="s">
        <v>1179</v>
      </c>
      <c r="C387" t="s">
        <v>1180</v>
      </c>
      <c r="D387">
        <v>0.14787432475583001</v>
      </c>
      <c r="E387">
        <v>0</v>
      </c>
      <c r="F387">
        <v>0.176704162151928</v>
      </c>
      <c r="G387">
        <v>0.47950642413042699</v>
      </c>
      <c r="H387">
        <v>7.41431942024394</v>
      </c>
      <c r="I387">
        <v>5.9630773886915102E-2</v>
      </c>
      <c r="J387">
        <v>0</v>
      </c>
      <c r="K387">
        <v>0</v>
      </c>
      <c r="L387">
        <v>0.78519831155896602</v>
      </c>
      <c r="M387">
        <v>4.6682591709461298E-2</v>
      </c>
      <c r="N387">
        <v>0</v>
      </c>
      <c r="O387">
        <v>0.23630906969535001</v>
      </c>
      <c r="P387">
        <v>0</v>
      </c>
      <c r="Q387">
        <v>0</v>
      </c>
    </row>
    <row r="388" spans="1:17" x14ac:dyDescent="0.2">
      <c r="A388" t="s">
        <v>3354</v>
      </c>
      <c r="B388" t="s">
        <v>3355</v>
      </c>
      <c r="C388" t="s">
        <v>3356</v>
      </c>
      <c r="D388">
        <v>7.0859572595978002E-3</v>
      </c>
      <c r="E388">
        <v>0.18252500651907499</v>
      </c>
      <c r="F388">
        <v>1.9829806907858101</v>
      </c>
      <c r="G388">
        <v>0</v>
      </c>
      <c r="H388">
        <v>0</v>
      </c>
      <c r="I388">
        <v>5.9782882118088798E-2</v>
      </c>
      <c r="J388">
        <v>6.5609988116784299E-2</v>
      </c>
      <c r="K388">
        <v>6.1500268309595103E-2</v>
      </c>
      <c r="L388">
        <v>0</v>
      </c>
      <c r="M388">
        <v>0</v>
      </c>
      <c r="N388">
        <v>0</v>
      </c>
      <c r="O388">
        <v>0.11569173529014699</v>
      </c>
      <c r="P388">
        <v>0</v>
      </c>
      <c r="Q388">
        <v>0</v>
      </c>
    </row>
    <row r="389" spans="1:17" x14ac:dyDescent="0.2">
      <c r="A389" t="s">
        <v>3357</v>
      </c>
      <c r="B389" t="s">
        <v>3358</v>
      </c>
      <c r="C389" t="s">
        <v>3359</v>
      </c>
      <c r="D389">
        <v>4.0667709641245201E-4</v>
      </c>
      <c r="E389">
        <v>4.5716895410687498E-2</v>
      </c>
      <c r="F389">
        <v>0.130071440093289</v>
      </c>
      <c r="G389">
        <v>0.246509850987912</v>
      </c>
      <c r="H389">
        <v>0</v>
      </c>
      <c r="I389">
        <v>8.4377738235333205E-2</v>
      </c>
      <c r="J389">
        <v>5.5558353837846297E-2</v>
      </c>
      <c r="K389">
        <v>7.6956856561567005E-2</v>
      </c>
      <c r="L389">
        <v>0.28893491664200899</v>
      </c>
      <c r="M389">
        <v>0</v>
      </c>
      <c r="N389">
        <v>0.52668772101314698</v>
      </c>
      <c r="O389">
        <v>0.134305854011876</v>
      </c>
      <c r="P389">
        <v>0.24432192965573901</v>
      </c>
      <c r="Q389">
        <v>0.378227055884367</v>
      </c>
    </row>
    <row r="390" spans="1:17" x14ac:dyDescent="0.2">
      <c r="A390" t="s">
        <v>3360</v>
      </c>
      <c r="B390" t="s">
        <v>3361</v>
      </c>
      <c r="C390" t="s">
        <v>3362</v>
      </c>
      <c r="D390">
        <v>0</v>
      </c>
      <c r="E390">
        <v>0.23432642288286201</v>
      </c>
      <c r="F390">
        <v>0.16290680475723901</v>
      </c>
      <c r="G390">
        <v>0.66984563056643998</v>
      </c>
      <c r="H390">
        <v>0</v>
      </c>
      <c r="I390">
        <v>0</v>
      </c>
      <c r="J390">
        <v>0.27990585269728402</v>
      </c>
      <c r="K390">
        <v>0</v>
      </c>
      <c r="L390">
        <v>0.69783390963109104</v>
      </c>
      <c r="M390">
        <v>0</v>
      </c>
      <c r="N390">
        <v>0.91526286448803995</v>
      </c>
      <c r="O390">
        <v>0.161783085991104</v>
      </c>
      <c r="P390">
        <v>2.8647384702274601E-2</v>
      </c>
      <c r="Q390">
        <v>7.3962899456086598E-2</v>
      </c>
    </row>
    <row r="391" spans="1:17" x14ac:dyDescent="0.2">
      <c r="A391" t="s">
        <v>3363</v>
      </c>
      <c r="B391" t="s">
        <v>3364</v>
      </c>
      <c r="C391" t="s">
        <v>3365</v>
      </c>
      <c r="D391">
        <v>6.3681815616280796E-3</v>
      </c>
      <c r="E391">
        <v>0.40292756021834503</v>
      </c>
      <c r="F391">
        <v>0.40381747136563001</v>
      </c>
      <c r="G391">
        <v>4.5054070084644397E-2</v>
      </c>
      <c r="H391">
        <v>0</v>
      </c>
      <c r="I391">
        <v>9.0387942375549701E-2</v>
      </c>
      <c r="J391">
        <v>0</v>
      </c>
      <c r="K391">
        <v>0</v>
      </c>
      <c r="L391">
        <v>0.49868757577260597</v>
      </c>
      <c r="M391">
        <v>0</v>
      </c>
      <c r="N391">
        <v>0.60343145115921004</v>
      </c>
      <c r="O391">
        <v>0.28219632610908801</v>
      </c>
      <c r="P391">
        <v>0</v>
      </c>
      <c r="Q391">
        <v>0.12633821731537201</v>
      </c>
    </row>
    <row r="392" spans="1:17" x14ac:dyDescent="0.2">
      <c r="A392" t="s">
        <v>3366</v>
      </c>
      <c r="B392" t="s">
        <v>3367</v>
      </c>
      <c r="C392" t="s">
        <v>3365</v>
      </c>
      <c r="D392">
        <v>0</v>
      </c>
      <c r="E392">
        <v>0.38547033248667101</v>
      </c>
      <c r="F392">
        <v>7.8684135290953694E-2</v>
      </c>
      <c r="G392">
        <v>0.388813447418904</v>
      </c>
      <c r="H392">
        <v>0</v>
      </c>
      <c r="I392">
        <v>2.6826338885296099E-2</v>
      </c>
      <c r="J392">
        <v>0.581510485786221</v>
      </c>
      <c r="K392">
        <v>0.232224850260069</v>
      </c>
      <c r="L392">
        <v>1.32635211961424</v>
      </c>
      <c r="M392">
        <v>0.41584632357544399</v>
      </c>
      <c r="N392">
        <v>0.38683077776970898</v>
      </c>
      <c r="O392">
        <v>0</v>
      </c>
      <c r="P392">
        <v>0</v>
      </c>
      <c r="Q392">
        <v>3.5523195207933699E-2</v>
      </c>
    </row>
    <row r="393" spans="1:17" x14ac:dyDescent="0.2">
      <c r="A393" t="s">
        <v>3368</v>
      </c>
      <c r="B393" t="s">
        <v>3369</v>
      </c>
      <c r="C393" t="s">
        <v>3370</v>
      </c>
      <c r="D393">
        <v>0</v>
      </c>
      <c r="E393">
        <v>0.304918765846799</v>
      </c>
      <c r="F393">
        <v>0.305781183731411</v>
      </c>
      <c r="G393">
        <v>0</v>
      </c>
      <c r="H393">
        <v>9.8349497197259897E-2</v>
      </c>
      <c r="I393">
        <v>0.26351538501586802</v>
      </c>
      <c r="J393">
        <v>6.5780220538872405E-2</v>
      </c>
      <c r="K393">
        <v>1.8555321285469401E-2</v>
      </c>
      <c r="L393">
        <v>0.42694539407056498</v>
      </c>
      <c r="M393">
        <v>0.34582028910246998</v>
      </c>
      <c r="N393">
        <v>5.2145605075369902E-2</v>
      </c>
      <c r="O393">
        <v>0</v>
      </c>
      <c r="P393">
        <v>0</v>
      </c>
      <c r="Q393">
        <v>0.120649235725344</v>
      </c>
    </row>
    <row r="394" spans="1:17" x14ac:dyDescent="0.2">
      <c r="A394" t="s">
        <v>3371</v>
      </c>
      <c r="B394" t="s">
        <v>3372</v>
      </c>
      <c r="C394" t="s">
        <v>1192</v>
      </c>
      <c r="D394">
        <v>0</v>
      </c>
      <c r="E394">
        <v>0</v>
      </c>
      <c r="F394">
        <v>0.61039065860903297</v>
      </c>
      <c r="G394">
        <v>0</v>
      </c>
      <c r="H394">
        <v>0</v>
      </c>
      <c r="I394">
        <v>0.226251864550785</v>
      </c>
      <c r="J394">
        <v>0</v>
      </c>
      <c r="K394">
        <v>4.6296747413207698E-3</v>
      </c>
      <c r="L394">
        <v>5.8547635104615102E-2</v>
      </c>
      <c r="M394">
        <v>0</v>
      </c>
      <c r="N394">
        <v>0.34997457459721698</v>
      </c>
      <c r="O394">
        <v>0.42260596364759401</v>
      </c>
      <c r="P394">
        <v>0.10350585652312699</v>
      </c>
      <c r="Q394">
        <v>0.29876526205717702</v>
      </c>
    </row>
    <row r="395" spans="1:17" x14ac:dyDescent="0.2">
      <c r="A395" t="s">
        <v>3373</v>
      </c>
      <c r="B395" t="s">
        <v>3374</v>
      </c>
      <c r="C395" t="s">
        <v>1192</v>
      </c>
      <c r="D395">
        <v>0</v>
      </c>
      <c r="E395">
        <v>0</v>
      </c>
      <c r="F395">
        <v>1.43799570093576</v>
      </c>
      <c r="G395">
        <v>0</v>
      </c>
      <c r="H395">
        <v>0</v>
      </c>
      <c r="I395">
        <v>2.68675372583476E-3</v>
      </c>
      <c r="J395">
        <v>0</v>
      </c>
      <c r="K395">
        <v>0.17812913188184401</v>
      </c>
      <c r="L395">
        <v>0</v>
      </c>
      <c r="M395">
        <v>0</v>
      </c>
      <c r="N395">
        <v>1.1501335588774899</v>
      </c>
      <c r="O395">
        <v>0.58955812722957901</v>
      </c>
      <c r="P395">
        <v>9.5496059364395106E-2</v>
      </c>
      <c r="Q395">
        <v>0.15480237082319301</v>
      </c>
    </row>
    <row r="396" spans="1:17" x14ac:dyDescent="0.2">
      <c r="A396" t="s">
        <v>1195</v>
      </c>
      <c r="B396" t="s">
        <v>1196</v>
      </c>
      <c r="C396" t="s">
        <v>1192</v>
      </c>
      <c r="D396">
        <v>2.3142812741375099E-2</v>
      </c>
      <c r="E396">
        <v>0</v>
      </c>
      <c r="F396">
        <v>1.14525943633913</v>
      </c>
      <c r="G396">
        <v>0</v>
      </c>
      <c r="H396">
        <v>0</v>
      </c>
      <c r="I396">
        <v>0.20570409851322399</v>
      </c>
      <c r="J396">
        <v>0</v>
      </c>
      <c r="K396">
        <v>0</v>
      </c>
      <c r="L396">
        <v>7.2850251127597701E-2</v>
      </c>
      <c r="M396">
        <v>5.55573120355932E-2</v>
      </c>
      <c r="N396">
        <v>0</v>
      </c>
      <c r="O396">
        <v>0.75078619230126098</v>
      </c>
      <c r="P396">
        <v>0.43266015140968</v>
      </c>
      <c r="Q396">
        <v>0.39112436130156902</v>
      </c>
    </row>
    <row r="397" spans="1:17" x14ac:dyDescent="0.2">
      <c r="A397" t="s">
        <v>3375</v>
      </c>
      <c r="B397" t="s">
        <v>3376</v>
      </c>
      <c r="C397" t="s">
        <v>1192</v>
      </c>
      <c r="D397">
        <v>0</v>
      </c>
      <c r="E397">
        <v>0</v>
      </c>
      <c r="F397">
        <v>0.209689132160707</v>
      </c>
      <c r="G397">
        <v>0.14395846874756699</v>
      </c>
      <c r="H397">
        <v>3.3677394294066597E-2</v>
      </c>
      <c r="I397">
        <v>0</v>
      </c>
      <c r="J397">
        <v>0.18927033931454401</v>
      </c>
      <c r="K397">
        <v>4.7637477086565502E-2</v>
      </c>
      <c r="L397">
        <v>0.185306829443943</v>
      </c>
      <c r="M397">
        <v>9.4212718496078495E-3</v>
      </c>
      <c r="N397">
        <v>2.0027528557819399E-7</v>
      </c>
      <c r="O397">
        <v>0.192313178136575</v>
      </c>
      <c r="P397">
        <v>6.0194660340118E-2</v>
      </c>
      <c r="Q397">
        <v>0.18004157266991599</v>
      </c>
    </row>
    <row r="398" spans="1:17" x14ac:dyDescent="0.2">
      <c r="A398" t="s">
        <v>3377</v>
      </c>
      <c r="B398" t="s">
        <v>3378</v>
      </c>
      <c r="C398" t="s">
        <v>1199</v>
      </c>
      <c r="D398">
        <v>0</v>
      </c>
      <c r="E398">
        <v>0</v>
      </c>
      <c r="F398">
        <v>0.129015254047983</v>
      </c>
      <c r="G398">
        <v>0.16501648225347701</v>
      </c>
      <c r="H398">
        <v>0.13333062267583401</v>
      </c>
      <c r="I398">
        <v>1.2064712831961101E-2</v>
      </c>
      <c r="J398">
        <v>8.9802090300314205E-2</v>
      </c>
      <c r="K398">
        <v>0</v>
      </c>
      <c r="L398">
        <v>0.42718193777992403</v>
      </c>
      <c r="M398">
        <v>0.79266298269841495</v>
      </c>
      <c r="N398">
        <v>0.12779610634758801</v>
      </c>
      <c r="O398">
        <v>9.3426713690614397E-3</v>
      </c>
      <c r="P398">
        <v>0</v>
      </c>
      <c r="Q398">
        <v>9.6100928079813699E-2</v>
      </c>
    </row>
    <row r="399" spans="1:17" x14ac:dyDescent="0.2">
      <c r="A399" t="s">
        <v>1200</v>
      </c>
      <c r="B399" t="s">
        <v>1201</v>
      </c>
      <c r="C399" t="s">
        <v>1199</v>
      </c>
      <c r="D399">
        <v>0</v>
      </c>
      <c r="E399">
        <v>0.160989664005665</v>
      </c>
      <c r="F399">
        <v>0.432018864456164</v>
      </c>
      <c r="G399">
        <v>5.1559904712209503E-2</v>
      </c>
      <c r="H399">
        <v>0.233228302329133</v>
      </c>
      <c r="I399">
        <v>0.17729193284427799</v>
      </c>
      <c r="J399">
        <v>0</v>
      </c>
      <c r="K399">
        <v>0.12074146858204</v>
      </c>
      <c r="L399">
        <v>0.52942209053712896</v>
      </c>
      <c r="M399">
        <v>0.86549933161032799</v>
      </c>
      <c r="N399">
        <v>0</v>
      </c>
      <c r="O399">
        <v>3.62708321736221E-3</v>
      </c>
      <c r="P399">
        <v>0</v>
      </c>
      <c r="Q399">
        <v>5.5434640423670902E-8</v>
      </c>
    </row>
    <row r="400" spans="1:17" x14ac:dyDescent="0.2">
      <c r="A400" t="s">
        <v>3379</v>
      </c>
      <c r="B400" t="s">
        <v>3380</v>
      </c>
      <c r="C400" t="s">
        <v>3381</v>
      </c>
      <c r="D400">
        <v>0</v>
      </c>
      <c r="E400">
        <v>0</v>
      </c>
      <c r="F400">
        <v>0.37086345197571102</v>
      </c>
      <c r="G400">
        <v>8.2628785731526003E-2</v>
      </c>
      <c r="H400">
        <v>0</v>
      </c>
      <c r="I400">
        <v>0.459512839665349</v>
      </c>
      <c r="J400">
        <v>0.34056595142354301</v>
      </c>
      <c r="K400">
        <v>0.28120403380621301</v>
      </c>
      <c r="L400">
        <v>0.14336533792140099</v>
      </c>
      <c r="M400">
        <v>0.98881943830436703</v>
      </c>
      <c r="N400">
        <v>0.18891932011200699</v>
      </c>
      <c r="O400">
        <v>0</v>
      </c>
      <c r="P400">
        <v>0</v>
      </c>
      <c r="Q400">
        <v>0.15836733200410999</v>
      </c>
    </row>
    <row r="401" spans="1:17" x14ac:dyDescent="0.2">
      <c r="A401" t="s">
        <v>3382</v>
      </c>
      <c r="B401" t="s">
        <v>3383</v>
      </c>
      <c r="C401" t="s">
        <v>1204</v>
      </c>
      <c r="D401">
        <v>0</v>
      </c>
      <c r="E401">
        <v>2.5798032809695198E-2</v>
      </c>
      <c r="F401">
        <v>0.27662293005265798</v>
      </c>
      <c r="G401">
        <v>0.17683228318730401</v>
      </c>
      <c r="H401">
        <v>0</v>
      </c>
      <c r="I401">
        <v>0.127546423902936</v>
      </c>
      <c r="J401">
        <v>0</v>
      </c>
      <c r="K401">
        <v>0.19384553685278799</v>
      </c>
      <c r="L401">
        <v>0.189932530851805</v>
      </c>
      <c r="M401">
        <v>0</v>
      </c>
      <c r="N401">
        <v>5.2611960562281797E-2</v>
      </c>
      <c r="O401">
        <v>0.14484982362408499</v>
      </c>
      <c r="P401">
        <v>3.7598083383360098E-2</v>
      </c>
      <c r="Q401">
        <v>0.27943061020848903</v>
      </c>
    </row>
    <row r="402" spans="1:17" x14ac:dyDescent="0.2">
      <c r="A402" t="s">
        <v>3384</v>
      </c>
      <c r="B402" t="s">
        <v>3385</v>
      </c>
      <c r="C402" t="s">
        <v>1204</v>
      </c>
      <c r="D402">
        <v>7.7160249164018799E-2</v>
      </c>
      <c r="E402">
        <v>0.23203741709325201</v>
      </c>
      <c r="F402">
        <v>0.145670028555238</v>
      </c>
      <c r="G402">
        <v>0</v>
      </c>
      <c r="H402">
        <v>0</v>
      </c>
      <c r="I402">
        <v>0</v>
      </c>
      <c r="J402">
        <v>0</v>
      </c>
      <c r="K402">
        <v>0.100627213143667</v>
      </c>
      <c r="L402">
        <v>0.18781017358806201</v>
      </c>
      <c r="M402">
        <v>1.22892931755776</v>
      </c>
      <c r="N402">
        <v>0</v>
      </c>
      <c r="O402">
        <v>7.8084965206221602E-2</v>
      </c>
      <c r="P402">
        <v>0.86273371946764199</v>
      </c>
      <c r="Q402">
        <v>0.66456447500567395</v>
      </c>
    </row>
    <row r="403" spans="1:17" x14ac:dyDescent="0.2">
      <c r="A403" t="s">
        <v>1205</v>
      </c>
      <c r="B403" t="s">
        <v>1206</v>
      </c>
      <c r="C403" t="s">
        <v>1207</v>
      </c>
      <c r="D403">
        <v>4.0969338718915102E-2</v>
      </c>
      <c r="E403">
        <v>0</v>
      </c>
      <c r="F403">
        <v>1.78172903748151</v>
      </c>
      <c r="G403">
        <v>0</v>
      </c>
      <c r="H403">
        <v>2.29417020073477E-2</v>
      </c>
      <c r="I403">
        <v>0</v>
      </c>
      <c r="J403">
        <v>0.42606249847314998</v>
      </c>
      <c r="K403">
        <v>0</v>
      </c>
      <c r="L403">
        <v>2.1090754428389601E-8</v>
      </c>
      <c r="M403">
        <v>0.49861413119335501</v>
      </c>
      <c r="N403">
        <v>0</v>
      </c>
      <c r="O403">
        <v>4.4972244176338098E-2</v>
      </c>
      <c r="P403">
        <v>2.79750590129191E-2</v>
      </c>
      <c r="Q403">
        <v>0</v>
      </c>
    </row>
    <row r="404" spans="1:17" x14ac:dyDescent="0.2">
      <c r="A404" t="s">
        <v>3386</v>
      </c>
      <c r="B404" t="s">
        <v>3387</v>
      </c>
      <c r="C404" t="s">
        <v>1210</v>
      </c>
      <c r="D404">
        <v>5.1970635577792204E-3</v>
      </c>
      <c r="E404">
        <v>0.15360785789623799</v>
      </c>
      <c r="F404">
        <v>0.25294080094694898</v>
      </c>
      <c r="G404">
        <v>0.18915221595288101</v>
      </c>
      <c r="H404">
        <v>0.222101493643069</v>
      </c>
      <c r="I404">
        <v>0</v>
      </c>
      <c r="J404">
        <v>1.10660451130231E-2</v>
      </c>
      <c r="K404">
        <v>0.12609960138100201</v>
      </c>
      <c r="L404">
        <v>0.19546909390726999</v>
      </c>
      <c r="M404">
        <v>0.66944690719340205</v>
      </c>
      <c r="N404">
        <v>0</v>
      </c>
      <c r="O404">
        <v>9.46806139771285E-2</v>
      </c>
      <c r="P404">
        <v>6.9217729306293302E-2</v>
      </c>
      <c r="Q404">
        <v>5.4348990858215998E-2</v>
      </c>
    </row>
    <row r="405" spans="1:17" x14ac:dyDescent="0.2">
      <c r="A405" t="s">
        <v>1208</v>
      </c>
      <c r="B405" t="s">
        <v>1209</v>
      </c>
      <c r="C405" t="s">
        <v>1210</v>
      </c>
      <c r="D405">
        <v>1.84741935646003E-3</v>
      </c>
      <c r="E405">
        <v>4.9358420115079099E-2</v>
      </c>
      <c r="F405">
        <v>0.20921422107013199</v>
      </c>
      <c r="G405">
        <v>0.63182279233787098</v>
      </c>
      <c r="H405">
        <v>0.14013701662333999</v>
      </c>
      <c r="I405">
        <v>0</v>
      </c>
      <c r="J405">
        <v>1.26447738788072E-8</v>
      </c>
      <c r="K405">
        <v>0.24197063684172601</v>
      </c>
      <c r="L405">
        <v>5.8907006114940201E-2</v>
      </c>
      <c r="M405">
        <v>0.332581707870792</v>
      </c>
      <c r="N405">
        <v>0</v>
      </c>
      <c r="O405">
        <v>0.16000754881267301</v>
      </c>
      <c r="P405">
        <v>7.84605135372759E-2</v>
      </c>
      <c r="Q405">
        <v>0.78663799272361901</v>
      </c>
    </row>
    <row r="406" spans="1:17" x14ac:dyDescent="0.2">
      <c r="A406" t="s">
        <v>1214</v>
      </c>
      <c r="B406" t="s">
        <v>1215</v>
      </c>
      <c r="C406" t="s">
        <v>1213</v>
      </c>
      <c r="D406">
        <v>1.5229632426329799E-2</v>
      </c>
      <c r="E406">
        <v>0</v>
      </c>
      <c r="F406">
        <v>0.37723939847075499</v>
      </c>
      <c r="G406">
        <v>7.7409654259186403E-2</v>
      </c>
      <c r="H406">
        <v>4.5684896765966099E-2</v>
      </c>
      <c r="I406">
        <v>0</v>
      </c>
      <c r="J406">
        <v>0.41636577203175901</v>
      </c>
      <c r="K406">
        <v>1.06083687805811E-2</v>
      </c>
      <c r="L406">
        <v>8.8463646432290696E-2</v>
      </c>
      <c r="M406">
        <v>0.14439853626959001</v>
      </c>
      <c r="N406">
        <v>0</v>
      </c>
      <c r="O406">
        <v>0.95316818051323204</v>
      </c>
      <c r="P406">
        <v>0.173130298401416</v>
      </c>
      <c r="Q406">
        <v>8.5264907740140394E-2</v>
      </c>
    </row>
    <row r="407" spans="1:17" x14ac:dyDescent="0.2">
      <c r="A407" t="s">
        <v>1222</v>
      </c>
      <c r="B407" t="s">
        <v>1223</v>
      </c>
      <c r="C407" t="s">
        <v>1224</v>
      </c>
      <c r="D407">
        <v>6.8612604931839294E-2</v>
      </c>
      <c r="E407">
        <v>3.23284671239987E-2</v>
      </c>
      <c r="F407">
        <v>0.270223098596374</v>
      </c>
      <c r="G407">
        <v>0.124318991035528</v>
      </c>
      <c r="H407">
        <v>0.10374529957972201</v>
      </c>
      <c r="I407">
        <v>0</v>
      </c>
      <c r="J407">
        <v>0.115043864878232</v>
      </c>
      <c r="K407">
        <v>0</v>
      </c>
      <c r="L407">
        <v>0.157061461718255</v>
      </c>
      <c r="M407">
        <v>0</v>
      </c>
      <c r="N407">
        <v>0.16056472647744699</v>
      </c>
      <c r="O407">
        <v>0.42628369381066</v>
      </c>
      <c r="P407">
        <v>5.23491247946258E-2</v>
      </c>
      <c r="Q407">
        <v>8.27684302973756E-2</v>
      </c>
    </row>
    <row r="408" spans="1:17" x14ac:dyDescent="0.2">
      <c r="A408" t="s">
        <v>3388</v>
      </c>
      <c r="B408" t="s">
        <v>3389</v>
      </c>
      <c r="C408" t="s">
        <v>3390</v>
      </c>
      <c r="D408">
        <v>6.2180819118689097E-3</v>
      </c>
      <c r="E408">
        <v>0</v>
      </c>
      <c r="F408">
        <v>0.43058676455711098</v>
      </c>
      <c r="G408">
        <v>0.33408999471557899</v>
      </c>
      <c r="H408">
        <v>8.9081662247408294E-2</v>
      </c>
      <c r="I408">
        <v>4.3204606689785903E-3</v>
      </c>
      <c r="J408">
        <v>0.164663029737114</v>
      </c>
      <c r="K408">
        <v>0.36613134659133101</v>
      </c>
      <c r="L408">
        <v>0.27109889792540598</v>
      </c>
      <c r="M408">
        <v>6.6813248285277904E-2</v>
      </c>
      <c r="N408">
        <v>0.10751404137770799</v>
      </c>
      <c r="O408">
        <v>0</v>
      </c>
      <c r="P408">
        <v>0.2492100884981</v>
      </c>
      <c r="Q408">
        <v>0.26820827897509902</v>
      </c>
    </row>
    <row r="409" spans="1:17" x14ac:dyDescent="0.2">
      <c r="A409" t="s">
        <v>3391</v>
      </c>
      <c r="B409" t="s">
        <v>3392</v>
      </c>
      <c r="C409" t="s">
        <v>1230</v>
      </c>
      <c r="D409">
        <v>0</v>
      </c>
      <c r="E409">
        <v>0.88052715785795599</v>
      </c>
      <c r="F409">
        <v>1.00916116490744E-2</v>
      </c>
      <c r="G409">
        <v>0.106108526732722</v>
      </c>
      <c r="H409">
        <v>0</v>
      </c>
      <c r="I409">
        <v>5.0594343789952402E-2</v>
      </c>
      <c r="J409">
        <v>0</v>
      </c>
      <c r="K409">
        <v>0.51479022939474195</v>
      </c>
      <c r="L409">
        <v>0.45936894381014798</v>
      </c>
      <c r="M409">
        <v>0</v>
      </c>
      <c r="N409">
        <v>0.39447852306132603</v>
      </c>
      <c r="O409">
        <v>0</v>
      </c>
      <c r="P409">
        <v>0.77571663366922605</v>
      </c>
      <c r="Q409">
        <v>0.61769883807861503</v>
      </c>
    </row>
    <row r="410" spans="1:17" x14ac:dyDescent="0.2">
      <c r="A410" t="s">
        <v>3393</v>
      </c>
      <c r="B410" t="s">
        <v>3394</v>
      </c>
      <c r="C410" t="s">
        <v>1233</v>
      </c>
      <c r="D410">
        <v>0</v>
      </c>
      <c r="E410">
        <v>0.41312875129357002</v>
      </c>
      <c r="F410">
        <v>0.221476585470506</v>
      </c>
      <c r="G410">
        <v>3.6376591771838801E-2</v>
      </c>
      <c r="H410">
        <v>0</v>
      </c>
      <c r="I410">
        <v>0.120468776630608</v>
      </c>
      <c r="J410">
        <v>0</v>
      </c>
      <c r="K410">
        <v>1.5498740720232799E-2</v>
      </c>
      <c r="L410">
        <v>0.40461852389728298</v>
      </c>
      <c r="M410">
        <v>0</v>
      </c>
      <c r="N410">
        <v>0.48273424438477602</v>
      </c>
      <c r="O410">
        <v>0.63954631381072302</v>
      </c>
      <c r="P410">
        <v>0.27476541827723899</v>
      </c>
      <c r="Q410">
        <v>0.152817056074701</v>
      </c>
    </row>
    <row r="411" spans="1:17" x14ac:dyDescent="0.2">
      <c r="A411" t="s">
        <v>3395</v>
      </c>
      <c r="B411" t="s">
        <v>3396</v>
      </c>
      <c r="C411" t="s">
        <v>3397</v>
      </c>
      <c r="D411">
        <v>0</v>
      </c>
      <c r="E411">
        <v>0</v>
      </c>
      <c r="F411">
        <v>0.66569818624518695</v>
      </c>
      <c r="G411">
        <v>0</v>
      </c>
      <c r="H411">
        <v>0</v>
      </c>
      <c r="I411">
        <v>6.4211880718022502E-2</v>
      </c>
      <c r="J411">
        <v>0</v>
      </c>
      <c r="K411">
        <v>0.240957622485242</v>
      </c>
      <c r="L411">
        <v>0.25202371985540001</v>
      </c>
      <c r="M411">
        <v>0</v>
      </c>
      <c r="N411">
        <v>0.45760747974307803</v>
      </c>
      <c r="O411">
        <v>8.6178866055766898E-2</v>
      </c>
      <c r="P411">
        <v>0.61134580741363898</v>
      </c>
      <c r="Q411">
        <v>0.88638937090705905</v>
      </c>
    </row>
    <row r="412" spans="1:17" x14ac:dyDescent="0.2">
      <c r="A412" t="s">
        <v>3398</v>
      </c>
      <c r="B412" t="s">
        <v>3399</v>
      </c>
      <c r="C412" t="s">
        <v>3400</v>
      </c>
      <c r="D412">
        <v>5.4507917561145999E-6</v>
      </c>
      <c r="E412">
        <v>0.64568288989572098</v>
      </c>
      <c r="F412">
        <v>0.666424986629365</v>
      </c>
      <c r="G412">
        <v>0.208939170455819</v>
      </c>
      <c r="H412">
        <v>5.8490452305467497E-2</v>
      </c>
      <c r="I412">
        <v>4.38544888661241E-5</v>
      </c>
      <c r="J412">
        <v>0</v>
      </c>
      <c r="K412">
        <v>5.8282651628772698E-2</v>
      </c>
      <c r="L412">
        <v>0.592831398093702</v>
      </c>
      <c r="M412">
        <v>0</v>
      </c>
      <c r="N412">
        <v>0.72416205546339496</v>
      </c>
      <c r="O412">
        <v>0.98695822680619905</v>
      </c>
      <c r="P412">
        <v>0.19468419538724499</v>
      </c>
      <c r="Q412">
        <v>0</v>
      </c>
    </row>
    <row r="413" spans="1:17" x14ac:dyDescent="0.2">
      <c r="A413" t="s">
        <v>3401</v>
      </c>
      <c r="B413" t="s">
        <v>3402</v>
      </c>
      <c r="C413" t="s">
        <v>3403</v>
      </c>
      <c r="D413">
        <v>0</v>
      </c>
      <c r="E413">
        <v>0.34391933029923499</v>
      </c>
      <c r="F413">
        <v>0.189182344418344</v>
      </c>
      <c r="G413">
        <v>0</v>
      </c>
      <c r="H413">
        <v>0</v>
      </c>
      <c r="I413">
        <v>9.2530855972626794E-2</v>
      </c>
      <c r="J413">
        <v>1.9189200260765999E-2</v>
      </c>
      <c r="K413">
        <v>0.19858764500367301</v>
      </c>
      <c r="L413">
        <v>0.15187886376946599</v>
      </c>
      <c r="M413">
        <v>0.150678249507574</v>
      </c>
      <c r="N413">
        <v>5.0172515910731297E-2</v>
      </c>
      <c r="O413">
        <v>2.1730969554238502E-2</v>
      </c>
      <c r="P413">
        <v>0.55396128672232303</v>
      </c>
      <c r="Q413">
        <v>0.25970183240377298</v>
      </c>
    </row>
    <row r="414" spans="1:17" x14ac:dyDescent="0.2">
      <c r="A414" t="s">
        <v>3404</v>
      </c>
      <c r="B414" t="s">
        <v>3405</v>
      </c>
      <c r="C414" t="s">
        <v>3406</v>
      </c>
      <c r="D414">
        <v>0</v>
      </c>
      <c r="E414">
        <v>0.34191214567311701</v>
      </c>
      <c r="F414">
        <v>0.18693249147385299</v>
      </c>
      <c r="G414">
        <v>0.119831354804687</v>
      </c>
      <c r="H414">
        <v>4.85314954839609E-2</v>
      </c>
      <c r="I414">
        <v>0.191056104679932</v>
      </c>
      <c r="J414">
        <v>5.08413263972105E-2</v>
      </c>
      <c r="K414">
        <v>0</v>
      </c>
      <c r="L414">
        <v>9.9485084772271401E-2</v>
      </c>
      <c r="M414">
        <v>0</v>
      </c>
      <c r="N414">
        <v>0.10054653163961599</v>
      </c>
      <c r="O414">
        <v>0.13958303685590201</v>
      </c>
      <c r="P414">
        <v>0</v>
      </c>
      <c r="Q414">
        <v>3.6916685790911903E-2</v>
      </c>
    </row>
    <row r="415" spans="1:17" x14ac:dyDescent="0.2">
      <c r="A415" t="s">
        <v>1240</v>
      </c>
      <c r="B415" t="s">
        <v>1241</v>
      </c>
      <c r="C415" t="s">
        <v>1242</v>
      </c>
      <c r="D415">
        <v>0</v>
      </c>
      <c r="E415">
        <v>0</v>
      </c>
      <c r="F415">
        <v>0</v>
      </c>
      <c r="G415">
        <v>0.15970714389055901</v>
      </c>
      <c r="H415">
        <v>2.0280205189644501E-2</v>
      </c>
      <c r="I415">
        <v>3.1023478283939199E-2</v>
      </c>
      <c r="J415">
        <v>0.38716976974322798</v>
      </c>
      <c r="K415">
        <v>1.7548093449513301E-3</v>
      </c>
      <c r="L415">
        <v>0.31496703303458501</v>
      </c>
      <c r="M415">
        <v>0</v>
      </c>
      <c r="N415">
        <v>0.79599851772498897</v>
      </c>
      <c r="O415">
        <v>0.57125217445393395</v>
      </c>
      <c r="P415">
        <v>0</v>
      </c>
      <c r="Q415">
        <v>0.181332448244164</v>
      </c>
    </row>
    <row r="416" spans="1:17" x14ac:dyDescent="0.2">
      <c r="A416" t="s">
        <v>3407</v>
      </c>
      <c r="B416" t="s">
        <v>3408</v>
      </c>
      <c r="C416" t="s">
        <v>1242</v>
      </c>
      <c r="D416">
        <v>0</v>
      </c>
      <c r="E416">
        <v>0.17061856799837299</v>
      </c>
      <c r="F416">
        <v>0</v>
      </c>
      <c r="G416">
        <v>0.16308918186308299</v>
      </c>
      <c r="H416">
        <v>0.28551811546636302</v>
      </c>
      <c r="I416">
        <v>0</v>
      </c>
      <c r="J416">
        <v>0.24722839402386901</v>
      </c>
      <c r="K416">
        <v>0</v>
      </c>
      <c r="L416">
        <v>0</v>
      </c>
      <c r="M416">
        <v>0</v>
      </c>
      <c r="N416">
        <v>0.46026887587127102</v>
      </c>
      <c r="O416">
        <v>0.45490928257991098</v>
      </c>
      <c r="P416">
        <v>0.224464221595084</v>
      </c>
      <c r="Q416">
        <v>0.14077071780662601</v>
      </c>
    </row>
    <row r="417" spans="1:17" x14ac:dyDescent="0.2">
      <c r="A417" t="s">
        <v>3409</v>
      </c>
      <c r="B417" t="s">
        <v>3410</v>
      </c>
      <c r="C417" t="s">
        <v>1242</v>
      </c>
      <c r="D417">
        <v>1.5742475572506601E-3</v>
      </c>
      <c r="E417">
        <v>0</v>
      </c>
      <c r="F417">
        <v>0.26874716523166498</v>
      </c>
      <c r="G417">
        <v>0.12699016413900599</v>
      </c>
      <c r="H417">
        <v>0.18936284956806301</v>
      </c>
      <c r="I417">
        <v>8.6677531023000007E-2</v>
      </c>
      <c r="J417">
        <v>5.9827928930867198E-2</v>
      </c>
      <c r="K417">
        <v>0.20605307157994801</v>
      </c>
      <c r="L417">
        <v>0.183729478683683</v>
      </c>
      <c r="M417">
        <v>0</v>
      </c>
      <c r="N417">
        <v>3.7669956084011601E-2</v>
      </c>
      <c r="O417">
        <v>0.14290877405285099</v>
      </c>
      <c r="P417">
        <v>3.2645900694819902E-2</v>
      </c>
      <c r="Q417">
        <v>7.94600325167443E-2</v>
      </c>
    </row>
    <row r="418" spans="1:17" x14ac:dyDescent="0.2">
      <c r="A418" t="s">
        <v>3411</v>
      </c>
      <c r="B418" t="s">
        <v>3412</v>
      </c>
      <c r="C418" t="s">
        <v>1242</v>
      </c>
      <c r="D418">
        <v>0.41566561422106402</v>
      </c>
      <c r="E418">
        <v>0</v>
      </c>
      <c r="F418">
        <v>0</v>
      </c>
      <c r="G418">
        <v>0</v>
      </c>
      <c r="H418">
        <v>1.1332143966316901</v>
      </c>
      <c r="I418">
        <v>0.28735590727528298</v>
      </c>
      <c r="J418">
        <v>0.14682892512253901</v>
      </c>
      <c r="K418">
        <v>0</v>
      </c>
      <c r="L418">
        <v>0</v>
      </c>
      <c r="M418">
        <v>0</v>
      </c>
      <c r="N418">
        <v>0.112255913502893</v>
      </c>
      <c r="O418">
        <v>0.125356617905753</v>
      </c>
      <c r="P418">
        <v>1.1100823817263199</v>
      </c>
      <c r="Q418">
        <v>0.58370939334191896</v>
      </c>
    </row>
    <row r="419" spans="1:17" x14ac:dyDescent="0.2">
      <c r="A419" t="s">
        <v>3413</v>
      </c>
      <c r="B419" t="s">
        <v>3414</v>
      </c>
      <c r="C419" t="s">
        <v>3415</v>
      </c>
      <c r="D419">
        <v>1.53300184176918E-2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0.66834760425336004</v>
      </c>
      <c r="K419">
        <v>0.202728384957609</v>
      </c>
      <c r="L419">
        <v>0.24202929943203999</v>
      </c>
      <c r="M419">
        <v>0.26071719027311901</v>
      </c>
      <c r="N419">
        <v>0</v>
      </c>
      <c r="O419">
        <v>0.321786994194461</v>
      </c>
      <c r="P419">
        <v>0.91985248758557003</v>
      </c>
      <c r="Q419">
        <v>0.71532483103884104</v>
      </c>
    </row>
    <row r="420" spans="1:17" x14ac:dyDescent="0.2">
      <c r="A420" t="s">
        <v>1243</v>
      </c>
      <c r="B420" t="s">
        <v>1244</v>
      </c>
      <c r="C420" t="s">
        <v>1245</v>
      </c>
      <c r="D420">
        <v>1.00975120727512E-2</v>
      </c>
      <c r="E420">
        <v>0</v>
      </c>
      <c r="F420">
        <v>0</v>
      </c>
      <c r="G420">
        <v>0.38276325570811698</v>
      </c>
      <c r="H420">
        <v>7.0773123095346002E-2</v>
      </c>
      <c r="I420">
        <v>2.3503652401478E-2</v>
      </c>
      <c r="J420">
        <v>0.67239091825091002</v>
      </c>
      <c r="K420">
        <v>0</v>
      </c>
      <c r="L420">
        <v>0.50571152832581101</v>
      </c>
      <c r="M420">
        <v>8.2887524690106407E-2</v>
      </c>
      <c r="N420">
        <v>0.2294170858488</v>
      </c>
      <c r="O420">
        <v>0.43684948886349401</v>
      </c>
      <c r="P420">
        <v>1.7225201458836301E-2</v>
      </c>
      <c r="Q420">
        <v>2.27352549658239E-2</v>
      </c>
    </row>
    <row r="421" spans="1:17" x14ac:dyDescent="0.2">
      <c r="A421" t="s">
        <v>3416</v>
      </c>
      <c r="B421" t="s">
        <v>3417</v>
      </c>
      <c r="C421" t="s">
        <v>1251</v>
      </c>
      <c r="D421">
        <v>2.60639256465366E-2</v>
      </c>
      <c r="E421">
        <v>0</v>
      </c>
      <c r="F421">
        <v>0.96724518267620596</v>
      </c>
      <c r="G421">
        <v>0.102477469819198</v>
      </c>
      <c r="H421">
        <v>0</v>
      </c>
      <c r="I421">
        <v>8.9279380982809603E-2</v>
      </c>
      <c r="J421">
        <v>0</v>
      </c>
      <c r="K421">
        <v>0.101455359407011</v>
      </c>
      <c r="L421">
        <v>1.6970197788514101E-2</v>
      </c>
      <c r="M421">
        <v>0.68368973163854296</v>
      </c>
      <c r="N421">
        <v>0</v>
      </c>
      <c r="O421">
        <v>0</v>
      </c>
      <c r="P421">
        <v>0</v>
      </c>
      <c r="Q421">
        <v>0.87250292231853999</v>
      </c>
    </row>
    <row r="422" spans="1:17" x14ac:dyDescent="0.2">
      <c r="A422" t="s">
        <v>3418</v>
      </c>
      <c r="B422" t="s">
        <v>3419</v>
      </c>
      <c r="C422" t="s">
        <v>1254</v>
      </c>
      <c r="D422">
        <v>2.6423789924873299E-2</v>
      </c>
      <c r="E422">
        <v>0</v>
      </c>
      <c r="F422">
        <v>0.111637739573411</v>
      </c>
      <c r="G422">
        <v>0.32859345767623499</v>
      </c>
      <c r="H422">
        <v>0.27345961645205402</v>
      </c>
      <c r="I422">
        <v>0.103150077642143</v>
      </c>
      <c r="J422">
        <v>0.34525149465811</v>
      </c>
      <c r="K422">
        <v>0</v>
      </c>
      <c r="L422">
        <v>0.30504250263316002</v>
      </c>
      <c r="M422">
        <v>0.20277684987505701</v>
      </c>
      <c r="N422">
        <v>0.21538861381138799</v>
      </c>
      <c r="O422">
        <v>0.175959298288661</v>
      </c>
      <c r="P422">
        <v>0</v>
      </c>
      <c r="Q422">
        <v>4.2369707718407201E-2</v>
      </c>
    </row>
    <row r="423" spans="1:17" x14ac:dyDescent="0.2">
      <c r="A423" t="s">
        <v>3420</v>
      </c>
      <c r="B423" t="s">
        <v>3421</v>
      </c>
      <c r="C423" t="s">
        <v>3422</v>
      </c>
      <c r="D423">
        <v>6.55939845600138E-3</v>
      </c>
      <c r="E423">
        <v>0.11596916849139</v>
      </c>
      <c r="F423">
        <v>0.37643153610857599</v>
      </c>
      <c r="G423">
        <v>0</v>
      </c>
      <c r="H423">
        <v>7.2109851231717995E-2</v>
      </c>
      <c r="I423">
        <v>0</v>
      </c>
      <c r="J423">
        <v>0</v>
      </c>
      <c r="K423">
        <v>0.190568702779852</v>
      </c>
      <c r="L423">
        <v>0.79172716228226403</v>
      </c>
      <c r="M423">
        <v>0.13712253855131901</v>
      </c>
      <c r="N423">
        <v>0.16694783655075299</v>
      </c>
      <c r="O423">
        <v>2.96377643609122E-2</v>
      </c>
      <c r="P423">
        <v>7.5234051816090206E-2</v>
      </c>
      <c r="Q423">
        <v>0</v>
      </c>
    </row>
    <row r="424" spans="1:17" x14ac:dyDescent="0.2">
      <c r="A424" t="s">
        <v>3423</v>
      </c>
      <c r="B424" t="s">
        <v>3424</v>
      </c>
      <c r="C424" t="s">
        <v>3425</v>
      </c>
      <c r="D424">
        <v>8.2835325045386599E-2</v>
      </c>
      <c r="E424">
        <v>6.5879722218764897E-2</v>
      </c>
      <c r="F424">
        <v>0.290898839630155</v>
      </c>
      <c r="G424">
        <v>0.10366558902989</v>
      </c>
      <c r="H424">
        <v>0.106363238377317</v>
      </c>
      <c r="I424">
        <v>6.1396663964199301E-2</v>
      </c>
      <c r="J424">
        <v>6.5478031520100699E-3</v>
      </c>
      <c r="K424">
        <v>2.8604749398750801E-3</v>
      </c>
      <c r="L424">
        <v>0.249529992547457</v>
      </c>
      <c r="M424">
        <v>0</v>
      </c>
      <c r="N424">
        <v>3.0596878162244601E-2</v>
      </c>
      <c r="O424">
        <v>0.162570745336237</v>
      </c>
      <c r="P424">
        <v>0</v>
      </c>
      <c r="Q424">
        <v>6.0847163217107099E-2</v>
      </c>
    </row>
    <row r="425" spans="1:17" x14ac:dyDescent="0.2">
      <c r="A425" t="s">
        <v>1258</v>
      </c>
      <c r="B425" t="s">
        <v>1259</v>
      </c>
      <c r="C425" t="s">
        <v>1260</v>
      </c>
      <c r="D425">
        <v>1.9715509464574201E-2</v>
      </c>
      <c r="E425">
        <v>0.136569958628174</v>
      </c>
      <c r="F425">
        <v>0.239529464095973</v>
      </c>
      <c r="G425">
        <v>4.78710336474031E-3</v>
      </c>
      <c r="H425">
        <v>8.44903079803387E-2</v>
      </c>
      <c r="I425">
        <v>0.19584224746607001</v>
      </c>
      <c r="J425">
        <v>0</v>
      </c>
      <c r="K425">
        <v>0</v>
      </c>
      <c r="L425">
        <v>0.398597471587674</v>
      </c>
      <c r="M425">
        <v>0</v>
      </c>
      <c r="N425">
        <v>0.27671647640144997</v>
      </c>
      <c r="O425">
        <v>1.10892377064271</v>
      </c>
      <c r="P425">
        <v>0.182340369936078</v>
      </c>
      <c r="Q425">
        <v>0.27042760707118202</v>
      </c>
    </row>
    <row r="426" spans="1:17" x14ac:dyDescent="0.2">
      <c r="A426" t="s">
        <v>3426</v>
      </c>
      <c r="B426" t="s">
        <v>3427</v>
      </c>
      <c r="C426" t="s">
        <v>3428</v>
      </c>
      <c r="D426">
        <v>7.3102010099842298E-9</v>
      </c>
      <c r="E426">
        <v>0.190735576252137</v>
      </c>
      <c r="F426">
        <v>0.59842480537644005</v>
      </c>
      <c r="G426">
        <v>0</v>
      </c>
      <c r="H426">
        <v>0.51580467577310496</v>
      </c>
      <c r="I426">
        <v>0.47945748030826701</v>
      </c>
      <c r="J426">
        <v>0</v>
      </c>
      <c r="K426">
        <v>0.38534624110448401</v>
      </c>
      <c r="L426">
        <v>0</v>
      </c>
      <c r="M426">
        <v>3.7312909744540899E-2</v>
      </c>
      <c r="N426">
        <v>0.733908926452423</v>
      </c>
      <c r="O426">
        <v>7.8457391302522397E-2</v>
      </c>
      <c r="P426">
        <v>0</v>
      </c>
      <c r="Q426">
        <v>0.10984665904488</v>
      </c>
    </row>
    <row r="427" spans="1:17" x14ac:dyDescent="0.2">
      <c r="A427" t="s">
        <v>3429</v>
      </c>
      <c r="B427" t="s">
        <v>3430</v>
      </c>
      <c r="C427" t="s">
        <v>1263</v>
      </c>
      <c r="D427">
        <v>0</v>
      </c>
      <c r="E427">
        <v>0</v>
      </c>
      <c r="F427">
        <v>0.45198876554742301</v>
      </c>
      <c r="G427">
        <v>0</v>
      </c>
      <c r="H427">
        <v>0</v>
      </c>
      <c r="I427">
        <v>0.401174832635393</v>
      </c>
      <c r="J427">
        <v>0</v>
      </c>
      <c r="K427">
        <v>0.13264818265112199</v>
      </c>
      <c r="L427">
        <v>0.19720669724676601</v>
      </c>
      <c r="M427">
        <v>0</v>
      </c>
      <c r="N427">
        <v>0.80181187542171695</v>
      </c>
      <c r="O427">
        <v>0.59398502089510197</v>
      </c>
      <c r="P427">
        <v>0.28217600180466901</v>
      </c>
      <c r="Q427">
        <v>0.16140318585809799</v>
      </c>
    </row>
    <row r="428" spans="1:17" x14ac:dyDescent="0.2">
      <c r="A428" t="s">
        <v>3431</v>
      </c>
      <c r="B428" t="s">
        <v>3432</v>
      </c>
      <c r="C428" t="s">
        <v>3433</v>
      </c>
      <c r="D428">
        <v>0</v>
      </c>
      <c r="E428">
        <v>5.2810024450192901E-2</v>
      </c>
      <c r="F428">
        <v>0.240745302080387</v>
      </c>
      <c r="G428">
        <v>8.3148151484881999E-2</v>
      </c>
      <c r="H428">
        <v>0</v>
      </c>
      <c r="I428">
        <v>0.28592539410715001</v>
      </c>
      <c r="J428">
        <v>6.1810318153520803E-2</v>
      </c>
      <c r="K428">
        <v>0.29426464912481298</v>
      </c>
      <c r="L428">
        <v>0.27703847860750702</v>
      </c>
      <c r="M428">
        <v>0</v>
      </c>
      <c r="N428">
        <v>0.21423289752222199</v>
      </c>
      <c r="O428">
        <v>0.70306678217576202</v>
      </c>
      <c r="P428">
        <v>0.278434067575279</v>
      </c>
      <c r="Q428">
        <v>0.83778837274301499</v>
      </c>
    </row>
    <row r="429" spans="1:17" x14ac:dyDescent="0.2">
      <c r="A429" t="s">
        <v>3434</v>
      </c>
      <c r="B429" t="s">
        <v>3435</v>
      </c>
      <c r="C429" t="s">
        <v>1269</v>
      </c>
      <c r="D429">
        <v>1.4137710235896399E-2</v>
      </c>
      <c r="E429">
        <v>0.39135403818888298</v>
      </c>
      <c r="F429">
        <v>0</v>
      </c>
      <c r="G429">
        <v>0</v>
      </c>
      <c r="H429">
        <v>9.1092171871395206E-2</v>
      </c>
      <c r="I429">
        <v>3.7444267705859E-2</v>
      </c>
      <c r="J429">
        <v>0.25471371866694098</v>
      </c>
      <c r="K429">
        <v>5.8132526418172702E-2</v>
      </c>
      <c r="L429">
        <v>0</v>
      </c>
      <c r="M429">
        <v>0</v>
      </c>
      <c r="N429">
        <v>0.58923259971207498</v>
      </c>
      <c r="O429">
        <v>0.25762264278367603</v>
      </c>
      <c r="P429">
        <v>0</v>
      </c>
      <c r="Q429">
        <v>0.31993412304424002</v>
      </c>
    </row>
    <row r="430" spans="1:17" x14ac:dyDescent="0.2">
      <c r="A430" t="s">
        <v>1273</v>
      </c>
      <c r="B430" t="s">
        <v>1274</v>
      </c>
      <c r="C430" t="s">
        <v>1275</v>
      </c>
      <c r="D430">
        <v>0.16460900470695899</v>
      </c>
      <c r="E430">
        <v>0.15506983810618399</v>
      </c>
      <c r="F430">
        <v>0.119663136762276</v>
      </c>
      <c r="G430">
        <v>0.38191353459518701</v>
      </c>
      <c r="H430">
        <v>0</v>
      </c>
      <c r="I430">
        <v>8.9740020633887405E-2</v>
      </c>
      <c r="J430">
        <v>0.15583235821451799</v>
      </c>
      <c r="K430">
        <v>0</v>
      </c>
      <c r="L430">
        <v>0.17494492964107</v>
      </c>
      <c r="M430">
        <v>0.10782722111854701</v>
      </c>
      <c r="N430">
        <v>1.3291069329109799E-2</v>
      </c>
      <c r="O430">
        <v>0.32999341140785299</v>
      </c>
      <c r="P430">
        <v>0.51139211181556099</v>
      </c>
      <c r="Q430">
        <v>8.8235931911762405E-2</v>
      </c>
    </row>
    <row r="431" spans="1:17" x14ac:dyDescent="0.2">
      <c r="A431" t="s">
        <v>3436</v>
      </c>
      <c r="B431" t="s">
        <v>3437</v>
      </c>
      <c r="C431" t="s">
        <v>3438</v>
      </c>
      <c r="D431">
        <v>7.1444203237041495E-2</v>
      </c>
      <c r="E431">
        <v>0</v>
      </c>
      <c r="F431">
        <v>0.249956876778439</v>
      </c>
      <c r="G431">
        <v>7.9588577487218898E-2</v>
      </c>
      <c r="H431">
        <v>0</v>
      </c>
      <c r="I431">
        <v>3.2932398714658903E-2</v>
      </c>
      <c r="J431">
        <v>0.245688898921268</v>
      </c>
      <c r="K431">
        <v>0.120479105144978</v>
      </c>
      <c r="L431">
        <v>0.10168639299901</v>
      </c>
      <c r="M431">
        <v>0</v>
      </c>
      <c r="N431">
        <v>0</v>
      </c>
      <c r="O431">
        <v>0.14725997570053301</v>
      </c>
      <c r="P431">
        <v>0.39306941450407701</v>
      </c>
      <c r="Q431">
        <v>0.239066395236878</v>
      </c>
    </row>
    <row r="432" spans="1:17" x14ac:dyDescent="0.2">
      <c r="A432" t="s">
        <v>3439</v>
      </c>
      <c r="B432" t="s">
        <v>3440</v>
      </c>
      <c r="C432" t="s">
        <v>3441</v>
      </c>
      <c r="D432">
        <v>5.6803557569964002E-3</v>
      </c>
      <c r="E432">
        <v>0.59179838159974596</v>
      </c>
      <c r="F432">
        <v>0.163776564126694</v>
      </c>
      <c r="G432">
        <v>0.181853595510858</v>
      </c>
      <c r="H432">
        <v>0</v>
      </c>
      <c r="I432">
        <v>3.1240188357954401E-2</v>
      </c>
      <c r="J432">
        <v>0</v>
      </c>
      <c r="K432">
        <v>9.68830704192995E-2</v>
      </c>
      <c r="L432">
        <v>0.53171357041240996</v>
      </c>
      <c r="M432">
        <v>1.48349738566892E-2</v>
      </c>
      <c r="N432">
        <v>0.13247088799602499</v>
      </c>
      <c r="O432">
        <v>0.43269440003548998</v>
      </c>
      <c r="P432">
        <v>0.19890764673981101</v>
      </c>
      <c r="Q432">
        <v>0.54560798594035897</v>
      </c>
    </row>
    <row r="433" spans="1:17" x14ac:dyDescent="0.2">
      <c r="A433" t="s">
        <v>3442</v>
      </c>
      <c r="B433" t="s">
        <v>3443</v>
      </c>
      <c r="C433" t="s">
        <v>3444</v>
      </c>
      <c r="D433">
        <v>0.1059940703296</v>
      </c>
      <c r="E433">
        <v>9.6507656461230495E-2</v>
      </c>
      <c r="F433">
        <v>0.114889110461824</v>
      </c>
      <c r="G433">
        <v>0.13276720520783999</v>
      </c>
      <c r="H433">
        <v>3.4659504933777403E-2</v>
      </c>
      <c r="I433">
        <v>0.12579639431552</v>
      </c>
      <c r="J433">
        <v>4.59314248438586E-2</v>
      </c>
      <c r="K433">
        <v>0.19526208464497199</v>
      </c>
      <c r="L433">
        <v>0.482620504238093</v>
      </c>
      <c r="M433">
        <v>0.25850741634931201</v>
      </c>
      <c r="N433">
        <v>0</v>
      </c>
      <c r="O433">
        <v>0.55898687639449796</v>
      </c>
      <c r="P433">
        <v>0.31957890851505899</v>
      </c>
      <c r="Q433">
        <v>0.34219141503714401</v>
      </c>
    </row>
    <row r="434" spans="1:17" x14ac:dyDescent="0.2">
      <c r="A434" t="s">
        <v>1282</v>
      </c>
      <c r="B434" t="s">
        <v>1283</v>
      </c>
      <c r="C434" t="s">
        <v>1284</v>
      </c>
      <c r="D434">
        <v>1.6713353306304201E-2</v>
      </c>
      <c r="E434">
        <v>0</v>
      </c>
      <c r="F434">
        <v>0</v>
      </c>
      <c r="G434">
        <v>2.9896839178131601E-2</v>
      </c>
      <c r="H434">
        <v>0.24489331121232799</v>
      </c>
      <c r="I434">
        <v>0</v>
      </c>
      <c r="J434">
        <v>0.55690657121794196</v>
      </c>
      <c r="K434">
        <v>0.108808009829263</v>
      </c>
      <c r="L434">
        <v>0</v>
      </c>
      <c r="M434">
        <v>0</v>
      </c>
      <c r="N434">
        <v>0</v>
      </c>
      <c r="O434">
        <v>0.72675671628458105</v>
      </c>
      <c r="P434">
        <v>0.71452749763774803</v>
      </c>
      <c r="Q434">
        <v>1.2348418445554901</v>
      </c>
    </row>
    <row r="435" spans="1:17" x14ac:dyDescent="0.2">
      <c r="A435" t="s">
        <v>3445</v>
      </c>
      <c r="B435" t="s">
        <v>3446</v>
      </c>
      <c r="C435" t="s">
        <v>3447</v>
      </c>
      <c r="D435">
        <v>0</v>
      </c>
      <c r="E435">
        <v>0.59730711922929602</v>
      </c>
      <c r="F435">
        <v>0.69997768975336305</v>
      </c>
      <c r="G435">
        <v>0</v>
      </c>
      <c r="H435">
        <v>0.26431114616879903</v>
      </c>
      <c r="I435">
        <v>0</v>
      </c>
      <c r="J435">
        <v>0</v>
      </c>
      <c r="K435">
        <v>0</v>
      </c>
      <c r="L435">
        <v>0.108549618764227</v>
      </c>
      <c r="M435">
        <v>0.41133387981966202</v>
      </c>
      <c r="N435">
        <v>0.683660370714824</v>
      </c>
      <c r="O435">
        <v>0</v>
      </c>
      <c r="P435">
        <v>1.2500909330440801E-2</v>
      </c>
      <c r="Q435">
        <v>0</v>
      </c>
    </row>
    <row r="436" spans="1:17" x14ac:dyDescent="0.2">
      <c r="A436" t="s">
        <v>1291</v>
      </c>
      <c r="B436" t="s">
        <v>1292</v>
      </c>
      <c r="C436" t="s">
        <v>1293</v>
      </c>
      <c r="D436">
        <v>0.24411955138586899</v>
      </c>
      <c r="E436">
        <v>0</v>
      </c>
      <c r="F436">
        <v>0</v>
      </c>
      <c r="G436">
        <v>6.2666068077353899E-3</v>
      </c>
      <c r="H436">
        <v>0.70040028838040203</v>
      </c>
      <c r="I436">
        <v>9.8039272377497197E-2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3.84592717411791</v>
      </c>
      <c r="Q436">
        <v>0</v>
      </c>
    </row>
    <row r="437" spans="1:17" x14ac:dyDescent="0.2">
      <c r="A437" t="s">
        <v>3448</v>
      </c>
      <c r="B437" t="s">
        <v>3449</v>
      </c>
      <c r="C437" t="s">
        <v>3450</v>
      </c>
      <c r="D437">
        <v>4.7223164912222101E-2</v>
      </c>
      <c r="E437">
        <v>0.51228323800590603</v>
      </c>
      <c r="F437">
        <v>1.8108287750813499E-2</v>
      </c>
      <c r="G437">
        <v>0.25258084770151901</v>
      </c>
      <c r="H437">
        <v>0.15965149382979699</v>
      </c>
      <c r="I437">
        <v>2.0986036346650999E-2</v>
      </c>
      <c r="J437">
        <v>7.3946226745681201E-2</v>
      </c>
      <c r="K437">
        <v>0.15911467786580399</v>
      </c>
      <c r="L437">
        <v>0.19042149442947101</v>
      </c>
      <c r="M437">
        <v>1.7617301654135301E-3</v>
      </c>
      <c r="N437">
        <v>0</v>
      </c>
      <c r="O437">
        <v>0.40155298168112002</v>
      </c>
      <c r="P437">
        <v>0.15905828565841201</v>
      </c>
      <c r="Q437">
        <v>0.145451493625738</v>
      </c>
    </row>
    <row r="438" spans="1:17" x14ac:dyDescent="0.2">
      <c r="A438" t="s">
        <v>3451</v>
      </c>
      <c r="B438" t="s">
        <v>3452</v>
      </c>
      <c r="C438" t="s">
        <v>3453</v>
      </c>
      <c r="D438">
        <v>1.8882247149826E-3</v>
      </c>
      <c r="E438">
        <v>0.409664535500882</v>
      </c>
      <c r="F438">
        <v>0</v>
      </c>
      <c r="G438">
        <v>0.16082503937692799</v>
      </c>
      <c r="H438">
        <v>0.24298304462773701</v>
      </c>
      <c r="I438">
        <v>9.6486515709706497E-2</v>
      </c>
      <c r="J438">
        <v>0.206343292831414</v>
      </c>
      <c r="K438">
        <v>1.3273434370245101E-2</v>
      </c>
      <c r="L438">
        <v>3.2210253065640702E-2</v>
      </c>
      <c r="M438">
        <v>0</v>
      </c>
      <c r="N438">
        <v>6.2471261830001602E-2</v>
      </c>
      <c r="O438">
        <v>0.147931585010006</v>
      </c>
      <c r="P438">
        <v>0.20114830089942201</v>
      </c>
      <c r="Q438">
        <v>0</v>
      </c>
    </row>
    <row r="439" spans="1:17" x14ac:dyDescent="0.2">
      <c r="A439" t="s">
        <v>3454</v>
      </c>
      <c r="B439" t="s">
        <v>3455</v>
      </c>
      <c r="C439" t="s">
        <v>1305</v>
      </c>
      <c r="D439">
        <v>1.61012711721117E-2</v>
      </c>
      <c r="E439">
        <v>0.175499555022336</v>
      </c>
      <c r="F439">
        <v>0.18405951853622299</v>
      </c>
      <c r="G439">
        <v>0.295815841208107</v>
      </c>
      <c r="H439">
        <v>8.2076249588416902E-2</v>
      </c>
      <c r="I439">
        <v>0</v>
      </c>
      <c r="J439">
        <v>0.140503119833089</v>
      </c>
      <c r="K439">
        <v>0.108643635925849</v>
      </c>
      <c r="L439">
        <v>0.197092469332494</v>
      </c>
      <c r="M439">
        <v>0.211818169560539</v>
      </c>
      <c r="N439">
        <v>0</v>
      </c>
      <c r="O439">
        <v>0.69905203039421904</v>
      </c>
      <c r="P439">
        <v>0.185103322722278</v>
      </c>
      <c r="Q439">
        <v>5.9915931897869201E-2</v>
      </c>
    </row>
    <row r="440" spans="1:17" x14ac:dyDescent="0.2">
      <c r="A440" t="s">
        <v>3456</v>
      </c>
      <c r="B440" t="s">
        <v>3457</v>
      </c>
      <c r="C440" t="s">
        <v>3458</v>
      </c>
      <c r="D440">
        <v>0</v>
      </c>
      <c r="E440">
        <v>3.7188055460956597E-2</v>
      </c>
      <c r="F440">
        <v>0.15603801468933801</v>
      </c>
      <c r="G440">
        <v>0</v>
      </c>
      <c r="H440">
        <v>0.22365360690196101</v>
      </c>
      <c r="I440">
        <v>6.8925550998407401E-2</v>
      </c>
      <c r="J440">
        <v>0</v>
      </c>
      <c r="K440">
        <v>0</v>
      </c>
      <c r="L440">
        <v>0.142289364185051</v>
      </c>
      <c r="M440">
        <v>0.81208107373120497</v>
      </c>
      <c r="N440">
        <v>7.8491165506963008E-3</v>
      </c>
      <c r="O440">
        <v>0</v>
      </c>
      <c r="P440">
        <v>0.45582422794147798</v>
      </c>
      <c r="Q440">
        <v>0.61129361157524698</v>
      </c>
    </row>
    <row r="441" spans="1:17" x14ac:dyDescent="0.2">
      <c r="A441" t="s">
        <v>3459</v>
      </c>
      <c r="B441" t="s">
        <v>3460</v>
      </c>
      <c r="C441" t="s">
        <v>1311</v>
      </c>
      <c r="D441">
        <v>9.2617223344422794E-3</v>
      </c>
      <c r="E441">
        <v>0.28622930833419102</v>
      </c>
      <c r="F441">
        <v>3.6677974987588E-2</v>
      </c>
      <c r="G441">
        <v>0.42666954056562401</v>
      </c>
      <c r="H441">
        <v>0</v>
      </c>
      <c r="I441">
        <v>0.304911749221985</v>
      </c>
      <c r="J441">
        <v>3.9910105469845497E-2</v>
      </c>
      <c r="K441">
        <v>0.64835375242798299</v>
      </c>
      <c r="L441">
        <v>0.28815921220632001</v>
      </c>
      <c r="M441">
        <v>0.38712353398051602</v>
      </c>
      <c r="N441">
        <v>0</v>
      </c>
      <c r="O441">
        <v>0.22088486026186799</v>
      </c>
      <c r="P441">
        <v>0.92830771830742997</v>
      </c>
      <c r="Q441">
        <v>0.84633448946361201</v>
      </c>
    </row>
    <row r="442" spans="1:17" x14ac:dyDescent="0.2">
      <c r="A442" t="s">
        <v>1306</v>
      </c>
      <c r="B442" t="s">
        <v>1307</v>
      </c>
      <c r="C442" t="s">
        <v>1308</v>
      </c>
      <c r="D442">
        <v>3.08205592489612E-2</v>
      </c>
      <c r="E442">
        <v>3.7636195100061103E-2</v>
      </c>
      <c r="F442">
        <v>0</v>
      </c>
      <c r="G442">
        <v>0.27352587591642402</v>
      </c>
      <c r="H442">
        <v>0.17691668170390701</v>
      </c>
      <c r="I442">
        <v>2.3023014439419402E-2</v>
      </c>
      <c r="J442">
        <v>0.61104354501928604</v>
      </c>
      <c r="K442">
        <v>0.16357176589931599</v>
      </c>
      <c r="L442">
        <v>2.1916567354718199</v>
      </c>
      <c r="M442">
        <v>0.301159506833234</v>
      </c>
      <c r="N442">
        <v>0</v>
      </c>
      <c r="O442">
        <v>0.58571630346252002</v>
      </c>
      <c r="P442">
        <v>0.121479167792216</v>
      </c>
      <c r="Q442">
        <v>0.23617360072750501</v>
      </c>
    </row>
    <row r="443" spans="1:17" x14ac:dyDescent="0.2">
      <c r="A443" t="s">
        <v>1309</v>
      </c>
      <c r="B443" t="s">
        <v>1310</v>
      </c>
      <c r="C443" t="s">
        <v>1311</v>
      </c>
      <c r="D443">
        <v>0.21453957736641799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0.96934880497605502</v>
      </c>
      <c r="K443">
        <v>0.38359768577488301</v>
      </c>
      <c r="L443">
        <v>0.151495904232479</v>
      </c>
      <c r="M443">
        <v>0.26735892446815102</v>
      </c>
      <c r="N443">
        <v>0</v>
      </c>
      <c r="O443">
        <v>0.33095889908423298</v>
      </c>
      <c r="P443">
        <v>2.02911253590886</v>
      </c>
      <c r="Q443">
        <v>1.46090054738595</v>
      </c>
    </row>
    <row r="444" spans="1:17" x14ac:dyDescent="0.2">
      <c r="A444" t="s">
        <v>3461</v>
      </c>
      <c r="B444" t="s">
        <v>3462</v>
      </c>
      <c r="C444" t="s">
        <v>1311</v>
      </c>
      <c r="D444">
        <v>8.5419583329213796E-4</v>
      </c>
      <c r="E444">
        <v>0</v>
      </c>
      <c r="F444">
        <v>0</v>
      </c>
      <c r="G444">
        <v>0</v>
      </c>
      <c r="H444">
        <v>0</v>
      </c>
      <c r="I444">
        <v>0.14861939617200001</v>
      </c>
      <c r="J444">
        <v>0.36607987603459802</v>
      </c>
      <c r="K444">
        <v>0.12766717192702101</v>
      </c>
      <c r="L444">
        <v>0</v>
      </c>
      <c r="M444">
        <v>0</v>
      </c>
      <c r="N444">
        <v>0</v>
      </c>
      <c r="O444">
        <v>1.0405030291756501</v>
      </c>
      <c r="P444">
        <v>0.59490697889459399</v>
      </c>
      <c r="Q444">
        <v>1.1193611101519301</v>
      </c>
    </row>
    <row r="445" spans="1:17" x14ac:dyDescent="0.2">
      <c r="A445" t="s">
        <v>1312</v>
      </c>
      <c r="B445" t="s">
        <v>1313</v>
      </c>
      <c r="C445" t="s">
        <v>1314</v>
      </c>
      <c r="D445">
        <v>4.0586421990198296E-3</v>
      </c>
      <c r="E445">
        <v>0.221610423226376</v>
      </c>
      <c r="F445">
        <v>4.0091354586355703E-2</v>
      </c>
      <c r="G445">
        <v>0.114191551405603</v>
      </c>
      <c r="H445">
        <v>0.28638371747501801</v>
      </c>
      <c r="I445">
        <v>0.29749066292180898</v>
      </c>
      <c r="J445">
        <v>6.2325180713170801E-2</v>
      </c>
      <c r="K445">
        <v>0</v>
      </c>
      <c r="L445">
        <v>0.79035114719056598</v>
      </c>
      <c r="M445">
        <v>2.1574918994549701E-2</v>
      </c>
      <c r="N445">
        <v>0.43749900407500802</v>
      </c>
      <c r="O445">
        <v>0.48135649394861202</v>
      </c>
      <c r="P445">
        <v>0</v>
      </c>
      <c r="Q445">
        <v>9.4516866156493504E-2</v>
      </c>
    </row>
    <row r="446" spans="1:17" x14ac:dyDescent="0.2">
      <c r="A446" t="s">
        <v>3463</v>
      </c>
      <c r="B446" t="s">
        <v>3464</v>
      </c>
      <c r="C446" t="s">
        <v>1320</v>
      </c>
      <c r="D446">
        <v>0</v>
      </c>
      <c r="E446">
        <v>0.70504705466914297</v>
      </c>
      <c r="F446">
        <v>0.22198047729164</v>
      </c>
      <c r="G446">
        <v>3.0215962718079001E-2</v>
      </c>
      <c r="H446">
        <v>0.13148406732626799</v>
      </c>
      <c r="I446">
        <v>7.1287748555896396E-2</v>
      </c>
      <c r="J446">
        <v>0</v>
      </c>
      <c r="K446">
        <v>0.223771027979176</v>
      </c>
      <c r="L446">
        <v>0.11481556143418201</v>
      </c>
      <c r="M446">
        <v>0</v>
      </c>
      <c r="N446">
        <v>0</v>
      </c>
      <c r="O446">
        <v>0.32664259222630498</v>
      </c>
      <c r="P446">
        <v>9.2342926512852405E-2</v>
      </c>
      <c r="Q446">
        <v>0.68921559679285005</v>
      </c>
    </row>
    <row r="447" spans="1:17" x14ac:dyDescent="0.2">
      <c r="A447" t="s">
        <v>3465</v>
      </c>
      <c r="B447" t="s">
        <v>3466</v>
      </c>
      <c r="C447" t="s">
        <v>1323</v>
      </c>
      <c r="D447">
        <v>9.8142477028994798E-3</v>
      </c>
      <c r="E447">
        <v>6.4028784169776906E-2</v>
      </c>
      <c r="F447">
        <v>0.94314067454209005</v>
      </c>
      <c r="G447">
        <v>4.0641713883457102E-2</v>
      </c>
      <c r="H447">
        <v>6.00863138037812E-3</v>
      </c>
      <c r="I447">
        <v>4.3144931033396498E-2</v>
      </c>
      <c r="J447">
        <v>0</v>
      </c>
      <c r="K447">
        <v>8.2097141138939997E-2</v>
      </c>
      <c r="L447">
        <v>0.12891541672534501</v>
      </c>
      <c r="M447">
        <v>0.21494888936152401</v>
      </c>
      <c r="N447">
        <v>0</v>
      </c>
      <c r="O447">
        <v>0.28837061200161002</v>
      </c>
      <c r="P447">
        <v>0</v>
      </c>
      <c r="Q447">
        <v>0.20665309297701301</v>
      </c>
    </row>
    <row r="448" spans="1:17" x14ac:dyDescent="0.2">
      <c r="A448" t="s">
        <v>3467</v>
      </c>
      <c r="B448" t="s">
        <v>3468</v>
      </c>
      <c r="C448" t="s">
        <v>3469</v>
      </c>
      <c r="D448">
        <v>0</v>
      </c>
      <c r="E448">
        <v>0.71941164952950998</v>
      </c>
      <c r="F448">
        <v>0.19569191119578699</v>
      </c>
      <c r="G448">
        <v>0</v>
      </c>
      <c r="H448">
        <v>8.9805837692031598E-2</v>
      </c>
      <c r="I448">
        <v>0</v>
      </c>
      <c r="J448">
        <v>0.33490342001524198</v>
      </c>
      <c r="K448">
        <v>0.38967443646024502</v>
      </c>
      <c r="L448">
        <v>5.2872281347407402E-2</v>
      </c>
      <c r="M448">
        <v>0</v>
      </c>
      <c r="N448">
        <v>0.272852799449608</v>
      </c>
      <c r="O448">
        <v>0.39943149129531003</v>
      </c>
      <c r="P448">
        <v>1.22995669281764</v>
      </c>
      <c r="Q448">
        <v>0.23713428682113999</v>
      </c>
    </row>
    <row r="449" spans="1:17" x14ac:dyDescent="0.2">
      <c r="A449" t="s">
        <v>3470</v>
      </c>
      <c r="B449" t="s">
        <v>3471</v>
      </c>
      <c r="C449" t="s">
        <v>3472</v>
      </c>
      <c r="D449">
        <v>0</v>
      </c>
      <c r="E449">
        <v>0.115905970223894</v>
      </c>
      <c r="F449">
        <v>0.17941195694099399</v>
      </c>
      <c r="G449">
        <v>4.8032626780522503E-2</v>
      </c>
      <c r="H449">
        <v>0.115291301797406</v>
      </c>
      <c r="I449">
        <v>3.7138812272448599E-2</v>
      </c>
      <c r="J449">
        <v>0</v>
      </c>
      <c r="K449">
        <v>1.39119481213118E-2</v>
      </c>
      <c r="L449">
        <v>0.18074326541858499</v>
      </c>
      <c r="M449">
        <v>0</v>
      </c>
      <c r="N449">
        <v>3.3871180364631902E-2</v>
      </c>
      <c r="O449">
        <v>0.15896214282872001</v>
      </c>
      <c r="P449">
        <v>0.11885055018950599</v>
      </c>
      <c r="Q449">
        <v>0.206557012726822</v>
      </c>
    </row>
    <row r="450" spans="1:17" x14ac:dyDescent="0.2">
      <c r="A450" t="s">
        <v>1327</v>
      </c>
      <c r="B450" t="s">
        <v>1328</v>
      </c>
      <c r="C450" t="s">
        <v>1329</v>
      </c>
      <c r="D450">
        <v>1.59103848803403E-2</v>
      </c>
      <c r="E450">
        <v>0.72493996710539399</v>
      </c>
      <c r="F450">
        <v>0.27723648243543397</v>
      </c>
      <c r="G450">
        <v>0.22630020113354099</v>
      </c>
      <c r="H450">
        <v>0.16113351476423901</v>
      </c>
      <c r="I450">
        <v>0.11995845581054</v>
      </c>
      <c r="J450">
        <v>0</v>
      </c>
      <c r="K450">
        <v>1.1224061242966E-2</v>
      </c>
      <c r="L450">
        <v>0.111580351508032</v>
      </c>
      <c r="M450">
        <v>0.64769878677174497</v>
      </c>
      <c r="N450">
        <v>0</v>
      </c>
      <c r="O450">
        <v>0.30687427676526402</v>
      </c>
      <c r="P450">
        <v>7.4493075961779995E-2</v>
      </c>
      <c r="Q450">
        <v>0.30818711784936997</v>
      </c>
    </row>
    <row r="451" spans="1:17" x14ac:dyDescent="0.2">
      <c r="A451" t="s">
        <v>3473</v>
      </c>
      <c r="B451" t="s">
        <v>3474</v>
      </c>
      <c r="C451" t="s">
        <v>1332</v>
      </c>
      <c r="D451">
        <v>7.9516750244720807E-3</v>
      </c>
      <c r="E451">
        <v>0.41384949526903397</v>
      </c>
      <c r="F451">
        <v>6.8310962009347706E-2</v>
      </c>
      <c r="G451">
        <v>0.23965145956025999</v>
      </c>
      <c r="H451">
        <v>8.7591324507159292E-3</v>
      </c>
      <c r="I451">
        <v>6.2023271247560199E-2</v>
      </c>
      <c r="J451">
        <v>1.54192038329587E-2</v>
      </c>
      <c r="K451">
        <v>0</v>
      </c>
      <c r="L451">
        <v>0.892883540217284</v>
      </c>
      <c r="M451">
        <v>0.82240430466068304</v>
      </c>
      <c r="N451">
        <v>6.3292467129757002E-2</v>
      </c>
      <c r="O451">
        <v>0</v>
      </c>
      <c r="P451">
        <v>0.14819540429109701</v>
      </c>
      <c r="Q451">
        <v>0.15235038039281901</v>
      </c>
    </row>
    <row r="452" spans="1:17" x14ac:dyDescent="0.2">
      <c r="A452" t="s">
        <v>3475</v>
      </c>
      <c r="B452" t="s">
        <v>3476</v>
      </c>
      <c r="C452" t="s">
        <v>1335</v>
      </c>
      <c r="D452">
        <v>4.8991440932755703E-2</v>
      </c>
      <c r="E452">
        <v>9.8156667564865005E-2</v>
      </c>
      <c r="F452">
        <v>0.13181897352708799</v>
      </c>
      <c r="G452">
        <v>8.2389878495788604E-2</v>
      </c>
      <c r="H452">
        <v>0.24816315391816501</v>
      </c>
      <c r="I452">
        <v>2.7223984550861599E-2</v>
      </c>
      <c r="J452">
        <v>0.40494195888965001</v>
      </c>
      <c r="K452">
        <v>0.10023371513877199</v>
      </c>
      <c r="L452">
        <v>0.21255896184533299</v>
      </c>
      <c r="M452">
        <v>1.8077746106731601E-2</v>
      </c>
      <c r="N452">
        <v>0.49886941858417899</v>
      </c>
      <c r="O452">
        <v>6.8210292764265795E-2</v>
      </c>
      <c r="P452">
        <v>4.8406678585287397E-2</v>
      </c>
      <c r="Q452">
        <v>0</v>
      </c>
    </row>
    <row r="453" spans="1:17" x14ac:dyDescent="0.2">
      <c r="A453" t="s">
        <v>3477</v>
      </c>
      <c r="B453" t="s">
        <v>3478</v>
      </c>
      <c r="C453" t="s">
        <v>1338</v>
      </c>
      <c r="D453">
        <v>7.1738418272866804E-3</v>
      </c>
      <c r="E453">
        <v>0</v>
      </c>
      <c r="F453">
        <v>0.211881013250839</v>
      </c>
      <c r="G453">
        <v>3.6941685737315703E-2</v>
      </c>
      <c r="H453">
        <v>0.39535329852985301</v>
      </c>
      <c r="I453">
        <v>9.1575661052333501E-2</v>
      </c>
      <c r="J453">
        <v>9.55114456880857E-2</v>
      </c>
      <c r="K453">
        <v>0.141884470555695</v>
      </c>
      <c r="L453">
        <v>0.30077556818131101</v>
      </c>
      <c r="M453">
        <v>0</v>
      </c>
      <c r="N453">
        <v>8.18585491791749E-2</v>
      </c>
      <c r="O453">
        <v>0.112079978315948</v>
      </c>
      <c r="P453">
        <v>0.37413065971815701</v>
      </c>
      <c r="Q453">
        <v>0.26398922862387803</v>
      </c>
    </row>
    <row r="454" spans="1:17" x14ac:dyDescent="0.2">
      <c r="A454" t="s">
        <v>3479</v>
      </c>
      <c r="B454" t="s">
        <v>3480</v>
      </c>
      <c r="C454" t="s">
        <v>3481</v>
      </c>
      <c r="D454">
        <v>1.9250518813355599E-2</v>
      </c>
      <c r="E454">
        <v>0</v>
      </c>
      <c r="F454">
        <v>8.9737476849609102E-2</v>
      </c>
      <c r="G454">
        <v>8.7251441078008696E-2</v>
      </c>
      <c r="H454">
        <v>9.2177623613292597E-2</v>
      </c>
      <c r="I454">
        <v>7.3603679071429298E-3</v>
      </c>
      <c r="J454">
        <v>0.36662691589677598</v>
      </c>
      <c r="K454">
        <v>0</v>
      </c>
      <c r="L454">
        <v>0.48998584330493899</v>
      </c>
      <c r="M454">
        <v>1.58091956690689E-6</v>
      </c>
      <c r="N454">
        <v>0.20806662038249599</v>
      </c>
      <c r="O454">
        <v>0.90308083287311502</v>
      </c>
      <c r="P454">
        <v>0</v>
      </c>
      <c r="Q454">
        <v>9.8705563214279896E-2</v>
      </c>
    </row>
    <row r="455" spans="1:17" x14ac:dyDescent="0.2">
      <c r="A455" t="s">
        <v>3482</v>
      </c>
      <c r="B455" t="s">
        <v>3483</v>
      </c>
      <c r="C455" t="s">
        <v>3481</v>
      </c>
      <c r="D455">
        <v>0</v>
      </c>
      <c r="E455">
        <v>0.15214854213097301</v>
      </c>
      <c r="F455">
        <v>0</v>
      </c>
      <c r="G455">
        <v>0.18642234053895501</v>
      </c>
      <c r="H455">
        <v>0.23824242086421399</v>
      </c>
      <c r="I455">
        <v>3.7422759797267301E-2</v>
      </c>
      <c r="J455">
        <v>0.19573192361776201</v>
      </c>
      <c r="K455">
        <v>6.7615348638208603E-2</v>
      </c>
      <c r="L455">
        <v>0.71195502007231604</v>
      </c>
      <c r="M455">
        <v>1.60406552258911E-4</v>
      </c>
      <c r="N455">
        <v>0.10927944027537299</v>
      </c>
      <c r="O455">
        <v>0.51335549782724899</v>
      </c>
      <c r="P455">
        <v>1.02402858359013E-2</v>
      </c>
      <c r="Q455">
        <v>6.5996790847659803E-2</v>
      </c>
    </row>
    <row r="456" spans="1:17" x14ac:dyDescent="0.2">
      <c r="A456" t="s">
        <v>3484</v>
      </c>
      <c r="B456" t="s">
        <v>3485</v>
      </c>
      <c r="C456" t="s">
        <v>1343</v>
      </c>
      <c r="D456">
        <v>9.6528222290931005E-3</v>
      </c>
      <c r="E456">
        <v>0.43103116780968798</v>
      </c>
      <c r="F456">
        <v>0.96628504747868205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0.88892553833454802</v>
      </c>
      <c r="N456">
        <v>0</v>
      </c>
      <c r="O456">
        <v>0</v>
      </c>
      <c r="P456">
        <v>0.29849066523913897</v>
      </c>
      <c r="Q456">
        <v>0.20361751934052599</v>
      </c>
    </row>
    <row r="457" spans="1:17" x14ac:dyDescent="0.2">
      <c r="A457" t="s">
        <v>3486</v>
      </c>
      <c r="B457" t="s">
        <v>3487</v>
      </c>
      <c r="C457" t="s">
        <v>1346</v>
      </c>
      <c r="D457">
        <v>0</v>
      </c>
      <c r="E457">
        <v>0.119369853745495</v>
      </c>
      <c r="F457">
        <v>0.23663521926528799</v>
      </c>
      <c r="G457">
        <v>0.35448222077439501</v>
      </c>
      <c r="H457">
        <v>3.5701647089043102E-2</v>
      </c>
      <c r="I457">
        <v>0.23129198420348401</v>
      </c>
      <c r="J457">
        <v>0.126506201608972</v>
      </c>
      <c r="K457">
        <v>0.404781326996141</v>
      </c>
      <c r="L457">
        <v>0.575294882988301</v>
      </c>
      <c r="M457">
        <v>2.6378938231759502E-2</v>
      </c>
      <c r="N457">
        <v>0.20485124137219601</v>
      </c>
      <c r="O457">
        <v>0.35399637722619398</v>
      </c>
      <c r="P457">
        <v>0</v>
      </c>
      <c r="Q457">
        <v>2.30604851420751E-2</v>
      </c>
    </row>
    <row r="458" spans="1:17" x14ac:dyDescent="0.2">
      <c r="A458" t="s">
        <v>3488</v>
      </c>
      <c r="B458" t="s">
        <v>3489</v>
      </c>
      <c r="C458" t="s">
        <v>1349</v>
      </c>
      <c r="D458">
        <v>2.8684556943142099E-2</v>
      </c>
      <c r="E458">
        <v>6.2371052265521802E-2</v>
      </c>
      <c r="F458">
        <v>6.1200039030509697E-2</v>
      </c>
      <c r="G458">
        <v>0.11773566064716599</v>
      </c>
      <c r="H458">
        <v>7.3546413753993404E-3</v>
      </c>
      <c r="I458">
        <v>0.20242428181522401</v>
      </c>
      <c r="J458">
        <v>0.22095803086084301</v>
      </c>
      <c r="K458">
        <v>0.12346376776090499</v>
      </c>
      <c r="L458">
        <v>8.1156245338286803E-2</v>
      </c>
      <c r="M458">
        <v>9.4244815795192893E-2</v>
      </c>
      <c r="N458">
        <v>8.8714650074992699E-2</v>
      </c>
      <c r="O458">
        <v>0.30240158037157699</v>
      </c>
      <c r="P458">
        <v>8.4459322671076406E-2</v>
      </c>
      <c r="Q458">
        <v>4.8484196636349897E-2</v>
      </c>
    </row>
    <row r="459" spans="1:17" x14ac:dyDescent="0.2">
      <c r="A459" t="s">
        <v>3490</v>
      </c>
      <c r="B459" t="s">
        <v>3491</v>
      </c>
      <c r="C459" t="s">
        <v>1352</v>
      </c>
      <c r="D459">
        <v>0</v>
      </c>
      <c r="E459">
        <v>0</v>
      </c>
      <c r="F459">
        <v>0</v>
      </c>
      <c r="G459">
        <v>0.116428672313467</v>
      </c>
      <c r="H459">
        <v>0.55710253510755903</v>
      </c>
      <c r="I459">
        <v>0</v>
      </c>
      <c r="J459">
        <v>0.830976371594637</v>
      </c>
      <c r="K459">
        <v>0</v>
      </c>
      <c r="L459">
        <v>2.0205957229683</v>
      </c>
      <c r="M459">
        <v>2.3405914741523599E-2</v>
      </c>
      <c r="N459">
        <v>0.397191010008414</v>
      </c>
      <c r="O459">
        <v>0</v>
      </c>
      <c r="P459">
        <v>0</v>
      </c>
      <c r="Q459">
        <v>0</v>
      </c>
    </row>
    <row r="460" spans="1:17" x14ac:dyDescent="0.2">
      <c r="A460" t="s">
        <v>3492</v>
      </c>
      <c r="B460" t="s">
        <v>3493</v>
      </c>
      <c r="C460" t="s">
        <v>1355</v>
      </c>
      <c r="D460">
        <v>0</v>
      </c>
      <c r="E460">
        <v>0.316101732814556</v>
      </c>
      <c r="F460">
        <v>1.0138135225929401</v>
      </c>
      <c r="G460">
        <v>0</v>
      </c>
      <c r="H460">
        <v>0</v>
      </c>
      <c r="I460">
        <v>0.11431945414969399</v>
      </c>
      <c r="J460">
        <v>0</v>
      </c>
      <c r="K460">
        <v>0</v>
      </c>
      <c r="L460">
        <v>0.21081519489430001</v>
      </c>
      <c r="M460">
        <v>6.4020616590453605E-2</v>
      </c>
      <c r="N460">
        <v>0</v>
      </c>
      <c r="O460">
        <v>7.2525155440114605E-2</v>
      </c>
      <c r="P460">
        <v>0.15071650421515201</v>
      </c>
      <c r="Q460">
        <v>2.74202154936442E-2</v>
      </c>
    </row>
    <row r="461" spans="1:17" x14ac:dyDescent="0.2">
      <c r="A461" t="s">
        <v>3494</v>
      </c>
      <c r="B461" t="s">
        <v>3495</v>
      </c>
      <c r="C461" t="s">
        <v>3496</v>
      </c>
      <c r="D461">
        <v>7.2490264083346703E-2</v>
      </c>
      <c r="E461">
        <v>0.33984637976097798</v>
      </c>
      <c r="F461">
        <v>0.113931877766139</v>
      </c>
      <c r="G461">
        <v>0.14408941429261499</v>
      </c>
      <c r="H461">
        <v>9.4079424830737196E-2</v>
      </c>
      <c r="I461">
        <v>0.113182062038757</v>
      </c>
      <c r="J461">
        <v>2.5412556802086799E-2</v>
      </c>
      <c r="K461">
        <v>0</v>
      </c>
      <c r="L461">
        <v>0.133174944073536</v>
      </c>
      <c r="M461">
        <v>0</v>
      </c>
      <c r="N461">
        <v>5.1866931825497301E-2</v>
      </c>
      <c r="O461">
        <v>0.14848542289446101</v>
      </c>
      <c r="P461">
        <v>0</v>
      </c>
      <c r="Q461">
        <v>0.113278360229511</v>
      </c>
    </row>
    <row r="462" spans="1:17" x14ac:dyDescent="0.2">
      <c r="A462" t="s">
        <v>3497</v>
      </c>
      <c r="B462" t="s">
        <v>3498</v>
      </c>
      <c r="C462" t="s">
        <v>1360</v>
      </c>
      <c r="D462">
        <v>0</v>
      </c>
      <c r="E462">
        <v>0.21915608187754099</v>
      </c>
      <c r="F462">
        <v>0.52457642857568798</v>
      </c>
      <c r="G462">
        <v>2.4211562425999599E-2</v>
      </c>
      <c r="H462">
        <v>0.34493797945968002</v>
      </c>
      <c r="I462">
        <v>1.06242572506949E-2</v>
      </c>
      <c r="J462">
        <v>6.5056258537166206E-2</v>
      </c>
      <c r="K462">
        <v>0</v>
      </c>
      <c r="L462">
        <v>0</v>
      </c>
      <c r="M462">
        <v>0.46301503531800797</v>
      </c>
      <c r="N462">
        <v>0.41330093788195899</v>
      </c>
      <c r="O462">
        <v>0</v>
      </c>
      <c r="P462">
        <v>0.28594080799729499</v>
      </c>
      <c r="Q462">
        <v>0</v>
      </c>
    </row>
    <row r="463" spans="1:17" x14ac:dyDescent="0.2">
      <c r="A463" t="s">
        <v>3499</v>
      </c>
      <c r="B463" t="s">
        <v>3500</v>
      </c>
      <c r="C463" t="s">
        <v>1363</v>
      </c>
      <c r="D463">
        <v>9.8418776123490798E-5</v>
      </c>
      <c r="E463">
        <v>0</v>
      </c>
      <c r="F463">
        <v>0.106771295309615</v>
      </c>
      <c r="G463">
        <v>0</v>
      </c>
      <c r="H463">
        <v>0.11680780519247</v>
      </c>
      <c r="I463">
        <v>0.13542891995372799</v>
      </c>
      <c r="J463">
        <v>0</v>
      </c>
      <c r="K463">
        <v>0.14363104689107201</v>
      </c>
      <c r="L463">
        <v>0.11745053400264099</v>
      </c>
      <c r="M463">
        <v>0</v>
      </c>
      <c r="N463">
        <v>0.72918089912809303</v>
      </c>
      <c r="O463">
        <v>0.14726351075301999</v>
      </c>
      <c r="P463">
        <v>1.7323640065093199E-3</v>
      </c>
      <c r="Q463">
        <v>0.971056303335598</v>
      </c>
    </row>
    <row r="464" spans="1:17" x14ac:dyDescent="0.2">
      <c r="A464" t="s">
        <v>3501</v>
      </c>
      <c r="B464" t="s">
        <v>3502</v>
      </c>
      <c r="C464" t="s">
        <v>3503</v>
      </c>
      <c r="D464">
        <v>2.1560503255724201E-4</v>
      </c>
      <c r="E464">
        <v>0.49697594104193699</v>
      </c>
      <c r="F464">
        <v>0.19481420526525201</v>
      </c>
      <c r="G464">
        <v>8.9185074691606201E-4</v>
      </c>
      <c r="H464">
        <v>0</v>
      </c>
      <c r="I464">
        <v>7.4562569217566904E-2</v>
      </c>
      <c r="J464">
        <v>0</v>
      </c>
      <c r="K464">
        <v>7.7257368245871996E-2</v>
      </c>
      <c r="L464">
        <v>0.257272345128785</v>
      </c>
      <c r="M464">
        <v>0</v>
      </c>
      <c r="N464">
        <v>0.28434537255232301</v>
      </c>
      <c r="O464">
        <v>0.40891533175834399</v>
      </c>
      <c r="P464">
        <v>0</v>
      </c>
      <c r="Q464">
        <v>0.51729478490358205</v>
      </c>
    </row>
    <row r="465" spans="1:17" x14ac:dyDescent="0.2">
      <c r="A465" t="s">
        <v>3504</v>
      </c>
      <c r="B465" t="s">
        <v>3505</v>
      </c>
      <c r="C465" t="s">
        <v>1369</v>
      </c>
      <c r="D465">
        <v>0</v>
      </c>
      <c r="E465">
        <v>8.8593021573478398E-2</v>
      </c>
      <c r="F465">
        <v>5.7679704926687003E-2</v>
      </c>
      <c r="G465">
        <v>0</v>
      </c>
      <c r="H465">
        <v>0</v>
      </c>
      <c r="I465">
        <v>3.0335134754714499E-2</v>
      </c>
      <c r="J465">
        <v>4.6330773225007997E-2</v>
      </c>
      <c r="K465">
        <v>0.32806023633460102</v>
      </c>
      <c r="L465">
        <v>0.31277710600375802</v>
      </c>
      <c r="M465">
        <v>0</v>
      </c>
      <c r="N465">
        <v>3.1469262037819502E-2</v>
      </c>
      <c r="O465">
        <v>0.101436461698919</v>
      </c>
      <c r="P465">
        <v>0.35652785354417699</v>
      </c>
      <c r="Q465">
        <v>0.86637571501157096</v>
      </c>
    </row>
    <row r="466" spans="1:17" x14ac:dyDescent="0.2">
      <c r="A466" t="s">
        <v>3506</v>
      </c>
      <c r="B466" t="s">
        <v>3507</v>
      </c>
      <c r="C466" t="s">
        <v>1369</v>
      </c>
      <c r="D466">
        <v>2.1553324190467502E-2</v>
      </c>
      <c r="E466">
        <v>0</v>
      </c>
      <c r="F466">
        <v>0.199366479106906</v>
      </c>
      <c r="G466">
        <v>0.195536869961382</v>
      </c>
      <c r="H466">
        <v>0.17227276403341499</v>
      </c>
      <c r="I466">
        <v>4.2222834029087396E-3</v>
      </c>
      <c r="J466">
        <v>0.57263037153880203</v>
      </c>
      <c r="K466">
        <v>0</v>
      </c>
      <c r="L466">
        <v>5.2627571259566498E-2</v>
      </c>
      <c r="M466">
        <v>0</v>
      </c>
      <c r="N466">
        <v>0.171016735315489</v>
      </c>
      <c r="O466">
        <v>0.14968744260601599</v>
      </c>
      <c r="P466">
        <v>3.0740801367822399E-2</v>
      </c>
      <c r="Q466">
        <v>0</v>
      </c>
    </row>
    <row r="467" spans="1:17" x14ac:dyDescent="0.2">
      <c r="A467" t="s">
        <v>3508</v>
      </c>
      <c r="B467" t="s">
        <v>3509</v>
      </c>
      <c r="C467" t="s">
        <v>1369</v>
      </c>
      <c r="D467">
        <v>2.2583882630378398E-2</v>
      </c>
      <c r="E467">
        <v>0.19765435354222399</v>
      </c>
      <c r="F467">
        <v>0</v>
      </c>
      <c r="G467">
        <v>5.2437848922416201E-2</v>
      </c>
      <c r="H467">
        <v>6.5608752742302004E-2</v>
      </c>
      <c r="I467">
        <v>3.3722521696727202E-2</v>
      </c>
      <c r="J467">
        <v>0.118723353114447</v>
      </c>
      <c r="K467">
        <v>0.15909558612911801</v>
      </c>
      <c r="L467">
        <v>0.91826157622806603</v>
      </c>
      <c r="M467">
        <v>0</v>
      </c>
      <c r="N467">
        <v>0.40728455392626101</v>
      </c>
      <c r="O467">
        <v>0.209262126239598</v>
      </c>
      <c r="P467">
        <v>0</v>
      </c>
      <c r="Q467">
        <v>1.15644342672621</v>
      </c>
    </row>
    <row r="468" spans="1:17" x14ac:dyDescent="0.2">
      <c r="A468" t="s">
        <v>3510</v>
      </c>
      <c r="B468" t="s">
        <v>3511</v>
      </c>
      <c r="C468" t="s">
        <v>1369</v>
      </c>
      <c r="D468">
        <v>0</v>
      </c>
      <c r="E468">
        <v>0.18188778890291701</v>
      </c>
      <c r="F468">
        <v>0.12695960496085801</v>
      </c>
      <c r="G468">
        <v>7.1463549397742201E-2</v>
      </c>
      <c r="H468">
        <v>6.1963937666520197E-2</v>
      </c>
      <c r="I468">
        <v>0.123120895882794</v>
      </c>
      <c r="J468">
        <v>0.15148856765090199</v>
      </c>
      <c r="K468">
        <v>6.4888338261769304E-2</v>
      </c>
      <c r="L468">
        <v>0.28402629700844501</v>
      </c>
      <c r="M468">
        <v>2.0325839733183401E-2</v>
      </c>
      <c r="N468">
        <v>1.90863111496333E-2</v>
      </c>
      <c r="O468">
        <v>0.17355792814270099</v>
      </c>
      <c r="P468">
        <v>0</v>
      </c>
      <c r="Q468">
        <v>0.265514993142277</v>
      </c>
    </row>
    <row r="469" spans="1:17" x14ac:dyDescent="0.2">
      <c r="A469" t="s">
        <v>3512</v>
      </c>
      <c r="B469" t="s">
        <v>3513</v>
      </c>
      <c r="C469" t="s">
        <v>1369</v>
      </c>
      <c r="D469">
        <v>0.16587718219395201</v>
      </c>
      <c r="E469">
        <v>0</v>
      </c>
      <c r="F469">
        <v>1.34893240104152E-2</v>
      </c>
      <c r="G469">
        <v>2.69308765439197E-2</v>
      </c>
      <c r="H469">
        <v>7.74587731580553E-2</v>
      </c>
      <c r="I469">
        <v>0.11706954569262</v>
      </c>
      <c r="J469">
        <v>0.250002379371973</v>
      </c>
      <c r="K469">
        <v>0.125571207259634</v>
      </c>
      <c r="L469">
        <v>0.23110642526999201</v>
      </c>
      <c r="M469">
        <v>0</v>
      </c>
      <c r="N469">
        <v>2.28956037749477E-2</v>
      </c>
      <c r="O469">
        <v>0.14458942542741099</v>
      </c>
      <c r="P469">
        <v>0.26186411323803699</v>
      </c>
      <c r="Q469">
        <v>0.26091829726665799</v>
      </c>
    </row>
    <row r="470" spans="1:17" x14ac:dyDescent="0.2">
      <c r="A470" t="s">
        <v>3514</v>
      </c>
      <c r="B470" t="s">
        <v>3515</v>
      </c>
      <c r="C470" t="s">
        <v>1378</v>
      </c>
      <c r="D470">
        <v>2.5365797212230298E-3</v>
      </c>
      <c r="E470">
        <v>0.43760657372697598</v>
      </c>
      <c r="F470">
        <v>0.25559498005345399</v>
      </c>
      <c r="G470">
        <v>1.8717930506839099E-2</v>
      </c>
      <c r="H470">
        <v>5.30552580849998E-2</v>
      </c>
      <c r="I470">
        <v>5.70138866028016E-2</v>
      </c>
      <c r="J470">
        <v>0</v>
      </c>
      <c r="K470">
        <v>0.28501010683563999</v>
      </c>
      <c r="L470">
        <v>4.7980933539451397E-2</v>
      </c>
      <c r="M470">
        <v>0</v>
      </c>
      <c r="N470">
        <v>2.48989620258811E-2</v>
      </c>
      <c r="O470">
        <v>0.16120850948246701</v>
      </c>
      <c r="P470">
        <v>3.7409162992731497E-2</v>
      </c>
      <c r="Q470">
        <v>0.163582640828284</v>
      </c>
    </row>
    <row r="471" spans="1:17" x14ac:dyDescent="0.2">
      <c r="A471" t="s">
        <v>3516</v>
      </c>
      <c r="B471" t="s">
        <v>3517</v>
      </c>
      <c r="C471" t="s">
        <v>1378</v>
      </c>
      <c r="D471">
        <v>2.9934911963096699E-3</v>
      </c>
      <c r="E471">
        <v>0.28793417971831498</v>
      </c>
      <c r="F471">
        <v>1.04110816472747E-2</v>
      </c>
      <c r="G471">
        <v>0.28246822002812599</v>
      </c>
      <c r="H471">
        <v>0.249185565971006</v>
      </c>
      <c r="I471">
        <v>1.6023240664036299E-2</v>
      </c>
      <c r="J471">
        <v>0.105066198222708</v>
      </c>
      <c r="K471">
        <v>6.8189140328283895E-2</v>
      </c>
      <c r="L471">
        <v>0.123082586390451</v>
      </c>
      <c r="M471">
        <v>3.3614623045469902E-2</v>
      </c>
      <c r="N471">
        <v>0.15810055913718199</v>
      </c>
      <c r="O471">
        <v>0.75296203487621904</v>
      </c>
      <c r="P471">
        <v>4.7702684911569398E-2</v>
      </c>
      <c r="Q471">
        <v>0</v>
      </c>
    </row>
    <row r="472" spans="1:17" x14ac:dyDescent="0.2">
      <c r="A472" t="s">
        <v>1376</v>
      </c>
      <c r="B472" t="s">
        <v>1377</v>
      </c>
      <c r="C472" t="s">
        <v>1378</v>
      </c>
      <c r="D472">
        <v>8.7144459293398806E-3</v>
      </c>
      <c r="E472">
        <v>0.46796506366853002</v>
      </c>
      <c r="F472">
        <v>0</v>
      </c>
      <c r="G472">
        <v>0.26128187454000201</v>
      </c>
      <c r="H472">
        <v>1.48385069961423E-2</v>
      </c>
      <c r="I472">
        <v>1.66670756666744E-2</v>
      </c>
      <c r="J472">
        <v>0</v>
      </c>
      <c r="K472">
        <v>0.111145461863254</v>
      </c>
      <c r="L472">
        <v>3.5145505602762799E-2</v>
      </c>
      <c r="M472">
        <v>0</v>
      </c>
      <c r="N472">
        <v>1.34817619568173</v>
      </c>
      <c r="O472">
        <v>1.52187930901443</v>
      </c>
      <c r="P472">
        <v>0</v>
      </c>
      <c r="Q472">
        <v>0.23425005354475301</v>
      </c>
    </row>
    <row r="473" spans="1:17" x14ac:dyDescent="0.2">
      <c r="A473" t="s">
        <v>3518</v>
      </c>
      <c r="B473" t="s">
        <v>3519</v>
      </c>
      <c r="C473" t="s">
        <v>1378</v>
      </c>
      <c r="D473">
        <v>0.18057577331028099</v>
      </c>
      <c r="E473">
        <v>2.4702916352372602E-2</v>
      </c>
      <c r="F473">
        <v>4.1159181769407999E-2</v>
      </c>
      <c r="G473">
        <v>0.20465703252517201</v>
      </c>
      <c r="H473">
        <v>4.0865160428008897E-2</v>
      </c>
      <c r="I473">
        <v>0</v>
      </c>
      <c r="J473">
        <v>0.206025399903563</v>
      </c>
      <c r="K473">
        <v>0.10427120474750901</v>
      </c>
      <c r="L473">
        <v>0.160330396209311</v>
      </c>
      <c r="M473">
        <v>0</v>
      </c>
      <c r="N473">
        <v>0.57100428456459795</v>
      </c>
      <c r="O473">
        <v>0.67328541298558298</v>
      </c>
      <c r="P473">
        <v>3.0258768950289599E-2</v>
      </c>
      <c r="Q473">
        <v>8.5937985736583497E-2</v>
      </c>
    </row>
    <row r="474" spans="1:17" x14ac:dyDescent="0.2">
      <c r="A474" t="s">
        <v>1379</v>
      </c>
      <c r="B474" t="s">
        <v>1380</v>
      </c>
      <c r="C474" t="s">
        <v>1381</v>
      </c>
      <c r="D474">
        <v>0</v>
      </c>
      <c r="E474">
        <v>0.28695318783441798</v>
      </c>
      <c r="F474">
        <v>9.6672758644440596E-2</v>
      </c>
      <c r="G474">
        <v>1.3524693688017401E-2</v>
      </c>
      <c r="H474">
        <v>0.13093499420819399</v>
      </c>
      <c r="I474">
        <v>4.3629283677737198E-2</v>
      </c>
      <c r="J474">
        <v>0.136235761580772</v>
      </c>
      <c r="K474">
        <v>0.191816947859106</v>
      </c>
      <c r="L474">
        <v>1.01919813122508</v>
      </c>
      <c r="M474">
        <v>0</v>
      </c>
      <c r="N474">
        <v>0.62908031403548303</v>
      </c>
      <c r="O474">
        <v>0.210640224833369</v>
      </c>
      <c r="P474">
        <v>2.4145052721712201E-2</v>
      </c>
      <c r="Q474">
        <v>5.9819777368175897E-2</v>
      </c>
    </row>
    <row r="475" spans="1:17" x14ac:dyDescent="0.2">
      <c r="A475" t="s">
        <v>3520</v>
      </c>
      <c r="B475" t="s">
        <v>3521</v>
      </c>
      <c r="C475" t="s">
        <v>1384</v>
      </c>
      <c r="D475">
        <v>0.22438023876645799</v>
      </c>
      <c r="E475">
        <v>0</v>
      </c>
      <c r="F475">
        <v>0</v>
      </c>
      <c r="G475">
        <v>0.81126837497686299</v>
      </c>
      <c r="H475">
        <v>0.13844724481069101</v>
      </c>
      <c r="I475">
        <v>0</v>
      </c>
      <c r="J475">
        <v>0.16461718006314099</v>
      </c>
      <c r="K475">
        <v>0</v>
      </c>
      <c r="L475">
        <v>0.225330236020332</v>
      </c>
      <c r="M475">
        <v>0</v>
      </c>
      <c r="N475">
        <v>0.26900563250071802</v>
      </c>
      <c r="O475">
        <v>0.54480120432377699</v>
      </c>
      <c r="P475">
        <v>0.13313252018397001</v>
      </c>
      <c r="Q475">
        <v>0.37979871534125598</v>
      </c>
    </row>
    <row r="476" spans="1:17" x14ac:dyDescent="0.2">
      <c r="A476" t="s">
        <v>3522</v>
      </c>
      <c r="B476" t="s">
        <v>3523</v>
      </c>
      <c r="C476" t="s">
        <v>1387</v>
      </c>
      <c r="D476">
        <v>4.0653546885004499E-2</v>
      </c>
      <c r="E476">
        <v>0</v>
      </c>
      <c r="F476">
        <v>8.0216897537139106E-2</v>
      </c>
      <c r="G476">
        <v>0.17273565490234999</v>
      </c>
      <c r="H476">
        <v>0.17923922388289701</v>
      </c>
      <c r="I476">
        <v>4.9136051395828901E-3</v>
      </c>
      <c r="J476">
        <v>0.35319814702956998</v>
      </c>
      <c r="K476">
        <v>0</v>
      </c>
      <c r="L476">
        <v>0</v>
      </c>
      <c r="M476">
        <v>0.14424213827072399</v>
      </c>
      <c r="N476">
        <v>0.65062501568370101</v>
      </c>
      <c r="O476">
        <v>0</v>
      </c>
      <c r="P476">
        <v>0</v>
      </c>
      <c r="Q476">
        <v>0.347924483266837</v>
      </c>
    </row>
    <row r="477" spans="1:17" x14ac:dyDescent="0.2">
      <c r="A477" t="s">
        <v>3524</v>
      </c>
      <c r="B477" t="s">
        <v>3525</v>
      </c>
      <c r="C477" t="s">
        <v>1387</v>
      </c>
      <c r="D477">
        <v>0</v>
      </c>
      <c r="E477">
        <v>2.3998951567972798E-2</v>
      </c>
      <c r="F477">
        <v>0.105048969044427</v>
      </c>
      <c r="G477">
        <v>0.21488810833143501</v>
      </c>
      <c r="H477">
        <v>0</v>
      </c>
      <c r="I477">
        <v>9.0246862132134398E-2</v>
      </c>
      <c r="J477">
        <v>0.42137070820018302</v>
      </c>
      <c r="K477">
        <v>0.13820076440611201</v>
      </c>
      <c r="L477">
        <v>0.27139727798565899</v>
      </c>
      <c r="M477">
        <v>0</v>
      </c>
      <c r="N477">
        <v>0.47993591678585801</v>
      </c>
      <c r="O477">
        <v>1.2164307531044301</v>
      </c>
      <c r="P477">
        <v>0.241784739249716</v>
      </c>
      <c r="Q477">
        <v>1.0503177106033899E-2</v>
      </c>
    </row>
    <row r="478" spans="1:17" x14ac:dyDescent="0.2">
      <c r="A478" t="s">
        <v>3526</v>
      </c>
      <c r="B478" t="s">
        <v>3527</v>
      </c>
      <c r="C478" t="s">
        <v>3528</v>
      </c>
      <c r="D478">
        <v>1.16075964217628E-2</v>
      </c>
      <c r="E478">
        <v>0</v>
      </c>
      <c r="F478">
        <v>4.7287551368619903E-2</v>
      </c>
      <c r="G478">
        <v>9.0882162222253496E-2</v>
      </c>
      <c r="H478">
        <v>0.26923780164071898</v>
      </c>
      <c r="I478">
        <v>9.6602542580484493E-2</v>
      </c>
      <c r="J478">
        <v>0.39692313846392402</v>
      </c>
      <c r="K478">
        <v>4.4846578471330903E-2</v>
      </c>
      <c r="L478">
        <v>0.109481111166619</v>
      </c>
      <c r="M478">
        <v>0.20377680161078299</v>
      </c>
      <c r="N478">
        <v>7.6030218930861607E-2</v>
      </c>
      <c r="O478">
        <v>6.9262822224530396E-2</v>
      </c>
      <c r="P478">
        <v>6.8155569255317596E-6</v>
      </c>
      <c r="Q478">
        <v>2.1100840795566199E-2</v>
      </c>
    </row>
    <row r="479" spans="1:17" x14ac:dyDescent="0.2">
      <c r="A479" t="s">
        <v>3529</v>
      </c>
      <c r="B479" t="s">
        <v>3530</v>
      </c>
      <c r="C479" t="s">
        <v>1395</v>
      </c>
      <c r="D479">
        <v>0</v>
      </c>
      <c r="E479">
        <v>0</v>
      </c>
      <c r="F479">
        <v>1.1527886763611199</v>
      </c>
      <c r="G479">
        <v>0</v>
      </c>
      <c r="H479">
        <v>0</v>
      </c>
      <c r="I479">
        <v>7.3642481127535894E-2</v>
      </c>
      <c r="J479">
        <v>0</v>
      </c>
      <c r="K479">
        <v>3.9902635933122899E-3</v>
      </c>
      <c r="L479">
        <v>0</v>
      </c>
      <c r="M479">
        <v>0</v>
      </c>
      <c r="N479">
        <v>1.2262566964164801</v>
      </c>
      <c r="O479">
        <v>0.89580589982473902</v>
      </c>
      <c r="P479">
        <v>0</v>
      </c>
      <c r="Q479">
        <v>0.25019540317361599</v>
      </c>
    </row>
    <row r="480" spans="1:17" x14ac:dyDescent="0.2">
      <c r="A480" t="s">
        <v>1396</v>
      </c>
      <c r="B480" t="s">
        <v>1397</v>
      </c>
      <c r="C480" t="s">
        <v>1398</v>
      </c>
      <c r="D480">
        <v>5.0956960049760497E-2</v>
      </c>
      <c r="E480">
        <v>0.44898183421115301</v>
      </c>
      <c r="F480">
        <v>0.33247224332512099</v>
      </c>
      <c r="G480">
        <v>0</v>
      </c>
      <c r="H480">
        <v>0</v>
      </c>
      <c r="I480">
        <v>4.4419714250265002E-2</v>
      </c>
      <c r="J480">
        <v>0.13919603764140701</v>
      </c>
      <c r="K480">
        <v>0.10656334385658101</v>
      </c>
      <c r="L480">
        <v>1.4192720723602101E-2</v>
      </c>
      <c r="M480">
        <v>1.4501187348662199</v>
      </c>
      <c r="N480">
        <v>3.1255199027217101E-2</v>
      </c>
      <c r="O480">
        <v>0</v>
      </c>
      <c r="P480">
        <v>0.32324895383804703</v>
      </c>
      <c r="Q480">
        <v>0</v>
      </c>
    </row>
    <row r="481" spans="1:17" x14ac:dyDescent="0.2">
      <c r="A481" t="s">
        <v>3531</v>
      </c>
      <c r="B481" t="s">
        <v>3532</v>
      </c>
      <c r="C481" t="s">
        <v>3533</v>
      </c>
      <c r="D481">
        <v>4.5618978717581702E-8</v>
      </c>
      <c r="E481">
        <v>0.85654076018183301</v>
      </c>
      <c r="F481">
        <v>0.34322534747907701</v>
      </c>
      <c r="G481">
        <v>3.1513874933911397E-2</v>
      </c>
      <c r="H481">
        <v>0.14875057476067399</v>
      </c>
      <c r="I481">
        <v>0.288442587869014</v>
      </c>
      <c r="J481">
        <v>0</v>
      </c>
      <c r="K481">
        <v>0.27484593983604</v>
      </c>
      <c r="L481">
        <v>0</v>
      </c>
      <c r="M481">
        <v>0.71447922075346204</v>
      </c>
      <c r="N481">
        <v>0</v>
      </c>
      <c r="O481">
        <v>0</v>
      </c>
      <c r="P481">
        <v>0</v>
      </c>
      <c r="Q481">
        <v>1.2111506687999001</v>
      </c>
    </row>
    <row r="482" spans="1:17" x14ac:dyDescent="0.2">
      <c r="A482" t="s">
        <v>3534</v>
      </c>
      <c r="B482" t="s">
        <v>3535</v>
      </c>
      <c r="C482" t="s">
        <v>3536</v>
      </c>
      <c r="D482">
        <v>0</v>
      </c>
      <c r="E482">
        <v>0.369212192899257</v>
      </c>
      <c r="F482">
        <v>0.85181162788117304</v>
      </c>
      <c r="G482">
        <v>0</v>
      </c>
      <c r="H482">
        <v>0.16964757766550201</v>
      </c>
      <c r="I482">
        <v>2.8703523351158E-2</v>
      </c>
      <c r="J482">
        <v>0</v>
      </c>
      <c r="K482">
        <v>0.30915934773826997</v>
      </c>
      <c r="L482">
        <v>9.5705576910318294E-2</v>
      </c>
      <c r="M482">
        <v>0.101264495594183</v>
      </c>
      <c r="N482">
        <v>8.3801537203752094E-2</v>
      </c>
      <c r="O482">
        <v>6.2253670828128597E-3</v>
      </c>
      <c r="P482">
        <v>0</v>
      </c>
      <c r="Q482">
        <v>1.01388288647304</v>
      </c>
    </row>
    <row r="483" spans="1:17" x14ac:dyDescent="0.2">
      <c r="A483" t="s">
        <v>3537</v>
      </c>
      <c r="B483" t="s">
        <v>3538</v>
      </c>
      <c r="C483" t="s">
        <v>1401</v>
      </c>
      <c r="D483">
        <v>0</v>
      </c>
      <c r="E483">
        <v>0</v>
      </c>
      <c r="F483">
        <v>1.26999868676804</v>
      </c>
      <c r="G483">
        <v>0.232804704938332</v>
      </c>
      <c r="H483">
        <v>0.17681096845677599</v>
      </c>
      <c r="I483">
        <v>0.43667419103323601</v>
      </c>
      <c r="J483">
        <v>0</v>
      </c>
      <c r="K483">
        <v>0.21040657231374699</v>
      </c>
      <c r="L483">
        <v>0</v>
      </c>
      <c r="M483">
        <v>1.05742855785914</v>
      </c>
      <c r="N483">
        <v>0</v>
      </c>
      <c r="O483">
        <v>0</v>
      </c>
      <c r="P483">
        <v>2.8412663422389098E-3</v>
      </c>
      <c r="Q483">
        <v>0.29347639058164499</v>
      </c>
    </row>
    <row r="484" spans="1:17" x14ac:dyDescent="0.2">
      <c r="A484" t="s">
        <v>3539</v>
      </c>
      <c r="B484" t="s">
        <v>3540</v>
      </c>
      <c r="C484" t="s">
        <v>1404</v>
      </c>
      <c r="D484">
        <v>3.8361264392515301E-3</v>
      </c>
      <c r="E484">
        <v>2.84493561670239E-2</v>
      </c>
      <c r="F484">
        <v>0.60309625990108096</v>
      </c>
      <c r="G484">
        <v>1.10366692367702E-2</v>
      </c>
      <c r="H484">
        <v>0.15736425328107101</v>
      </c>
      <c r="I484">
        <v>0.18669728290429599</v>
      </c>
      <c r="J484">
        <v>0</v>
      </c>
      <c r="K484">
        <v>0.35605438033339298</v>
      </c>
      <c r="L484">
        <v>7.1586149552051406E-2</v>
      </c>
      <c r="M484">
        <v>0</v>
      </c>
      <c r="N484">
        <v>0.48044562396627499</v>
      </c>
      <c r="O484">
        <v>0.30943111915407201</v>
      </c>
      <c r="P484">
        <v>0</v>
      </c>
      <c r="Q484">
        <v>0.89895330777649096</v>
      </c>
    </row>
    <row r="485" spans="1:17" x14ac:dyDescent="0.2">
      <c r="A485" t="s">
        <v>3541</v>
      </c>
      <c r="B485" t="s">
        <v>3542</v>
      </c>
      <c r="C485" t="s">
        <v>3543</v>
      </c>
      <c r="D485">
        <v>6.6647571464221204E-3</v>
      </c>
      <c r="E485">
        <v>1.34837625782045E-2</v>
      </c>
      <c r="F485">
        <v>0.222498195049387</v>
      </c>
      <c r="G485">
        <v>0.117572043595934</v>
      </c>
      <c r="H485">
        <v>0.111778933252702</v>
      </c>
      <c r="I485">
        <v>0</v>
      </c>
      <c r="J485">
        <v>0.26366378803030999</v>
      </c>
      <c r="K485">
        <v>0</v>
      </c>
      <c r="L485">
        <v>0.182336835487866</v>
      </c>
      <c r="M485">
        <v>3.7392634363849299E-2</v>
      </c>
      <c r="N485">
        <v>1.60036854195909E-2</v>
      </c>
      <c r="O485">
        <v>0.21197813748048699</v>
      </c>
      <c r="P485">
        <v>4.2568488428278602E-2</v>
      </c>
      <c r="Q485">
        <v>0.13660398727897</v>
      </c>
    </row>
    <row r="486" spans="1:17" x14ac:dyDescent="0.2">
      <c r="A486" t="s">
        <v>3544</v>
      </c>
      <c r="B486" t="s">
        <v>3545</v>
      </c>
      <c r="C486" t="s">
        <v>1410</v>
      </c>
      <c r="D486">
        <v>2.26712421720409E-2</v>
      </c>
      <c r="E486">
        <v>0.117478373396167</v>
      </c>
      <c r="F486">
        <v>0.489780428482607</v>
      </c>
      <c r="G486">
        <v>0.123289737160016</v>
      </c>
      <c r="H486">
        <v>0.23491285618579399</v>
      </c>
      <c r="I486">
        <v>0</v>
      </c>
      <c r="J486">
        <v>0.16204839812237501</v>
      </c>
      <c r="K486">
        <v>0</v>
      </c>
      <c r="L486">
        <v>0.38502514440305502</v>
      </c>
      <c r="M486">
        <v>0.29431042034273502</v>
      </c>
      <c r="N486">
        <v>0</v>
      </c>
      <c r="O486">
        <v>4.8608184139936603E-2</v>
      </c>
      <c r="P486">
        <v>0.282882651865206</v>
      </c>
      <c r="Q486">
        <v>0</v>
      </c>
    </row>
    <row r="487" spans="1:17" x14ac:dyDescent="0.2">
      <c r="A487" t="s">
        <v>3546</v>
      </c>
      <c r="B487" t="s">
        <v>3547</v>
      </c>
      <c r="C487" t="s">
        <v>3548</v>
      </c>
      <c r="D487">
        <v>0</v>
      </c>
      <c r="E487">
        <v>0</v>
      </c>
      <c r="F487">
        <v>9.3889924688984796E-3</v>
      </c>
      <c r="G487">
        <v>9.4991118501647106E-5</v>
      </c>
      <c r="H487">
        <v>0</v>
      </c>
      <c r="I487">
        <v>6.4686070982659202E-2</v>
      </c>
      <c r="J487">
        <v>0.11795542218616201</v>
      </c>
      <c r="K487">
        <v>0</v>
      </c>
      <c r="L487">
        <v>0.24952636709522799</v>
      </c>
      <c r="M487">
        <v>0.21100642030203001</v>
      </c>
      <c r="N487">
        <v>0</v>
      </c>
      <c r="O487">
        <v>0.25547002501653698</v>
      </c>
      <c r="P487">
        <v>0</v>
      </c>
      <c r="Q487">
        <v>1.7466590696722699</v>
      </c>
    </row>
    <row r="488" spans="1:17" x14ac:dyDescent="0.2">
      <c r="A488" t="s">
        <v>3549</v>
      </c>
      <c r="B488" t="s">
        <v>3550</v>
      </c>
      <c r="C488" t="s">
        <v>3551</v>
      </c>
      <c r="D488">
        <v>0</v>
      </c>
      <c r="E488">
        <v>2.2860255232329998E-2</v>
      </c>
      <c r="F488">
        <v>0.59112078360831199</v>
      </c>
      <c r="G488">
        <v>0</v>
      </c>
      <c r="H488">
        <v>0.113666046163015</v>
      </c>
      <c r="I488">
        <v>0.26493240409074398</v>
      </c>
      <c r="J488">
        <v>0</v>
      </c>
      <c r="K488">
        <v>6.9798567701709502E-2</v>
      </c>
      <c r="L488">
        <v>0</v>
      </c>
      <c r="M488">
        <v>1.1870607073542401</v>
      </c>
      <c r="N488">
        <v>1.9049645167252501E-2</v>
      </c>
      <c r="O488">
        <v>0</v>
      </c>
      <c r="P488">
        <v>0</v>
      </c>
      <c r="Q488">
        <v>0.21753754078829399</v>
      </c>
    </row>
    <row r="489" spans="1:17" x14ac:dyDescent="0.2">
      <c r="A489" t="s">
        <v>3552</v>
      </c>
      <c r="B489" t="s">
        <v>3553</v>
      </c>
      <c r="C489" t="s">
        <v>1416</v>
      </c>
      <c r="D489">
        <v>1.28528166028779E-2</v>
      </c>
      <c r="E489">
        <v>0.35978446854429802</v>
      </c>
      <c r="F489">
        <v>0.127763617368752</v>
      </c>
      <c r="G489">
        <v>7.8524657003802303E-2</v>
      </c>
      <c r="H489">
        <v>0</v>
      </c>
      <c r="I489">
        <v>7.3047560824573698E-2</v>
      </c>
      <c r="J489">
        <v>0.151337869092592</v>
      </c>
      <c r="K489">
        <v>0.12267939551283499</v>
      </c>
      <c r="L489">
        <v>6.5708230832508804E-2</v>
      </c>
      <c r="M489">
        <v>0.28191580537433197</v>
      </c>
      <c r="N489">
        <v>0</v>
      </c>
      <c r="O489">
        <v>0.41670208523583802</v>
      </c>
      <c r="P489">
        <v>6.8671306568157495E-2</v>
      </c>
      <c r="Q489">
        <v>1.81214050755008E-2</v>
      </c>
    </row>
    <row r="490" spans="1:17" x14ac:dyDescent="0.2">
      <c r="A490" t="s">
        <v>3554</v>
      </c>
      <c r="B490" t="s">
        <v>3555</v>
      </c>
      <c r="C490" t="s">
        <v>1416</v>
      </c>
      <c r="D490">
        <v>9.9554736140637007E-2</v>
      </c>
      <c r="E490">
        <v>1.9522919217612601E-2</v>
      </c>
      <c r="F490">
        <v>0.10551529554071799</v>
      </c>
      <c r="G490">
        <v>9.1362296232122997E-2</v>
      </c>
      <c r="H490">
        <v>0.24110294956389799</v>
      </c>
      <c r="I490">
        <v>1.8070529378854599E-2</v>
      </c>
      <c r="J490">
        <v>6.3435526173859405E-2</v>
      </c>
      <c r="K490">
        <v>0</v>
      </c>
      <c r="L490">
        <v>0.31626499594302798</v>
      </c>
      <c r="M490">
        <v>2.15448275060828E-2</v>
      </c>
      <c r="N490">
        <v>4.3815801546197297E-2</v>
      </c>
      <c r="O490">
        <v>0.16393916376155701</v>
      </c>
      <c r="P490">
        <v>1.5467538065606199E-10</v>
      </c>
      <c r="Q490">
        <v>2.5511181921082201E-2</v>
      </c>
    </row>
    <row r="491" spans="1:17" x14ac:dyDescent="0.2">
      <c r="A491" t="s">
        <v>1417</v>
      </c>
      <c r="B491" t="s">
        <v>1418</v>
      </c>
      <c r="C491" t="s">
        <v>1419</v>
      </c>
      <c r="D491">
        <v>4.3111884752212698E-2</v>
      </c>
      <c r="E491">
        <v>0.14972115316543999</v>
      </c>
      <c r="F491">
        <v>0.34201128768399902</v>
      </c>
      <c r="G491">
        <v>9.07962671365595E-2</v>
      </c>
      <c r="H491">
        <v>0.20956485155940999</v>
      </c>
      <c r="I491">
        <v>0</v>
      </c>
      <c r="J491">
        <v>0</v>
      </c>
      <c r="K491">
        <v>0</v>
      </c>
      <c r="L491">
        <v>0</v>
      </c>
      <c r="M491">
        <v>0.49039294731687799</v>
      </c>
      <c r="N491">
        <v>0.59400594364573001</v>
      </c>
      <c r="O491">
        <v>0</v>
      </c>
      <c r="P491">
        <v>0</v>
      </c>
      <c r="Q491">
        <v>0.19829042810563799</v>
      </c>
    </row>
    <row r="492" spans="1:17" x14ac:dyDescent="0.2">
      <c r="A492" t="s">
        <v>3556</v>
      </c>
      <c r="B492" t="s">
        <v>3557</v>
      </c>
      <c r="C492" t="s">
        <v>1422</v>
      </c>
      <c r="D492">
        <v>8.1726249677588902E-2</v>
      </c>
      <c r="E492">
        <v>3.9399782506064802E-2</v>
      </c>
      <c r="F492">
        <v>0.106500167472507</v>
      </c>
      <c r="G492">
        <v>9.86993276757437E-2</v>
      </c>
      <c r="H492">
        <v>0.30476443793140101</v>
      </c>
      <c r="I492">
        <v>0</v>
      </c>
      <c r="J492">
        <v>0.285939121412917</v>
      </c>
      <c r="K492">
        <v>0.115539284447662</v>
      </c>
      <c r="L492">
        <v>1.5009975967631499E-2</v>
      </c>
      <c r="M492">
        <v>0.207869406481443</v>
      </c>
      <c r="N492">
        <v>0</v>
      </c>
      <c r="O492">
        <v>0.39291452884032402</v>
      </c>
      <c r="P492">
        <v>0.203391313843265</v>
      </c>
      <c r="Q492">
        <v>0.19898989988698501</v>
      </c>
    </row>
    <row r="493" spans="1:17" x14ac:dyDescent="0.2">
      <c r="A493" t="s">
        <v>3558</v>
      </c>
      <c r="B493" t="s">
        <v>3559</v>
      </c>
      <c r="C493" t="s">
        <v>3560</v>
      </c>
      <c r="D493">
        <v>3.1638081917663499E-6</v>
      </c>
      <c r="E493">
        <v>0</v>
      </c>
      <c r="F493">
        <v>0.80423498675768501</v>
      </c>
      <c r="G493">
        <v>1.1553530135794E-2</v>
      </c>
      <c r="H493">
        <v>9.0222672740421006E-2</v>
      </c>
      <c r="I493">
        <v>0.12175493736941299</v>
      </c>
      <c r="J493">
        <v>0</v>
      </c>
      <c r="K493">
        <v>0</v>
      </c>
      <c r="L493">
        <v>0.11370670626643101</v>
      </c>
      <c r="M493">
        <v>8.6600114077827306E-2</v>
      </c>
      <c r="N493">
        <v>0</v>
      </c>
      <c r="O493">
        <v>0.678508018013248</v>
      </c>
      <c r="P493">
        <v>0.128250069897482</v>
      </c>
      <c r="Q493">
        <v>6.2718520166136701E-2</v>
      </c>
    </row>
    <row r="494" spans="1:17" x14ac:dyDescent="0.2">
      <c r="A494" t="s">
        <v>1429</v>
      </c>
      <c r="B494" t="s">
        <v>1430</v>
      </c>
      <c r="C494" t="s">
        <v>1431</v>
      </c>
      <c r="D494">
        <v>0</v>
      </c>
      <c r="E494">
        <v>0</v>
      </c>
      <c r="F494">
        <v>0.78078958903675499</v>
      </c>
      <c r="G494">
        <v>6.7818720051967901E-2</v>
      </c>
      <c r="H494">
        <v>0</v>
      </c>
      <c r="I494">
        <v>0.24394242940607799</v>
      </c>
      <c r="J494">
        <v>0</v>
      </c>
      <c r="K494">
        <v>1.4132476348569499E-2</v>
      </c>
      <c r="L494">
        <v>0</v>
      </c>
      <c r="M494">
        <v>0</v>
      </c>
      <c r="N494">
        <v>0.32492267203735897</v>
      </c>
      <c r="O494">
        <v>1.27207396389584</v>
      </c>
      <c r="P494">
        <v>0.15990771324059</v>
      </c>
      <c r="Q494">
        <v>0.14675676597188</v>
      </c>
    </row>
    <row r="495" spans="1:17" x14ac:dyDescent="0.2">
      <c r="A495" t="s">
        <v>3561</v>
      </c>
      <c r="B495" t="s">
        <v>3562</v>
      </c>
      <c r="C495" t="s">
        <v>1437</v>
      </c>
      <c r="D495">
        <v>0.12121595449827299</v>
      </c>
      <c r="E495">
        <v>0.21613169788910699</v>
      </c>
      <c r="F495">
        <v>0.40059018103951699</v>
      </c>
      <c r="G495">
        <v>0</v>
      </c>
      <c r="H495">
        <v>0.376672799338162</v>
      </c>
      <c r="I495">
        <v>0.37300727109911203</v>
      </c>
      <c r="J495">
        <v>0</v>
      </c>
      <c r="K495">
        <v>0.242799637977511</v>
      </c>
      <c r="L495">
        <v>0.50568726977772605</v>
      </c>
      <c r="M495">
        <v>0.67001987474455205</v>
      </c>
      <c r="N495">
        <v>0</v>
      </c>
      <c r="O495">
        <v>0</v>
      </c>
      <c r="P495">
        <v>0.17645620599630699</v>
      </c>
      <c r="Q495">
        <v>6.3451374740101499E-2</v>
      </c>
    </row>
    <row r="496" spans="1:17" x14ac:dyDescent="0.2">
      <c r="A496" t="s">
        <v>1438</v>
      </c>
      <c r="B496" t="s">
        <v>1439</v>
      </c>
      <c r="C496" t="s">
        <v>1440</v>
      </c>
      <c r="D496">
        <v>2.2693207459288999E-9</v>
      </c>
      <c r="E496">
        <v>0</v>
      </c>
      <c r="F496">
        <v>7.3643935010015704E-2</v>
      </c>
      <c r="G496">
        <v>0.13274442335963399</v>
      </c>
      <c r="H496">
        <v>0</v>
      </c>
      <c r="I496">
        <v>0</v>
      </c>
      <c r="J496">
        <v>0.53537672623441801</v>
      </c>
      <c r="K496">
        <v>0</v>
      </c>
      <c r="L496">
        <v>0.61482409074607403</v>
      </c>
      <c r="M496">
        <v>0</v>
      </c>
      <c r="N496">
        <v>0.698809623048124</v>
      </c>
      <c r="O496">
        <v>1.5073155457490599</v>
      </c>
      <c r="P496">
        <v>0</v>
      </c>
      <c r="Q496">
        <v>0</v>
      </c>
    </row>
    <row r="497" spans="1:17" x14ac:dyDescent="0.2">
      <c r="A497" t="s">
        <v>3563</v>
      </c>
      <c r="B497" t="s">
        <v>3564</v>
      </c>
      <c r="C497" t="s">
        <v>3565</v>
      </c>
      <c r="D497">
        <v>0</v>
      </c>
      <c r="E497">
        <v>0.242225884291004</v>
      </c>
      <c r="F497">
        <v>0.21745094940769599</v>
      </c>
      <c r="G497">
        <v>0.10478430591523701</v>
      </c>
      <c r="H497">
        <v>6.48033647819765E-2</v>
      </c>
      <c r="I497">
        <v>0.125164670348374</v>
      </c>
      <c r="J497">
        <v>0</v>
      </c>
      <c r="K497">
        <v>2.4390256813509599E-2</v>
      </c>
      <c r="L497">
        <v>0.27019998723468802</v>
      </c>
      <c r="M497">
        <v>0</v>
      </c>
      <c r="N497">
        <v>2.4249979522952402E-2</v>
      </c>
      <c r="O497">
        <v>0.15144128826346601</v>
      </c>
      <c r="P497">
        <v>0.210066392377772</v>
      </c>
      <c r="Q497">
        <v>0.14168380875051101</v>
      </c>
    </row>
    <row r="498" spans="1:17" x14ac:dyDescent="0.2">
      <c r="A498" t="s">
        <v>3566</v>
      </c>
      <c r="B498" t="s">
        <v>3567</v>
      </c>
      <c r="C498" t="s">
        <v>3568</v>
      </c>
      <c r="D498">
        <v>1.5632420519981999E-2</v>
      </c>
      <c r="E498">
        <v>0</v>
      </c>
      <c r="F498">
        <v>0.119230611792646</v>
      </c>
      <c r="G498">
        <v>0.231501326269165</v>
      </c>
      <c r="H498">
        <v>0.168188336827267</v>
      </c>
      <c r="I498">
        <v>8.4398873720949105E-2</v>
      </c>
      <c r="J498">
        <v>0.552323919433238</v>
      </c>
      <c r="K498">
        <v>0</v>
      </c>
      <c r="L498">
        <v>0</v>
      </c>
      <c r="M498">
        <v>0.327822293326964</v>
      </c>
      <c r="N498">
        <v>0</v>
      </c>
      <c r="O498">
        <v>0.49920756317619402</v>
      </c>
      <c r="P498">
        <v>0</v>
      </c>
      <c r="Q498">
        <v>6.2080703113962701E-2</v>
      </c>
    </row>
    <row r="499" spans="1:17" x14ac:dyDescent="0.2">
      <c r="A499" t="s">
        <v>1453</v>
      </c>
      <c r="B499" t="s">
        <v>1454</v>
      </c>
      <c r="C499" t="s">
        <v>1455</v>
      </c>
      <c r="D499">
        <v>1.53539548364829E-2</v>
      </c>
      <c r="E499">
        <v>0.17122108929135199</v>
      </c>
      <c r="F499">
        <v>1.0579760378035701</v>
      </c>
      <c r="G499">
        <v>0</v>
      </c>
      <c r="H499">
        <v>0</v>
      </c>
      <c r="I499">
        <v>0</v>
      </c>
      <c r="J499">
        <v>0</v>
      </c>
      <c r="K499">
        <v>5.2119263990368703E-2</v>
      </c>
      <c r="L499">
        <v>2.3935452860177201E-6</v>
      </c>
      <c r="M499">
        <v>0</v>
      </c>
      <c r="N499">
        <v>0.21025772176951299</v>
      </c>
      <c r="O499">
        <v>0.49454409574598701</v>
      </c>
      <c r="P499">
        <v>0.32071541060529701</v>
      </c>
      <c r="Q499">
        <v>0</v>
      </c>
    </row>
    <row r="500" spans="1:17" x14ac:dyDescent="0.2">
      <c r="A500" t="s">
        <v>1456</v>
      </c>
      <c r="B500" t="s">
        <v>1457</v>
      </c>
      <c r="C500" t="s">
        <v>1458</v>
      </c>
      <c r="D500">
        <v>1.32215750123686E-2</v>
      </c>
      <c r="E500">
        <v>0</v>
      </c>
      <c r="F500">
        <v>0.859608018407233</v>
      </c>
      <c r="G500">
        <v>7.0532714632862703E-3</v>
      </c>
      <c r="H500">
        <v>0</v>
      </c>
      <c r="I500">
        <v>0.18862521172674701</v>
      </c>
      <c r="J500">
        <v>0</v>
      </c>
      <c r="K500">
        <v>0</v>
      </c>
      <c r="L500">
        <v>0.17401109601686601</v>
      </c>
      <c r="M500">
        <v>0.73046309995935399</v>
      </c>
      <c r="N500">
        <v>0</v>
      </c>
      <c r="O500">
        <v>0</v>
      </c>
      <c r="P500">
        <v>0.212011042868439</v>
      </c>
      <c r="Q500">
        <v>0.238152306379392</v>
      </c>
    </row>
    <row r="501" spans="1:17" x14ac:dyDescent="0.2">
      <c r="A501" t="s">
        <v>3569</v>
      </c>
      <c r="B501" t="s">
        <v>3570</v>
      </c>
      <c r="C501" t="s">
        <v>1461</v>
      </c>
      <c r="D501">
        <v>0</v>
      </c>
      <c r="E501">
        <v>2.6713650668807298E-9</v>
      </c>
      <c r="F501">
        <v>0.27118914267423599</v>
      </c>
      <c r="G501">
        <v>4.74641575047745E-2</v>
      </c>
      <c r="H501">
        <v>2.13838767971074E-2</v>
      </c>
      <c r="I501">
        <v>0.25073023326755001</v>
      </c>
      <c r="J501">
        <v>0</v>
      </c>
      <c r="K501">
        <v>0.22424935757568701</v>
      </c>
      <c r="L501">
        <v>6.4206252158504104E-2</v>
      </c>
      <c r="M501">
        <v>0.63594076141036704</v>
      </c>
      <c r="N501">
        <v>0</v>
      </c>
      <c r="O501">
        <v>0</v>
      </c>
      <c r="P501">
        <v>0.49766337320899201</v>
      </c>
      <c r="Q501">
        <v>0.69155131423208605</v>
      </c>
    </row>
    <row r="502" spans="1:17" x14ac:dyDescent="0.2">
      <c r="A502" t="s">
        <v>3571</v>
      </c>
      <c r="B502" t="s">
        <v>3572</v>
      </c>
      <c r="C502" t="s">
        <v>1464</v>
      </c>
      <c r="D502">
        <v>2.4758871400881202E-2</v>
      </c>
      <c r="E502">
        <v>0.19829583778534099</v>
      </c>
      <c r="F502">
        <v>0</v>
      </c>
      <c r="G502">
        <v>0.32230186934104499</v>
      </c>
      <c r="H502">
        <v>0.13998317991168499</v>
      </c>
      <c r="I502">
        <v>0.13710156901478701</v>
      </c>
      <c r="J502">
        <v>0.82192521722435297</v>
      </c>
      <c r="K502">
        <v>0</v>
      </c>
      <c r="L502">
        <v>0.138549877150071</v>
      </c>
      <c r="M502">
        <v>7.2344624707040501E-3</v>
      </c>
      <c r="N502">
        <v>0.35077353976074099</v>
      </c>
      <c r="O502">
        <v>1.2479414853371701E-2</v>
      </c>
      <c r="P502">
        <v>1.11088084324638E-2</v>
      </c>
      <c r="Q502">
        <v>0.142944296716641</v>
      </c>
    </row>
    <row r="503" spans="1:17" x14ac:dyDescent="0.2">
      <c r="A503" t="s">
        <v>1468</v>
      </c>
      <c r="B503" t="s">
        <v>1469</v>
      </c>
      <c r="C503" t="s">
        <v>1470</v>
      </c>
      <c r="D503">
        <v>0.14726377792974299</v>
      </c>
      <c r="E503">
        <v>1.17684262294889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0.181799465130561</v>
      </c>
      <c r="L503">
        <v>0.11026840121772</v>
      </c>
      <c r="M503">
        <v>1.3296589068440501</v>
      </c>
      <c r="N503">
        <v>0</v>
      </c>
      <c r="O503">
        <v>0</v>
      </c>
      <c r="P503">
        <v>0.37224852515204299</v>
      </c>
      <c r="Q503">
        <v>1.28080873150431</v>
      </c>
    </row>
    <row r="504" spans="1:17" x14ac:dyDescent="0.2">
      <c r="A504" t="s">
        <v>1471</v>
      </c>
      <c r="B504" t="s">
        <v>1472</v>
      </c>
      <c r="C504" t="s">
        <v>1473</v>
      </c>
      <c r="D504">
        <v>5.0465986472577003E-2</v>
      </c>
      <c r="E504">
        <v>0</v>
      </c>
      <c r="F504">
        <v>0</v>
      </c>
      <c r="G504">
        <v>0</v>
      </c>
      <c r="H504">
        <v>6.7000221718385197E-2</v>
      </c>
      <c r="I504">
        <v>4.5606845445081102E-3</v>
      </c>
      <c r="J504">
        <v>0.51012398728743302</v>
      </c>
      <c r="K504">
        <v>0</v>
      </c>
      <c r="L504">
        <v>0.144204107080079</v>
      </c>
      <c r="M504">
        <v>0</v>
      </c>
      <c r="N504">
        <v>0.12791839672142899</v>
      </c>
      <c r="O504">
        <v>0.135107701894674</v>
      </c>
      <c r="P504">
        <v>0.36847897245366201</v>
      </c>
      <c r="Q504">
        <v>0.243694636176323</v>
      </c>
    </row>
    <row r="505" spans="1:17" x14ac:dyDescent="0.2">
      <c r="A505" t="s">
        <v>3573</v>
      </c>
      <c r="B505" t="s">
        <v>3574</v>
      </c>
      <c r="C505" t="s">
        <v>1476</v>
      </c>
      <c r="D505">
        <v>0</v>
      </c>
      <c r="E505">
        <v>1.5558610074313799</v>
      </c>
      <c r="F505">
        <v>0.19206916749679401</v>
      </c>
      <c r="G505">
        <v>1.7031291254274598E-2</v>
      </c>
      <c r="H505">
        <v>1.02804050086726E-2</v>
      </c>
      <c r="I505">
        <v>0.1271698396032</v>
      </c>
      <c r="J505">
        <v>0</v>
      </c>
      <c r="K505">
        <v>0.45194246090519802</v>
      </c>
      <c r="L505">
        <v>0.13659633649803901</v>
      </c>
      <c r="M505">
        <v>2.9006162030048899E-2</v>
      </c>
      <c r="N505">
        <v>0.43492478305626803</v>
      </c>
      <c r="O505">
        <v>0.46945422723932601</v>
      </c>
      <c r="P505">
        <v>0.32969301053151501</v>
      </c>
      <c r="Q505">
        <v>0.43634828586783497</v>
      </c>
    </row>
    <row r="506" spans="1:17" x14ac:dyDescent="0.2">
      <c r="A506" t="s">
        <v>3575</v>
      </c>
      <c r="B506" t="s">
        <v>3576</v>
      </c>
      <c r="C506" t="s">
        <v>3577</v>
      </c>
      <c r="D506">
        <v>0</v>
      </c>
      <c r="E506">
        <v>3.58095407532385E-2</v>
      </c>
      <c r="F506">
        <v>4.5854556799509397E-4</v>
      </c>
      <c r="G506">
        <v>0.14194347857686601</v>
      </c>
      <c r="H506">
        <v>7.3902211010293997E-2</v>
      </c>
      <c r="I506">
        <v>2.0014046216774901E-2</v>
      </c>
      <c r="J506">
        <v>0.41336138912787201</v>
      </c>
      <c r="K506">
        <v>0.21164818821221201</v>
      </c>
      <c r="L506">
        <v>0.82101002834451398</v>
      </c>
      <c r="M506">
        <v>0</v>
      </c>
      <c r="N506">
        <v>0.74923142420011202</v>
      </c>
      <c r="O506">
        <v>0.52676363891615696</v>
      </c>
      <c r="P506">
        <v>8.3727387207319898E-2</v>
      </c>
      <c r="Q506">
        <v>0</v>
      </c>
    </row>
    <row r="507" spans="1:17" x14ac:dyDescent="0.2">
      <c r="A507" t="s">
        <v>1477</v>
      </c>
      <c r="B507" t="s">
        <v>1478</v>
      </c>
      <c r="C507" t="s">
        <v>1479</v>
      </c>
      <c r="D507">
        <v>1.4997661463640099E-2</v>
      </c>
      <c r="E507">
        <v>0.186143738646464</v>
      </c>
      <c r="F507">
        <v>0</v>
      </c>
      <c r="G507">
        <v>0.149619780823503</v>
      </c>
      <c r="H507">
        <v>0</v>
      </c>
      <c r="I507">
        <v>0.122632812393675</v>
      </c>
      <c r="J507">
        <v>0.145345212080849</v>
      </c>
      <c r="K507">
        <v>5.1109376761103498E-2</v>
      </c>
      <c r="L507">
        <v>0.34105242367862298</v>
      </c>
      <c r="M507">
        <v>0</v>
      </c>
      <c r="N507">
        <v>0.107577374696324</v>
      </c>
      <c r="O507">
        <v>0.70356509781050103</v>
      </c>
      <c r="P507">
        <v>0.38345691064559301</v>
      </c>
      <c r="Q507">
        <v>0.10030248135177</v>
      </c>
    </row>
    <row r="508" spans="1:17" x14ac:dyDescent="0.2">
      <c r="A508" t="s">
        <v>3578</v>
      </c>
      <c r="B508" t="s">
        <v>3579</v>
      </c>
      <c r="C508" t="s">
        <v>1482</v>
      </c>
      <c r="D508">
        <v>1.78565590040351E-2</v>
      </c>
      <c r="E508">
        <v>0.258746145496691</v>
      </c>
      <c r="F508">
        <v>0.71221847814610995</v>
      </c>
      <c r="G508">
        <v>8.8533748677375901E-2</v>
      </c>
      <c r="H508">
        <v>2.1097118199981199E-10</v>
      </c>
      <c r="I508">
        <v>0.22999820516858099</v>
      </c>
      <c r="J508">
        <v>0</v>
      </c>
      <c r="K508">
        <v>0</v>
      </c>
      <c r="L508">
        <v>1.05927352250259E-2</v>
      </c>
      <c r="M508">
        <v>0</v>
      </c>
      <c r="N508">
        <v>3.1497637278129403E-2</v>
      </c>
      <c r="O508">
        <v>0.99297172533189004</v>
      </c>
      <c r="P508">
        <v>0</v>
      </c>
      <c r="Q508">
        <v>0</v>
      </c>
    </row>
    <row r="509" spans="1:17" x14ac:dyDescent="0.2">
      <c r="A509" t="s">
        <v>3580</v>
      </c>
      <c r="B509" t="s">
        <v>3581</v>
      </c>
      <c r="C509" t="s">
        <v>3582</v>
      </c>
      <c r="D509">
        <v>1.51565848646539E-2</v>
      </c>
      <c r="E509">
        <v>6.7486391779524001E-3</v>
      </c>
      <c r="F509">
        <v>0.46421604325705501</v>
      </c>
      <c r="G509">
        <v>0.10282082953006701</v>
      </c>
      <c r="H509">
        <v>0</v>
      </c>
      <c r="I509">
        <v>0.14110397130131899</v>
      </c>
      <c r="J509">
        <v>1.56154417560447E-2</v>
      </c>
      <c r="K509">
        <v>6.0792022671985004E-9</v>
      </c>
      <c r="L509">
        <v>0.20720644092672899</v>
      </c>
      <c r="M509">
        <v>0</v>
      </c>
      <c r="N509">
        <v>6.3618055330547499E-2</v>
      </c>
      <c r="O509">
        <v>0.14191435628099</v>
      </c>
      <c r="P509">
        <v>0.51303375654944405</v>
      </c>
      <c r="Q509">
        <v>0.184517443253786</v>
      </c>
    </row>
    <row r="510" spans="1:17" x14ac:dyDescent="0.2">
      <c r="A510" t="s">
        <v>1486</v>
      </c>
      <c r="B510" t="s">
        <v>1487</v>
      </c>
      <c r="C510" t="s">
        <v>1488</v>
      </c>
      <c r="D510">
        <v>8.9631049655767292E-3</v>
      </c>
      <c r="E510">
        <v>0.44183436675601201</v>
      </c>
      <c r="F510">
        <v>1.6915085728611601</v>
      </c>
      <c r="G510">
        <v>0</v>
      </c>
      <c r="H510">
        <v>4.9592969292611901E-2</v>
      </c>
      <c r="I510">
        <v>0</v>
      </c>
      <c r="J510">
        <v>0</v>
      </c>
      <c r="K510">
        <v>8.5884296740947899E-2</v>
      </c>
      <c r="L510">
        <v>0</v>
      </c>
      <c r="M510">
        <v>5.2761381050424203E-2</v>
      </c>
      <c r="N510">
        <v>0.15462329646477799</v>
      </c>
      <c r="O510">
        <v>1.0131732902996401E-2</v>
      </c>
      <c r="P510">
        <v>0.22052575601541799</v>
      </c>
      <c r="Q510">
        <v>0</v>
      </c>
    </row>
    <row r="511" spans="1:17" x14ac:dyDescent="0.2">
      <c r="A511" t="s">
        <v>3583</v>
      </c>
      <c r="B511" t="s">
        <v>3584</v>
      </c>
      <c r="C511" t="s">
        <v>3585</v>
      </c>
      <c r="D511">
        <v>4.5348747524493298E-3</v>
      </c>
      <c r="E511">
        <v>0.13293923247452699</v>
      </c>
      <c r="F511">
        <v>0.32360571173362801</v>
      </c>
      <c r="G511">
        <v>8.5760197384076503E-2</v>
      </c>
      <c r="H511">
        <v>8.8350654007887594E-2</v>
      </c>
      <c r="I511">
        <v>0</v>
      </c>
      <c r="J511">
        <v>0.30053303901571099</v>
      </c>
      <c r="K511">
        <v>0.27367282939920901</v>
      </c>
      <c r="L511">
        <v>0.17074192893206599</v>
      </c>
      <c r="M511">
        <v>1.2142485945200301</v>
      </c>
      <c r="N511">
        <v>0</v>
      </c>
      <c r="O511">
        <v>0</v>
      </c>
      <c r="P511">
        <v>0</v>
      </c>
      <c r="Q511">
        <v>0</v>
      </c>
    </row>
    <row r="512" spans="1:17" x14ac:dyDescent="0.2">
      <c r="A512" t="s">
        <v>3586</v>
      </c>
      <c r="B512" t="s">
        <v>3587</v>
      </c>
      <c r="C512" t="s">
        <v>3588</v>
      </c>
      <c r="D512">
        <v>0</v>
      </c>
      <c r="E512">
        <v>0</v>
      </c>
      <c r="F512">
        <v>0.24112441805234</v>
      </c>
      <c r="G512">
        <v>9.9337505476475005E-2</v>
      </c>
      <c r="H512">
        <v>8.8528414671989103E-2</v>
      </c>
      <c r="I512">
        <v>2.8115564087779901E-2</v>
      </c>
      <c r="J512">
        <v>0.316349048558831</v>
      </c>
      <c r="K512">
        <v>8.80039096013783E-2</v>
      </c>
      <c r="L512">
        <v>0.15639692718505699</v>
      </c>
      <c r="M512">
        <v>3.5495364027671901E-2</v>
      </c>
      <c r="N512">
        <v>0.32981764156403098</v>
      </c>
      <c r="O512">
        <v>0.23825531749260401</v>
      </c>
      <c r="P512">
        <v>0.114402879149837</v>
      </c>
      <c r="Q512">
        <v>1.16476830131685E-2</v>
      </c>
    </row>
    <row r="513" spans="1:17" x14ac:dyDescent="0.2">
      <c r="A513" t="s">
        <v>3589</v>
      </c>
      <c r="B513" t="s">
        <v>3590</v>
      </c>
      <c r="C513" t="s">
        <v>3588</v>
      </c>
      <c r="D513">
        <v>0</v>
      </c>
      <c r="E513">
        <v>0</v>
      </c>
      <c r="F513">
        <v>0.53795074929470899</v>
      </c>
      <c r="G513">
        <v>0.15723753399836701</v>
      </c>
      <c r="H513">
        <v>0</v>
      </c>
      <c r="I513">
        <v>0.100405705661275</v>
      </c>
      <c r="J513">
        <v>0</v>
      </c>
      <c r="K513">
        <v>0.13028562844474301</v>
      </c>
      <c r="L513">
        <v>0.120537457869622</v>
      </c>
      <c r="M513">
        <v>0</v>
      </c>
      <c r="N513">
        <v>0</v>
      </c>
      <c r="O513">
        <v>0.155622718113507</v>
      </c>
      <c r="P513">
        <v>4.1596851994282799E-2</v>
      </c>
      <c r="Q513">
        <v>0.44116311575913902</v>
      </c>
    </row>
    <row r="514" spans="1:17" x14ac:dyDescent="0.2">
      <c r="A514" t="s">
        <v>3591</v>
      </c>
      <c r="B514" t="s">
        <v>3592</v>
      </c>
      <c r="C514" t="s">
        <v>1494</v>
      </c>
      <c r="D514">
        <v>4.1469250277315602E-3</v>
      </c>
      <c r="E514">
        <v>3.5428863005606902E-2</v>
      </c>
      <c r="F514">
        <v>5.3993278023780602E-9</v>
      </c>
      <c r="G514">
        <v>0.10609685765863799</v>
      </c>
      <c r="H514">
        <v>0.13232753245895501</v>
      </c>
      <c r="I514">
        <v>7.1041818291117206E-2</v>
      </c>
      <c r="J514">
        <v>0.21339209643899601</v>
      </c>
      <c r="K514">
        <v>3.3851097671369901E-2</v>
      </c>
      <c r="L514">
        <v>0.224636441690166</v>
      </c>
      <c r="M514">
        <v>0</v>
      </c>
      <c r="N514">
        <v>8.4766720933809006E-2</v>
      </c>
      <c r="O514">
        <v>0.13403359693771499</v>
      </c>
      <c r="P514">
        <v>0</v>
      </c>
      <c r="Q514">
        <v>0.22858342443781501</v>
      </c>
    </row>
    <row r="515" spans="1:17" x14ac:dyDescent="0.2">
      <c r="A515" t="s">
        <v>3593</v>
      </c>
      <c r="B515" t="s">
        <v>3594</v>
      </c>
      <c r="C515" t="s">
        <v>1494</v>
      </c>
      <c r="D515">
        <v>4.5084409784497403E-2</v>
      </c>
      <c r="E515">
        <v>8.6071753121231796E-3</v>
      </c>
      <c r="F515">
        <v>0.28011580483384602</v>
      </c>
      <c r="G515">
        <v>0</v>
      </c>
      <c r="H515">
        <v>3.2704368067807701E-3</v>
      </c>
      <c r="I515">
        <v>8.0405721182789394E-2</v>
      </c>
      <c r="J515">
        <v>0.239795005839291</v>
      </c>
      <c r="K515">
        <v>9.0149317545611896E-2</v>
      </c>
      <c r="L515">
        <v>0.74352581249527905</v>
      </c>
      <c r="M515">
        <v>0.59874426193242702</v>
      </c>
      <c r="N515">
        <v>0</v>
      </c>
      <c r="O515">
        <v>9.5831450835505802E-2</v>
      </c>
      <c r="P515">
        <v>3.7191001950801897E-2</v>
      </c>
      <c r="Q515">
        <v>0</v>
      </c>
    </row>
    <row r="516" spans="1:17" x14ac:dyDescent="0.2">
      <c r="A516" t="s">
        <v>3595</v>
      </c>
      <c r="B516" t="s">
        <v>3596</v>
      </c>
      <c r="C516" t="s">
        <v>1500</v>
      </c>
      <c r="D516">
        <v>2.80011478694615E-2</v>
      </c>
      <c r="E516">
        <v>0.22410823156589099</v>
      </c>
      <c r="F516">
        <v>0</v>
      </c>
      <c r="G516">
        <v>0.41428872264737199</v>
      </c>
      <c r="H516">
        <v>0.21238599034567801</v>
      </c>
      <c r="I516">
        <v>0</v>
      </c>
      <c r="J516">
        <v>0.25293948437670399</v>
      </c>
      <c r="K516">
        <v>0</v>
      </c>
      <c r="L516">
        <v>0.307860757365361</v>
      </c>
      <c r="M516">
        <v>0</v>
      </c>
      <c r="N516">
        <v>0.62643781141478405</v>
      </c>
      <c r="O516">
        <v>1.1205688068172801</v>
      </c>
      <c r="P516">
        <v>0</v>
      </c>
      <c r="Q516">
        <v>0</v>
      </c>
    </row>
    <row r="517" spans="1:17" x14ac:dyDescent="0.2">
      <c r="A517" t="s">
        <v>3597</v>
      </c>
      <c r="B517" t="s">
        <v>3598</v>
      </c>
      <c r="C517" t="s">
        <v>1503</v>
      </c>
      <c r="D517">
        <v>0.13703564522457701</v>
      </c>
      <c r="E517">
        <v>1.54807649385973E-4</v>
      </c>
      <c r="F517">
        <v>0.170941052844689</v>
      </c>
      <c r="G517">
        <v>7.22599020871975E-2</v>
      </c>
      <c r="H517">
        <v>0</v>
      </c>
      <c r="I517">
        <v>0.119727898535109</v>
      </c>
      <c r="J517">
        <v>7.45604236418798E-2</v>
      </c>
      <c r="K517">
        <v>6.5895634630885894E-2</v>
      </c>
      <c r="L517">
        <v>0.22295282368913599</v>
      </c>
      <c r="M517">
        <v>0</v>
      </c>
      <c r="N517">
        <v>0.37020696814182502</v>
      </c>
      <c r="O517">
        <v>0.28374950978128599</v>
      </c>
      <c r="P517">
        <v>0.102957516913465</v>
      </c>
      <c r="Q517">
        <v>0.27002594954255899</v>
      </c>
    </row>
    <row r="518" spans="1:17" x14ac:dyDescent="0.2">
      <c r="A518" t="s">
        <v>3599</v>
      </c>
      <c r="B518" t="s">
        <v>3600</v>
      </c>
      <c r="C518" t="s">
        <v>3601</v>
      </c>
      <c r="D518">
        <v>5.2395974559004903E-2</v>
      </c>
      <c r="E518">
        <v>1.1784228640700301E-2</v>
      </c>
      <c r="F518">
        <v>0.12669063707523701</v>
      </c>
      <c r="G518">
        <v>0.102974341778913</v>
      </c>
      <c r="H518">
        <v>5.9512260664550801E-2</v>
      </c>
      <c r="I518">
        <v>0.113830673566035</v>
      </c>
      <c r="J518">
        <v>0.22748496940075799</v>
      </c>
      <c r="K518">
        <v>0.258672545881038</v>
      </c>
      <c r="L518">
        <v>2.8085512649953102E-2</v>
      </c>
      <c r="M518">
        <v>0.21291863482888099</v>
      </c>
      <c r="N518">
        <v>0</v>
      </c>
      <c r="O518">
        <v>0.25461373470416299</v>
      </c>
      <c r="P518">
        <v>4.7011811703842803E-6</v>
      </c>
      <c r="Q518">
        <v>0.27029603802035901</v>
      </c>
    </row>
    <row r="519" spans="1:17" x14ac:dyDescent="0.2">
      <c r="A519" t="s">
        <v>3602</v>
      </c>
      <c r="B519" t="s">
        <v>3603</v>
      </c>
      <c r="C519" t="s">
        <v>1509</v>
      </c>
      <c r="D519">
        <v>0.10745011671926601</v>
      </c>
      <c r="E519">
        <v>1.61763691979619E-2</v>
      </c>
      <c r="F519">
        <v>0.289776749266628</v>
      </c>
      <c r="G519">
        <v>7.3971812179421004E-2</v>
      </c>
      <c r="H519">
        <v>0.103456345148651</v>
      </c>
      <c r="I519">
        <v>0.290012410668474</v>
      </c>
      <c r="J519">
        <v>3.6517310937263403E-2</v>
      </c>
      <c r="K519">
        <v>0.135321512319758</v>
      </c>
      <c r="L519">
        <v>0.23800121702431601</v>
      </c>
      <c r="M519">
        <v>0.29723556828278702</v>
      </c>
      <c r="N519">
        <v>0.25175202583008</v>
      </c>
      <c r="O519">
        <v>4.4041722715719997E-3</v>
      </c>
      <c r="P519">
        <v>0</v>
      </c>
      <c r="Q519">
        <v>2.3789755278779499E-2</v>
      </c>
    </row>
    <row r="520" spans="1:17" x14ac:dyDescent="0.2">
      <c r="A520" t="s">
        <v>1510</v>
      </c>
      <c r="B520" t="s">
        <v>1511</v>
      </c>
      <c r="C520" t="s">
        <v>1512</v>
      </c>
      <c r="D520">
        <v>4.86501185829206E-2</v>
      </c>
      <c r="E520">
        <v>0.49534407065332398</v>
      </c>
      <c r="F520">
        <v>0</v>
      </c>
      <c r="G520">
        <v>0.248537175558488</v>
      </c>
      <c r="H520">
        <v>0.30682043493699201</v>
      </c>
      <c r="I520">
        <v>0</v>
      </c>
      <c r="J520">
        <v>0</v>
      </c>
      <c r="K520">
        <v>0</v>
      </c>
      <c r="L520">
        <v>0.34835764967017502</v>
      </c>
      <c r="M520">
        <v>0</v>
      </c>
      <c r="N520">
        <v>0.15991484138827899</v>
      </c>
      <c r="O520">
        <v>0</v>
      </c>
      <c r="P520">
        <v>0.193162264809945</v>
      </c>
      <c r="Q520">
        <v>0.50771355235211801</v>
      </c>
    </row>
    <row r="521" spans="1:17" x14ac:dyDescent="0.2">
      <c r="A521" t="s">
        <v>3604</v>
      </c>
      <c r="B521" t="s">
        <v>3605</v>
      </c>
      <c r="C521" t="s">
        <v>1515</v>
      </c>
      <c r="D521">
        <v>7.7668935097190903E-3</v>
      </c>
      <c r="E521">
        <v>0.24423516197380099</v>
      </c>
      <c r="F521">
        <v>0.112108900992231</v>
      </c>
      <c r="G521">
        <v>2.3879058945157801E-2</v>
      </c>
      <c r="H521">
        <v>0.104941084983788</v>
      </c>
      <c r="I521">
        <v>3.8388083194367199E-2</v>
      </c>
      <c r="J521">
        <v>0.113477099299456</v>
      </c>
      <c r="K521">
        <v>8.1926037816597904E-3</v>
      </c>
      <c r="L521">
        <v>0.18874923728725099</v>
      </c>
      <c r="M521">
        <v>0</v>
      </c>
      <c r="N521">
        <v>0.113733382987539</v>
      </c>
      <c r="O521">
        <v>0.11454447331767301</v>
      </c>
      <c r="P521">
        <v>0</v>
      </c>
      <c r="Q521">
        <v>0.107280578407107</v>
      </c>
    </row>
    <row r="522" spans="1:17" x14ac:dyDescent="0.2">
      <c r="A522" t="s">
        <v>3606</v>
      </c>
      <c r="B522" t="s">
        <v>3607</v>
      </c>
      <c r="C522" t="s">
        <v>1518</v>
      </c>
      <c r="D522">
        <v>0.176668259508002</v>
      </c>
      <c r="E522">
        <v>0</v>
      </c>
      <c r="F522">
        <v>3.9938762844839902E-2</v>
      </c>
      <c r="G522">
        <v>0</v>
      </c>
      <c r="H522">
        <v>0.16366411749669099</v>
      </c>
      <c r="I522">
        <v>0</v>
      </c>
      <c r="J522">
        <v>6.6407216458784904E-2</v>
      </c>
      <c r="K522">
        <v>0</v>
      </c>
      <c r="L522">
        <v>0</v>
      </c>
      <c r="M522">
        <v>0.238717883119134</v>
      </c>
      <c r="N522">
        <v>0</v>
      </c>
      <c r="O522">
        <v>0</v>
      </c>
      <c r="P522">
        <v>0.153420769979109</v>
      </c>
      <c r="Q522">
        <v>1.9191570222846099</v>
      </c>
    </row>
    <row r="523" spans="1:17" x14ac:dyDescent="0.2">
      <c r="A523" t="s">
        <v>3608</v>
      </c>
      <c r="B523" t="s">
        <v>3609</v>
      </c>
      <c r="C523" t="s">
        <v>1518</v>
      </c>
      <c r="D523">
        <v>1.8947165480387201E-2</v>
      </c>
      <c r="E523">
        <v>0.21721907481271599</v>
      </c>
      <c r="F523">
        <v>0</v>
      </c>
      <c r="G523">
        <v>0</v>
      </c>
      <c r="H523">
        <v>9.03549344391813E-2</v>
      </c>
      <c r="I523">
        <v>0</v>
      </c>
      <c r="J523">
        <v>0.150507602931923</v>
      </c>
      <c r="K523">
        <v>3.4723514375471498E-2</v>
      </c>
      <c r="L523">
        <v>0</v>
      </c>
      <c r="M523">
        <v>0</v>
      </c>
      <c r="N523">
        <v>0.662534138063121</v>
      </c>
      <c r="O523">
        <v>0.40227538521964801</v>
      </c>
      <c r="P523">
        <v>0.38143127800780702</v>
      </c>
      <c r="Q523">
        <v>1.0456431635640699</v>
      </c>
    </row>
    <row r="524" spans="1:17" x14ac:dyDescent="0.2">
      <c r="A524" t="s">
        <v>3610</v>
      </c>
      <c r="B524" t="s">
        <v>3611</v>
      </c>
      <c r="C524" t="s">
        <v>1521</v>
      </c>
      <c r="D524">
        <v>0.137835643968587</v>
      </c>
      <c r="E524">
        <v>0.46646997816795699</v>
      </c>
      <c r="F524">
        <v>0.83210647848099994</v>
      </c>
      <c r="G524">
        <v>3.3649868256546298E-2</v>
      </c>
      <c r="H524">
        <v>4.1270201417944102E-2</v>
      </c>
      <c r="I524">
        <v>0</v>
      </c>
      <c r="J524">
        <v>0</v>
      </c>
      <c r="K524">
        <v>0.200899764745505</v>
      </c>
      <c r="L524">
        <v>3.5026861668211097E-2</v>
      </c>
      <c r="M524">
        <v>0.11062263859547</v>
      </c>
      <c r="N524">
        <v>0</v>
      </c>
      <c r="O524">
        <v>0.48608772022907498</v>
      </c>
      <c r="P524">
        <v>6.1420843767913798E-2</v>
      </c>
      <c r="Q524">
        <v>0</v>
      </c>
    </row>
    <row r="525" spans="1:17" x14ac:dyDescent="0.2">
      <c r="A525" t="s">
        <v>3612</v>
      </c>
      <c r="B525" t="s">
        <v>3613</v>
      </c>
      <c r="C525" t="s">
        <v>3614</v>
      </c>
      <c r="D525">
        <v>1.3878486228941601E-2</v>
      </c>
      <c r="E525">
        <v>2.24353968930593E-2</v>
      </c>
      <c r="F525">
        <v>0.613199969635847</v>
      </c>
      <c r="G525">
        <v>3.2728866149772003E-2</v>
      </c>
      <c r="H525">
        <v>0</v>
      </c>
      <c r="I525">
        <v>8.6543767784769896E-2</v>
      </c>
      <c r="J525">
        <v>0.18210097797356201</v>
      </c>
      <c r="K525">
        <v>6.1919001689769097E-2</v>
      </c>
      <c r="L525">
        <v>0.122342153438107</v>
      </c>
      <c r="M525">
        <v>0</v>
      </c>
      <c r="N525">
        <v>0.21694679575187001</v>
      </c>
      <c r="O525">
        <v>7.8715283138884994E-3</v>
      </c>
      <c r="P525">
        <v>9.0437828162591702E-2</v>
      </c>
      <c r="Q525">
        <v>0.209960833727763</v>
      </c>
    </row>
    <row r="526" spans="1:17" x14ac:dyDescent="0.2">
      <c r="A526" t="s">
        <v>1522</v>
      </c>
      <c r="B526" t="s">
        <v>1523</v>
      </c>
      <c r="C526" t="s">
        <v>1524</v>
      </c>
      <c r="D526">
        <v>0</v>
      </c>
      <c r="E526">
        <v>0.38466139347401002</v>
      </c>
      <c r="F526">
        <v>0.52676081973450595</v>
      </c>
      <c r="G526">
        <v>1.1042041399513E-2</v>
      </c>
      <c r="H526">
        <v>9.56448950893896E-2</v>
      </c>
      <c r="I526">
        <v>0.16369199577882401</v>
      </c>
      <c r="J526">
        <v>1.26805598477329E-2</v>
      </c>
      <c r="K526">
        <v>0.15528033816794501</v>
      </c>
      <c r="L526">
        <v>0.19739607188129199</v>
      </c>
      <c r="M526">
        <v>0.32633910583325398</v>
      </c>
      <c r="N526">
        <v>5.0826835049124101E-2</v>
      </c>
      <c r="O526">
        <v>0</v>
      </c>
      <c r="P526">
        <v>0.25903817652940597</v>
      </c>
      <c r="Q526">
        <v>0.10154616219912201</v>
      </c>
    </row>
    <row r="527" spans="1:17" x14ac:dyDescent="0.2">
      <c r="A527" t="s">
        <v>3615</v>
      </c>
      <c r="B527" t="s">
        <v>3616</v>
      </c>
      <c r="C527" t="s">
        <v>3617</v>
      </c>
      <c r="D527">
        <v>0.112028044501623</v>
      </c>
      <c r="E527">
        <v>0.130649500913643</v>
      </c>
      <c r="F527">
        <v>0.31536329242462702</v>
      </c>
      <c r="G527">
        <v>1.30657035766522E-2</v>
      </c>
      <c r="H527">
        <v>0.10000181089019999</v>
      </c>
      <c r="I527">
        <v>0.146087165304532</v>
      </c>
      <c r="J527">
        <v>0</v>
      </c>
      <c r="K527">
        <v>0</v>
      </c>
      <c r="L527">
        <v>0</v>
      </c>
      <c r="M527">
        <v>0</v>
      </c>
      <c r="N527">
        <v>9.1215336192718294E-2</v>
      </c>
      <c r="O527">
        <v>0.14081176399175199</v>
      </c>
      <c r="P527">
        <v>0</v>
      </c>
      <c r="Q527">
        <v>0.25218101691686501</v>
      </c>
    </row>
    <row r="528" spans="1:17" x14ac:dyDescent="0.2">
      <c r="A528" t="s">
        <v>3618</v>
      </c>
      <c r="B528" t="s">
        <v>3619</v>
      </c>
      <c r="C528" t="s">
        <v>3617</v>
      </c>
      <c r="D528">
        <v>7.80221845091221E-2</v>
      </c>
      <c r="E528">
        <v>9.2615828871601399E-2</v>
      </c>
      <c r="F528">
        <v>0.55950452862445799</v>
      </c>
      <c r="G528">
        <v>8.4876578811923398E-2</v>
      </c>
      <c r="H528">
        <v>0</v>
      </c>
      <c r="I528">
        <v>3.26550105955088E-2</v>
      </c>
      <c r="J528">
        <v>0.18796516402368099</v>
      </c>
      <c r="K528">
        <v>0</v>
      </c>
      <c r="L528">
        <v>0</v>
      </c>
      <c r="M528">
        <v>0</v>
      </c>
      <c r="N528">
        <v>0.54684837027434596</v>
      </c>
      <c r="O528">
        <v>0.12168284826003101</v>
      </c>
      <c r="P528">
        <v>2.7953828990953802E-2</v>
      </c>
      <c r="Q528">
        <v>0.269231275101946</v>
      </c>
    </row>
    <row r="529" spans="1:17" x14ac:dyDescent="0.2">
      <c r="A529" t="s">
        <v>3620</v>
      </c>
      <c r="B529" t="s">
        <v>3621</v>
      </c>
      <c r="C529" t="s">
        <v>3622</v>
      </c>
      <c r="D529">
        <v>0.16774317930032201</v>
      </c>
      <c r="E529">
        <v>0.19904482668804199</v>
      </c>
      <c r="F529">
        <v>0.22305658149334201</v>
      </c>
      <c r="G529">
        <v>0.16169400130752801</v>
      </c>
      <c r="H529">
        <v>1.010049674122E-8</v>
      </c>
      <c r="I529">
        <v>0.10301863152209</v>
      </c>
      <c r="J529">
        <v>6.4517009914373494E-2</v>
      </c>
      <c r="K529">
        <v>0.18853742447215899</v>
      </c>
      <c r="L529">
        <v>1.10200381394569E-2</v>
      </c>
      <c r="M529">
        <v>0</v>
      </c>
      <c r="N529">
        <v>1.34673511603681</v>
      </c>
      <c r="O529">
        <v>0.71801860188081201</v>
      </c>
      <c r="P529">
        <v>4.86273693418258E-2</v>
      </c>
      <c r="Q529">
        <v>0.14379672992005499</v>
      </c>
    </row>
    <row r="530" spans="1:17" x14ac:dyDescent="0.2">
      <c r="A530" t="s">
        <v>3623</v>
      </c>
      <c r="B530" t="s">
        <v>3624</v>
      </c>
      <c r="C530" t="s">
        <v>1530</v>
      </c>
      <c r="D530">
        <v>0.14325392446480001</v>
      </c>
      <c r="E530">
        <v>0.51134492498969497</v>
      </c>
      <c r="F530">
        <v>0</v>
      </c>
      <c r="G530">
        <v>0.44324831322383001</v>
      </c>
      <c r="H530">
        <v>0.28202990620683399</v>
      </c>
      <c r="I530">
        <v>0</v>
      </c>
      <c r="J530">
        <v>0.93335216268851495</v>
      </c>
      <c r="K530">
        <v>0.49920562549201303</v>
      </c>
      <c r="L530">
        <v>0.18200706124011401</v>
      </c>
      <c r="M530">
        <v>1.00130765376286</v>
      </c>
      <c r="N530">
        <v>1.4291108564933E-2</v>
      </c>
      <c r="O530">
        <v>0</v>
      </c>
      <c r="P530">
        <v>0</v>
      </c>
      <c r="Q530">
        <v>1.0616134218803099E-7</v>
      </c>
    </row>
    <row r="531" spans="1:17" x14ac:dyDescent="0.2">
      <c r="A531" t="s">
        <v>3625</v>
      </c>
      <c r="B531" t="s">
        <v>3626</v>
      </c>
      <c r="C531" t="s">
        <v>3627</v>
      </c>
      <c r="D531">
        <v>0</v>
      </c>
      <c r="E531">
        <v>0.25098941114199502</v>
      </c>
      <c r="F531">
        <v>0.32063693760585699</v>
      </c>
      <c r="G531">
        <v>5.2464481847745999E-2</v>
      </c>
      <c r="H531">
        <v>0.20081214127538</v>
      </c>
      <c r="I531">
        <v>2.30187001265594E-10</v>
      </c>
      <c r="J531">
        <v>0</v>
      </c>
      <c r="K531">
        <v>8.2429693638099696E-2</v>
      </c>
      <c r="L531">
        <v>1.89107552206726E-9</v>
      </c>
      <c r="M531">
        <v>0.20918017764886901</v>
      </c>
      <c r="N531">
        <v>0</v>
      </c>
      <c r="O531">
        <v>3.1303169412872499E-2</v>
      </c>
      <c r="P531">
        <v>2.2866272727083699E-2</v>
      </c>
      <c r="Q531">
        <v>0.12144657843302401</v>
      </c>
    </row>
    <row r="532" spans="1:17" x14ac:dyDescent="0.2">
      <c r="A532" t="s">
        <v>3628</v>
      </c>
      <c r="B532" t="s">
        <v>3629</v>
      </c>
      <c r="C532" t="s">
        <v>3630</v>
      </c>
      <c r="D532">
        <v>5.6877911349060596E-3</v>
      </c>
      <c r="E532">
        <v>0.54133449701099601</v>
      </c>
      <c r="F532">
        <v>0.22285500446840001</v>
      </c>
      <c r="G532">
        <v>0.31963448064040301</v>
      </c>
      <c r="H532">
        <v>0</v>
      </c>
      <c r="I532">
        <v>0</v>
      </c>
      <c r="J532">
        <v>0</v>
      </c>
      <c r="K532">
        <v>0.16311726389631701</v>
      </c>
      <c r="L532">
        <v>0.61223837005414705</v>
      </c>
      <c r="M532">
        <v>0</v>
      </c>
      <c r="N532">
        <v>0.122281500941818</v>
      </c>
      <c r="O532">
        <v>5.1528076866950802E-2</v>
      </c>
      <c r="P532">
        <v>6.6943116586777304E-2</v>
      </c>
      <c r="Q532">
        <v>0.25345993522820298</v>
      </c>
    </row>
    <row r="533" spans="1:17" x14ac:dyDescent="0.2">
      <c r="A533" t="s">
        <v>3631</v>
      </c>
      <c r="B533" t="s">
        <v>3632</v>
      </c>
      <c r="C533" t="s">
        <v>3630</v>
      </c>
      <c r="D533">
        <v>8.4764800313181093E-2</v>
      </c>
      <c r="E533">
        <v>0</v>
      </c>
      <c r="F533">
        <v>3.62721623101767E-7</v>
      </c>
      <c r="G533">
        <v>7.8742211169384901E-2</v>
      </c>
      <c r="H533">
        <v>0.42495248076986297</v>
      </c>
      <c r="I533">
        <v>2.66349274601358E-2</v>
      </c>
      <c r="J533">
        <v>0.429595753784418</v>
      </c>
      <c r="K533">
        <v>0</v>
      </c>
      <c r="L533">
        <v>0.48787682112860298</v>
      </c>
      <c r="M533">
        <v>2.3880483890969799E-2</v>
      </c>
      <c r="N533">
        <v>2.63122432234409E-2</v>
      </c>
      <c r="O533">
        <v>0.15160606457001399</v>
      </c>
      <c r="P533">
        <v>7.9942543249312702E-4</v>
      </c>
      <c r="Q533">
        <v>0.145793680904032</v>
      </c>
    </row>
    <row r="534" spans="1:17" x14ac:dyDescent="0.2">
      <c r="A534" t="s">
        <v>3633</v>
      </c>
      <c r="B534" t="s">
        <v>3634</v>
      </c>
      <c r="C534" t="s">
        <v>3630</v>
      </c>
      <c r="D534">
        <v>0</v>
      </c>
      <c r="E534">
        <v>2.6332255586845699E-2</v>
      </c>
      <c r="F534">
        <v>0.25162865182996003</v>
      </c>
      <c r="G534">
        <v>3.54549791225258E-2</v>
      </c>
      <c r="H534">
        <v>6.8264212459371906E-2</v>
      </c>
      <c r="I534">
        <v>7.1266385864337395E-2</v>
      </c>
      <c r="J534">
        <v>0</v>
      </c>
      <c r="K534">
        <v>1.81133437121275E-2</v>
      </c>
      <c r="L534">
        <v>0.62284470555431704</v>
      </c>
      <c r="M534">
        <v>0</v>
      </c>
      <c r="N534">
        <v>0.40376414389295301</v>
      </c>
      <c r="O534">
        <v>8.5849306832149197E-2</v>
      </c>
      <c r="P534">
        <v>9.7542029333834601E-2</v>
      </c>
      <c r="Q534">
        <v>0.22261714724612999</v>
      </c>
    </row>
    <row r="535" spans="1:17" x14ac:dyDescent="0.2">
      <c r="A535" t="s">
        <v>3635</v>
      </c>
      <c r="B535" t="s">
        <v>3636</v>
      </c>
      <c r="C535" t="s">
        <v>3630</v>
      </c>
      <c r="D535">
        <v>0</v>
      </c>
      <c r="E535">
        <v>9.5760642982081201E-3</v>
      </c>
      <c r="F535">
        <v>1.38101429928766E-3</v>
      </c>
      <c r="G535">
        <v>0.20832238314284199</v>
      </c>
      <c r="H535">
        <v>0</v>
      </c>
      <c r="I535">
        <v>8.8419743237313206E-2</v>
      </c>
      <c r="J535">
        <v>0.30847684256333802</v>
      </c>
      <c r="K535">
        <v>4.2949083466557403E-2</v>
      </c>
      <c r="L535">
        <v>0.26486053245378199</v>
      </c>
      <c r="M535">
        <v>0</v>
      </c>
      <c r="N535">
        <v>9.2240678461527105E-4</v>
      </c>
      <c r="O535">
        <v>0.173634257421653</v>
      </c>
      <c r="P535">
        <v>0.209944543714944</v>
      </c>
      <c r="Q535">
        <v>0.16234129956401699</v>
      </c>
    </row>
    <row r="536" spans="1:17" x14ac:dyDescent="0.2">
      <c r="A536" t="s">
        <v>3637</v>
      </c>
      <c r="B536" t="s">
        <v>3638</v>
      </c>
      <c r="C536" t="s">
        <v>3630</v>
      </c>
      <c r="D536">
        <v>3.76448599009161E-4</v>
      </c>
      <c r="E536">
        <v>0.33890876183060797</v>
      </c>
      <c r="F536">
        <v>4.7319544762964898E-2</v>
      </c>
      <c r="G536">
        <v>0.208409202172502</v>
      </c>
      <c r="H536">
        <v>9.7038490016666604E-2</v>
      </c>
      <c r="I536">
        <v>6.9236979197011703E-2</v>
      </c>
      <c r="J536">
        <v>5.554047021196E-2</v>
      </c>
      <c r="K536">
        <v>6.1563928034433203E-2</v>
      </c>
      <c r="L536">
        <v>0.35823440833227399</v>
      </c>
      <c r="M536">
        <v>0</v>
      </c>
      <c r="N536">
        <v>2.19725542963306E-3</v>
      </c>
      <c r="O536">
        <v>0.13617847972997099</v>
      </c>
      <c r="P536">
        <v>8.5483055368304306E-2</v>
      </c>
      <c r="Q536">
        <v>9.8729464544758103E-2</v>
      </c>
    </row>
    <row r="537" spans="1:17" x14ac:dyDescent="0.2">
      <c r="A537" t="s">
        <v>3639</v>
      </c>
      <c r="B537" t="s">
        <v>3640</v>
      </c>
      <c r="C537" t="s">
        <v>3630</v>
      </c>
      <c r="D537">
        <v>4.1701029874655002E-2</v>
      </c>
      <c r="E537">
        <v>6.7152195227710196E-2</v>
      </c>
      <c r="F537">
        <v>9.5031034713144294E-2</v>
      </c>
      <c r="G537">
        <v>8.6247772395376093E-2</v>
      </c>
      <c r="H537">
        <v>7.5586460684897803E-3</v>
      </c>
      <c r="I537">
        <v>0</v>
      </c>
      <c r="J537">
        <v>7.8323613940130501E-2</v>
      </c>
      <c r="K537">
        <v>0.106066056919561</v>
      </c>
      <c r="L537">
        <v>0.47288327506483502</v>
      </c>
      <c r="M537">
        <v>0</v>
      </c>
      <c r="N537">
        <v>0</v>
      </c>
      <c r="O537">
        <v>1.45529760950762</v>
      </c>
      <c r="P537">
        <v>0.15476151030563101</v>
      </c>
      <c r="Q537">
        <v>0.101316304490356</v>
      </c>
    </row>
    <row r="538" spans="1:17" x14ac:dyDescent="0.2">
      <c r="A538" t="s">
        <v>3641</v>
      </c>
      <c r="B538" t="s">
        <v>3642</v>
      </c>
      <c r="C538" t="s">
        <v>1545</v>
      </c>
      <c r="D538">
        <v>5.5631650320710602E-2</v>
      </c>
      <c r="E538">
        <v>0.83859496745683104</v>
      </c>
      <c r="F538">
        <v>0</v>
      </c>
      <c r="G538">
        <v>0</v>
      </c>
      <c r="H538">
        <v>0.134303059640798</v>
      </c>
      <c r="I538">
        <v>0</v>
      </c>
      <c r="J538">
        <v>0.76040754992184001</v>
      </c>
      <c r="K538">
        <v>0.31592737922873398</v>
      </c>
      <c r="L538">
        <v>8.5712170748177205E-2</v>
      </c>
      <c r="M538">
        <v>0</v>
      </c>
      <c r="N538">
        <v>0</v>
      </c>
      <c r="O538">
        <v>0.77325970405920497</v>
      </c>
      <c r="P538">
        <v>0.40120273992262101</v>
      </c>
      <c r="Q538">
        <v>0.75954766308034705</v>
      </c>
    </row>
    <row r="539" spans="1:17" x14ac:dyDescent="0.2">
      <c r="A539" t="s">
        <v>3643</v>
      </c>
      <c r="B539" t="s">
        <v>3644</v>
      </c>
      <c r="C539" t="s">
        <v>3645</v>
      </c>
      <c r="D539">
        <v>0</v>
      </c>
      <c r="E539">
        <v>0.12160556679512401</v>
      </c>
      <c r="F539">
        <v>0.257263605222187</v>
      </c>
      <c r="G539">
        <v>5.2020871567083397E-2</v>
      </c>
      <c r="H539">
        <v>0.51245502992914005</v>
      </c>
      <c r="I539">
        <v>9.6546638717653802E-2</v>
      </c>
      <c r="J539">
        <v>4.8451855396663503E-2</v>
      </c>
      <c r="K539">
        <v>4.2104272860338998E-3</v>
      </c>
      <c r="L539">
        <v>6.8413278210083098E-2</v>
      </c>
      <c r="M539">
        <v>0</v>
      </c>
      <c r="N539">
        <v>3.5560502293191701E-2</v>
      </c>
      <c r="O539">
        <v>0.15728704443647901</v>
      </c>
      <c r="P539">
        <v>0</v>
      </c>
      <c r="Q539">
        <v>6.9957535014062697E-2</v>
      </c>
    </row>
    <row r="540" spans="1:17" x14ac:dyDescent="0.2">
      <c r="A540" t="s">
        <v>3646</v>
      </c>
      <c r="B540" t="s">
        <v>3647</v>
      </c>
      <c r="C540" t="s">
        <v>1557</v>
      </c>
      <c r="D540">
        <v>3.4251948731541999E-3</v>
      </c>
      <c r="E540">
        <v>0.21193912244430399</v>
      </c>
      <c r="F540">
        <v>0.177268987819271</v>
      </c>
      <c r="G540">
        <v>0.119118467954811</v>
      </c>
      <c r="H540">
        <v>0.177323973078957</v>
      </c>
      <c r="I540">
        <v>0</v>
      </c>
      <c r="J540">
        <v>0.26505164178073798</v>
      </c>
      <c r="K540">
        <v>0</v>
      </c>
      <c r="L540">
        <v>0.30791001109497601</v>
      </c>
      <c r="M540">
        <v>0.18227276914947299</v>
      </c>
      <c r="N540">
        <v>5.8616604098199403E-2</v>
      </c>
      <c r="O540">
        <v>0.427398732373999</v>
      </c>
      <c r="P540">
        <v>3.9885218846217499E-2</v>
      </c>
      <c r="Q540">
        <v>2.9808997219251501E-5</v>
      </c>
    </row>
    <row r="541" spans="1:17" x14ac:dyDescent="0.2">
      <c r="A541" t="s">
        <v>3648</v>
      </c>
      <c r="B541" t="s">
        <v>3649</v>
      </c>
      <c r="C541" t="s">
        <v>3650</v>
      </c>
      <c r="D541">
        <v>2.1193513199297499E-2</v>
      </c>
      <c r="E541">
        <v>0.17618366697030099</v>
      </c>
      <c r="F541">
        <v>0.18730737003601</v>
      </c>
      <c r="G541">
        <v>9.8114115942819796E-2</v>
      </c>
      <c r="H541">
        <v>1.87433227448098E-2</v>
      </c>
      <c r="I541">
        <v>3.9491581465121398E-2</v>
      </c>
      <c r="J541">
        <v>0</v>
      </c>
      <c r="K541">
        <v>1.8657531521386501E-2</v>
      </c>
      <c r="L541">
        <v>0.16708234166431299</v>
      </c>
      <c r="M541">
        <v>0.19276887373703</v>
      </c>
      <c r="N541">
        <v>7.3945014569578E-9</v>
      </c>
      <c r="O541">
        <v>0.26208507858761398</v>
      </c>
      <c r="P541">
        <v>0.11757511884946199</v>
      </c>
      <c r="Q541">
        <v>0.27726297018951601</v>
      </c>
    </row>
    <row r="542" spans="1:17" x14ac:dyDescent="0.2">
      <c r="A542" t="s">
        <v>1561</v>
      </c>
      <c r="B542" t="s">
        <v>1562</v>
      </c>
      <c r="C542" t="s">
        <v>1560</v>
      </c>
      <c r="D542">
        <v>5.8903970033614304E-3</v>
      </c>
      <c r="E542">
        <v>0.15974516302500599</v>
      </c>
      <c r="F542">
        <v>0.30160274438738599</v>
      </c>
      <c r="G542">
        <v>0.23935051038208699</v>
      </c>
      <c r="H542">
        <v>8.0807182132272601E-2</v>
      </c>
      <c r="I542">
        <v>3.9289825033982104E-3</v>
      </c>
      <c r="J542">
        <v>8.7461371013480296E-2</v>
      </c>
      <c r="K542">
        <v>1.2151750734193899E-2</v>
      </c>
      <c r="L542">
        <v>4.96034402187207E-2</v>
      </c>
      <c r="M542">
        <v>8.0143342868712206E-2</v>
      </c>
      <c r="N542">
        <v>0</v>
      </c>
      <c r="O542">
        <v>0.22775944950111199</v>
      </c>
      <c r="P542">
        <v>0</v>
      </c>
      <c r="Q542">
        <v>3.6834045504103803E-2</v>
      </c>
    </row>
    <row r="543" spans="1:17" x14ac:dyDescent="0.2">
      <c r="A543" t="s">
        <v>3651</v>
      </c>
      <c r="B543" t="s">
        <v>3652</v>
      </c>
      <c r="C543" t="s">
        <v>1560</v>
      </c>
      <c r="D543">
        <v>2.81967916852927E-2</v>
      </c>
      <c r="E543">
        <v>0</v>
      </c>
      <c r="F543">
        <v>9.4029642407658806E-2</v>
      </c>
      <c r="G543">
        <v>7.0993196672158601E-2</v>
      </c>
      <c r="H543">
        <v>0.26231985836579202</v>
      </c>
      <c r="I543">
        <v>0.223902018747031</v>
      </c>
      <c r="J543">
        <v>0.437596680088848</v>
      </c>
      <c r="K543">
        <v>5.0759227400998599E-2</v>
      </c>
      <c r="L543">
        <v>0.34136343176357298</v>
      </c>
      <c r="M543">
        <v>9.1927255727821594E-2</v>
      </c>
      <c r="N543">
        <v>0.40553355222349602</v>
      </c>
      <c r="O543">
        <v>0</v>
      </c>
      <c r="P543">
        <v>8.3155010166760607E-2</v>
      </c>
      <c r="Q543">
        <v>2.9603188876647701E-2</v>
      </c>
    </row>
    <row r="544" spans="1:17" x14ac:dyDescent="0.2">
      <c r="A544" t="s">
        <v>3653</v>
      </c>
      <c r="B544" t="s">
        <v>3654</v>
      </c>
      <c r="C544" t="s">
        <v>3655</v>
      </c>
      <c r="D544">
        <v>5.8695890318215503E-3</v>
      </c>
      <c r="E544">
        <v>1.74052293502224</v>
      </c>
      <c r="F544">
        <v>0.51987009345548996</v>
      </c>
      <c r="G544">
        <v>0</v>
      </c>
      <c r="H544">
        <v>0</v>
      </c>
      <c r="I544">
        <v>0.203528069435813</v>
      </c>
      <c r="J544">
        <v>0</v>
      </c>
      <c r="K544">
        <v>0</v>
      </c>
      <c r="L544">
        <v>0</v>
      </c>
      <c r="M544">
        <v>0</v>
      </c>
      <c r="N544">
        <v>0.301935097192497</v>
      </c>
      <c r="O544">
        <v>0.102804467135813</v>
      </c>
      <c r="P544">
        <v>0.39743860326941499</v>
      </c>
      <c r="Q544">
        <v>0</v>
      </c>
    </row>
    <row r="545" spans="1:17" x14ac:dyDescent="0.2">
      <c r="A545" t="s">
        <v>1571</v>
      </c>
      <c r="B545" t="s">
        <v>1572</v>
      </c>
      <c r="C545" t="s">
        <v>2604</v>
      </c>
      <c r="D545">
        <v>2.4573889484218101E-2</v>
      </c>
      <c r="E545">
        <v>1.0874212442483699</v>
      </c>
      <c r="F545">
        <v>0.60576063898447297</v>
      </c>
      <c r="G545">
        <v>2.9521570223047099E-2</v>
      </c>
      <c r="H545">
        <v>0.136932691336347</v>
      </c>
      <c r="I545">
        <v>8.4114086560058504E-2</v>
      </c>
      <c r="J545">
        <v>0</v>
      </c>
      <c r="K545">
        <v>0.18516916768255001</v>
      </c>
      <c r="L545">
        <v>0</v>
      </c>
      <c r="M545">
        <v>0</v>
      </c>
      <c r="N545">
        <v>6.3686701302856502E-2</v>
      </c>
      <c r="O545">
        <v>0.56000624777567898</v>
      </c>
      <c r="P545">
        <v>0.92946327891542402</v>
      </c>
      <c r="Q545">
        <v>0.69130456556850195</v>
      </c>
    </row>
    <row r="546" spans="1:17" x14ac:dyDescent="0.2">
      <c r="A546" t="s">
        <v>3656</v>
      </c>
      <c r="B546" t="s">
        <v>3657</v>
      </c>
      <c r="C546" t="s">
        <v>2604</v>
      </c>
      <c r="D546">
        <v>6.8799147136893203E-3</v>
      </c>
      <c r="E546">
        <v>0.56935509445059695</v>
      </c>
      <c r="F546">
        <v>0</v>
      </c>
      <c r="G546">
        <v>0</v>
      </c>
      <c r="H546">
        <v>5.6291354737317598E-2</v>
      </c>
      <c r="I546">
        <v>0</v>
      </c>
      <c r="J546">
        <v>0.47884654303830598</v>
      </c>
      <c r="K546">
        <v>0.188752251130482</v>
      </c>
      <c r="L546">
        <v>0</v>
      </c>
      <c r="M546">
        <v>0.96566192274778595</v>
      </c>
      <c r="N546">
        <v>0</v>
      </c>
      <c r="O546">
        <v>1.5178369808252899E-2</v>
      </c>
      <c r="P546">
        <v>0.36425189088348803</v>
      </c>
      <c r="Q546">
        <v>0.166387274267767</v>
      </c>
    </row>
    <row r="547" spans="1:17" x14ac:dyDescent="0.2">
      <c r="A547" t="s">
        <v>3658</v>
      </c>
      <c r="B547" t="s">
        <v>3659</v>
      </c>
      <c r="C547" t="s">
        <v>1579</v>
      </c>
      <c r="D547">
        <v>0.117479301469489</v>
      </c>
      <c r="E547">
        <v>3.1367892145831799E-2</v>
      </c>
      <c r="F547">
        <v>0</v>
      </c>
      <c r="G547">
        <v>0</v>
      </c>
      <c r="H547">
        <v>0.32466913881637999</v>
      </c>
      <c r="I547">
        <v>0</v>
      </c>
      <c r="J547">
        <v>1.8863488604551499</v>
      </c>
      <c r="K547">
        <v>0.41101852298465202</v>
      </c>
      <c r="L547">
        <v>0.37048510691887199</v>
      </c>
      <c r="M547">
        <v>1.02135333483549</v>
      </c>
      <c r="N547">
        <v>0</v>
      </c>
      <c r="O547">
        <v>0</v>
      </c>
      <c r="P547">
        <v>1.5143823594577599</v>
      </c>
      <c r="Q547">
        <v>0.25313166589136399</v>
      </c>
    </row>
    <row r="548" spans="1:17" x14ac:dyDescent="0.2">
      <c r="A548" t="s">
        <v>3660</v>
      </c>
      <c r="B548" t="s">
        <v>3661</v>
      </c>
      <c r="C548" t="s">
        <v>1579</v>
      </c>
      <c r="D548">
        <v>2.7290328344877799E-2</v>
      </c>
      <c r="E548">
        <v>0.47683997043639698</v>
      </c>
      <c r="F548">
        <v>6.9278766665538505E-2</v>
      </c>
      <c r="G548">
        <v>0</v>
      </c>
      <c r="H548">
        <v>2.3554828491589599E-2</v>
      </c>
      <c r="I548">
        <v>0</v>
      </c>
      <c r="J548">
        <v>0.24186758649314199</v>
      </c>
      <c r="K548">
        <v>0</v>
      </c>
      <c r="L548">
        <v>9.1203709100261099E-2</v>
      </c>
      <c r="M548">
        <v>0.44637398065346801</v>
      </c>
      <c r="N548">
        <v>0</v>
      </c>
      <c r="O548">
        <v>0.21347914021912601</v>
      </c>
      <c r="P548">
        <v>0.31351220958299902</v>
      </c>
      <c r="Q548">
        <v>0.341035056898018</v>
      </c>
    </row>
    <row r="549" spans="1:17" x14ac:dyDescent="0.2">
      <c r="A549" t="s">
        <v>3662</v>
      </c>
      <c r="B549" t="s">
        <v>3663</v>
      </c>
      <c r="C549" t="s">
        <v>1582</v>
      </c>
      <c r="D549">
        <v>9.8762315577139798E-2</v>
      </c>
      <c r="E549">
        <v>2.0904552827371101</v>
      </c>
      <c r="F549">
        <v>0.236287118239671</v>
      </c>
      <c r="G549">
        <v>0</v>
      </c>
      <c r="H549">
        <v>6.8187395701096901E-2</v>
      </c>
      <c r="I549">
        <v>0</v>
      </c>
      <c r="J549">
        <v>8.6276143782042999E-2</v>
      </c>
      <c r="K549">
        <v>0.215668777471928</v>
      </c>
      <c r="L549">
        <v>0</v>
      </c>
      <c r="M549">
        <v>0</v>
      </c>
      <c r="N549">
        <v>0</v>
      </c>
      <c r="O549">
        <v>0.27958778472633</v>
      </c>
      <c r="P549">
        <v>0.66561157748326805</v>
      </c>
      <c r="Q549">
        <v>1.5392191075069701</v>
      </c>
    </row>
    <row r="550" spans="1:17" x14ac:dyDescent="0.2">
      <c r="A550" t="s">
        <v>3664</v>
      </c>
      <c r="B550" t="s">
        <v>3665</v>
      </c>
      <c r="C550" t="s">
        <v>1582</v>
      </c>
      <c r="D550">
        <v>0.10457809533802501</v>
      </c>
      <c r="E550">
        <v>0.41906422911672397</v>
      </c>
      <c r="F550">
        <v>0.103108700007183</v>
      </c>
      <c r="G550">
        <v>0</v>
      </c>
      <c r="H550">
        <v>1.3982241072401E-8</v>
      </c>
      <c r="I550">
        <v>4.4098433000627201E-9</v>
      </c>
      <c r="J550">
        <v>0.307356849580184</v>
      </c>
      <c r="K550">
        <v>6.9960322736762198E-2</v>
      </c>
      <c r="L550">
        <v>0.144441204907197</v>
      </c>
      <c r="M550">
        <v>0.94692130891737303</v>
      </c>
      <c r="N550">
        <v>1.1468436005467901E-2</v>
      </c>
      <c r="O550">
        <v>0</v>
      </c>
      <c r="P550">
        <v>0.269106230047373</v>
      </c>
      <c r="Q550">
        <v>0.43749772318075503</v>
      </c>
    </row>
    <row r="551" spans="1:17" x14ac:dyDescent="0.2">
      <c r="A551" t="s">
        <v>3666</v>
      </c>
      <c r="B551" t="s">
        <v>3667</v>
      </c>
      <c r="C551" t="s">
        <v>3668</v>
      </c>
      <c r="D551">
        <v>2.2532804483185499E-2</v>
      </c>
      <c r="E551">
        <v>0</v>
      </c>
      <c r="F551">
        <v>0.20402100669425</v>
      </c>
      <c r="G551">
        <v>0.16760265143356901</v>
      </c>
      <c r="H551">
        <v>0.34849632954149301</v>
      </c>
      <c r="I551">
        <v>0</v>
      </c>
      <c r="J551">
        <v>0.10241880267763</v>
      </c>
      <c r="K551">
        <v>0</v>
      </c>
      <c r="L551">
        <v>1.0488156540299E-2</v>
      </c>
      <c r="M551">
        <v>0.32978261102255901</v>
      </c>
      <c r="N551">
        <v>0.40532892649678698</v>
      </c>
      <c r="O551">
        <v>0</v>
      </c>
      <c r="P551">
        <v>0.28834818931513601</v>
      </c>
      <c r="Q551">
        <v>0.11489584638074</v>
      </c>
    </row>
    <row r="552" spans="1:17" x14ac:dyDescent="0.2">
      <c r="A552" t="s">
        <v>1588</v>
      </c>
      <c r="B552" t="s">
        <v>1589</v>
      </c>
      <c r="C552" t="s">
        <v>1590</v>
      </c>
      <c r="D552">
        <v>3.3998874166285602E-2</v>
      </c>
      <c r="E552">
        <v>0</v>
      </c>
      <c r="F552">
        <v>0</v>
      </c>
      <c r="G552">
        <v>9.5444646343212196E-3</v>
      </c>
      <c r="H552">
        <v>0</v>
      </c>
      <c r="I552">
        <v>0</v>
      </c>
      <c r="J552">
        <v>0.58780542718054496</v>
      </c>
      <c r="K552">
        <v>1.17457462754092E-2</v>
      </c>
      <c r="L552">
        <v>7.5843710650976004E-2</v>
      </c>
      <c r="M552">
        <v>1.0463729520629499</v>
      </c>
      <c r="N552">
        <v>4.7725129106282E-3</v>
      </c>
      <c r="O552">
        <v>0</v>
      </c>
      <c r="P552">
        <v>0.927069934053808</v>
      </c>
      <c r="Q552">
        <v>0.97021472749133297</v>
      </c>
    </row>
    <row r="553" spans="1:17" x14ac:dyDescent="0.2">
      <c r="A553" t="s">
        <v>3669</v>
      </c>
      <c r="B553" t="s">
        <v>3670</v>
      </c>
      <c r="C553" t="s">
        <v>3671</v>
      </c>
      <c r="D553">
        <v>1.8109341887521401E-2</v>
      </c>
      <c r="E553">
        <v>0</v>
      </c>
      <c r="F553">
        <v>1.15329123782529</v>
      </c>
      <c r="G553">
        <v>0</v>
      </c>
      <c r="H553">
        <v>0.34667949655431601</v>
      </c>
      <c r="I553">
        <v>0.78388767817386595</v>
      </c>
      <c r="J553">
        <v>0</v>
      </c>
      <c r="K553">
        <v>0</v>
      </c>
      <c r="L553">
        <v>0</v>
      </c>
      <c r="M553">
        <v>7.50678267575335E-3</v>
      </c>
      <c r="N553">
        <v>0.78542851179744599</v>
      </c>
      <c r="O553">
        <v>0</v>
      </c>
      <c r="P553">
        <v>1.34994781333529E-2</v>
      </c>
      <c r="Q553">
        <v>0.198044297350082</v>
      </c>
    </row>
    <row r="554" spans="1:17" x14ac:dyDescent="0.2">
      <c r="A554" t="s">
        <v>3672</v>
      </c>
      <c r="B554" t="s">
        <v>3673</v>
      </c>
      <c r="C554" t="s">
        <v>1595</v>
      </c>
      <c r="D554">
        <v>8.4167651440745003E-3</v>
      </c>
      <c r="E554">
        <v>0.49048814682429998</v>
      </c>
      <c r="F554">
        <v>0</v>
      </c>
      <c r="G554">
        <v>0.17908541684966101</v>
      </c>
      <c r="H554">
        <v>0</v>
      </c>
      <c r="I554">
        <v>5.6385923276555401E-2</v>
      </c>
      <c r="J554">
        <v>0</v>
      </c>
      <c r="K554">
        <v>0</v>
      </c>
      <c r="L554">
        <v>1.1438914816719301</v>
      </c>
      <c r="M554">
        <v>1.6182476282296E-2</v>
      </c>
      <c r="N554">
        <v>0.119412792673599</v>
      </c>
      <c r="O554">
        <v>0.13884441853854601</v>
      </c>
      <c r="P554">
        <v>0</v>
      </c>
      <c r="Q554">
        <v>0.45741951128689701</v>
      </c>
    </row>
    <row r="555" spans="1:17" x14ac:dyDescent="0.2">
      <c r="A555" t="s">
        <v>3674</v>
      </c>
      <c r="B555" t="s">
        <v>3675</v>
      </c>
      <c r="C555" t="s">
        <v>3676</v>
      </c>
      <c r="D555">
        <v>1.0538967236593901E-2</v>
      </c>
      <c r="E555">
        <v>1.78115907487696E-4</v>
      </c>
      <c r="F555">
        <v>0.87766314627233599</v>
      </c>
      <c r="G555">
        <v>0</v>
      </c>
      <c r="H555">
        <v>0.24483314604787099</v>
      </c>
      <c r="I555">
        <v>0.20862463759924399</v>
      </c>
      <c r="J555">
        <v>0</v>
      </c>
      <c r="K555">
        <v>0.229545129831802</v>
      </c>
      <c r="L555">
        <v>4.3565300260535303E-2</v>
      </c>
      <c r="M555">
        <v>0.19815902180728701</v>
      </c>
      <c r="N555">
        <v>3.3574748937848399E-8</v>
      </c>
      <c r="O555">
        <v>0.21242362834300399</v>
      </c>
      <c r="P555">
        <v>0.473929692132248</v>
      </c>
      <c r="Q555">
        <v>0.12194156398615399</v>
      </c>
    </row>
    <row r="556" spans="1:17" x14ac:dyDescent="0.2">
      <c r="A556" t="s">
        <v>1602</v>
      </c>
      <c r="B556" t="s">
        <v>1603</v>
      </c>
      <c r="C556" t="s">
        <v>1604</v>
      </c>
      <c r="D556">
        <v>0</v>
      </c>
      <c r="E556">
        <v>0</v>
      </c>
      <c r="F556">
        <v>0.39104337094831598</v>
      </c>
      <c r="G556">
        <v>6.3624400272370998E-2</v>
      </c>
      <c r="H556">
        <v>4.9910733289333403E-2</v>
      </c>
      <c r="I556">
        <v>9.8541053333265696E-2</v>
      </c>
      <c r="J556">
        <v>3.7941705611748797E-2</v>
      </c>
      <c r="K556">
        <v>0</v>
      </c>
      <c r="L556">
        <v>8.6714009834697195E-2</v>
      </c>
      <c r="M556">
        <v>0.457724645496007</v>
      </c>
      <c r="N556">
        <v>0</v>
      </c>
      <c r="O556">
        <v>0</v>
      </c>
      <c r="P556">
        <v>0.16300147754236599</v>
      </c>
      <c r="Q556">
        <v>0.162191841093136</v>
      </c>
    </row>
    <row r="557" spans="1:17" x14ac:dyDescent="0.2">
      <c r="A557" t="s">
        <v>3677</v>
      </c>
      <c r="B557" t="s">
        <v>3678</v>
      </c>
      <c r="C557" t="s">
        <v>1610</v>
      </c>
      <c r="D557">
        <v>2.8510870026305201E-5</v>
      </c>
      <c r="E557">
        <v>0.130913580064039</v>
      </c>
      <c r="F557">
        <v>0.81722549029590696</v>
      </c>
      <c r="G557">
        <v>0</v>
      </c>
      <c r="H557">
        <v>0.102162949214751</v>
      </c>
      <c r="I557">
        <v>0.13008813346342499</v>
      </c>
      <c r="J557">
        <v>0.16342254421779001</v>
      </c>
      <c r="K557">
        <v>0</v>
      </c>
      <c r="L557">
        <v>0.12762643093259099</v>
      </c>
      <c r="M557">
        <v>1.1199061768283001</v>
      </c>
      <c r="N557">
        <v>0</v>
      </c>
      <c r="O557">
        <v>0</v>
      </c>
      <c r="P557">
        <v>0</v>
      </c>
      <c r="Q557">
        <v>6.7274574273582993E-2</v>
      </c>
    </row>
    <row r="558" spans="1:17" x14ac:dyDescent="0.2">
      <c r="A558" t="s">
        <v>3679</v>
      </c>
      <c r="B558" t="s">
        <v>3680</v>
      </c>
      <c r="C558" t="s">
        <v>1619</v>
      </c>
      <c r="D558">
        <v>0</v>
      </c>
      <c r="E558">
        <v>0.339306193185822</v>
      </c>
      <c r="F558">
        <v>0.35028403102001299</v>
      </c>
      <c r="G558">
        <v>0.44367831679581898</v>
      </c>
      <c r="H558">
        <v>0</v>
      </c>
      <c r="I558">
        <v>0.139882141597336</v>
      </c>
      <c r="J558">
        <v>0</v>
      </c>
      <c r="K558">
        <v>0.30300479254207002</v>
      </c>
      <c r="L558">
        <v>0</v>
      </c>
      <c r="M558">
        <v>0</v>
      </c>
      <c r="N558">
        <v>6.2111938495590498E-2</v>
      </c>
      <c r="O558">
        <v>0.14834792977108499</v>
      </c>
      <c r="P558">
        <v>0.27886337856895499</v>
      </c>
      <c r="Q558">
        <v>0.41522332523233602</v>
      </c>
    </row>
    <row r="559" spans="1:17" x14ac:dyDescent="0.2">
      <c r="A559" t="s">
        <v>1620</v>
      </c>
      <c r="B559" t="s">
        <v>1621</v>
      </c>
      <c r="C559" t="s">
        <v>1622</v>
      </c>
      <c r="D559">
        <v>0</v>
      </c>
      <c r="E559">
        <v>0.70228657616020496</v>
      </c>
      <c r="F559">
        <v>0.62134317435908304</v>
      </c>
      <c r="G559">
        <v>9.9245381499390106E-2</v>
      </c>
      <c r="H559">
        <v>0</v>
      </c>
      <c r="I559">
        <v>0</v>
      </c>
      <c r="J559">
        <v>0</v>
      </c>
      <c r="K559">
        <v>3.0064004333893602E-3</v>
      </c>
      <c r="L559">
        <v>0.18326195259946501</v>
      </c>
      <c r="M559">
        <v>4.64370870573396E-2</v>
      </c>
      <c r="N559">
        <v>4.08695194230422E-3</v>
      </c>
      <c r="O559">
        <v>0</v>
      </c>
      <c r="P559">
        <v>0.149317007450117</v>
      </c>
      <c r="Q559">
        <v>9.3513145649198701E-2</v>
      </c>
    </row>
    <row r="560" spans="1:17" x14ac:dyDescent="0.2">
      <c r="A560" t="s">
        <v>3681</v>
      </c>
      <c r="B560" t="s">
        <v>3682</v>
      </c>
      <c r="C560" t="s">
        <v>1625</v>
      </c>
      <c r="D560">
        <v>3.0574915510381798E-3</v>
      </c>
      <c r="E560">
        <v>0.278740276557364</v>
      </c>
      <c r="F560">
        <v>0.43234342367874801</v>
      </c>
      <c r="G560">
        <v>0</v>
      </c>
      <c r="H560">
        <v>0.30911919682467998</v>
      </c>
      <c r="I560">
        <v>2.54678915600761E-2</v>
      </c>
      <c r="J560">
        <v>0.158493301097201</v>
      </c>
      <c r="K560">
        <v>4.3171797420516203E-2</v>
      </c>
      <c r="L560">
        <v>0</v>
      </c>
      <c r="M560">
        <v>4.4505586015663602E-2</v>
      </c>
      <c r="N560">
        <v>8.9215662691233294E-2</v>
      </c>
      <c r="O560">
        <v>0.167201953375923</v>
      </c>
      <c r="P560">
        <v>4.7252099109937801E-2</v>
      </c>
      <c r="Q560">
        <v>0</v>
      </c>
    </row>
    <row r="561" spans="1:17" x14ac:dyDescent="0.2">
      <c r="A561" t="s">
        <v>3683</v>
      </c>
      <c r="B561" t="s">
        <v>3684</v>
      </c>
      <c r="C561" t="s">
        <v>3685</v>
      </c>
      <c r="D561">
        <v>4.1943505538302997E-3</v>
      </c>
      <c r="E561">
        <v>0</v>
      </c>
      <c r="F561">
        <v>0.77606784551336006</v>
      </c>
      <c r="G561">
        <v>0</v>
      </c>
      <c r="H561">
        <v>0.22395084853552899</v>
      </c>
      <c r="I561">
        <v>0</v>
      </c>
      <c r="J561">
        <v>0.40550843314858698</v>
      </c>
      <c r="K561">
        <v>0.174503856298834</v>
      </c>
      <c r="L561">
        <v>0</v>
      </c>
      <c r="M561">
        <v>0.31041342225886598</v>
      </c>
      <c r="N561">
        <v>2.87352099718854E-2</v>
      </c>
      <c r="O561">
        <v>0</v>
      </c>
      <c r="P561">
        <v>5.1605309213833898E-6</v>
      </c>
      <c r="Q561">
        <v>0.209279211509206</v>
      </c>
    </row>
    <row r="562" spans="1:17" x14ac:dyDescent="0.2">
      <c r="A562" t="s">
        <v>1626</v>
      </c>
      <c r="B562" t="s">
        <v>1627</v>
      </c>
      <c r="C562" t="s">
        <v>1628</v>
      </c>
      <c r="D562">
        <v>0</v>
      </c>
      <c r="E562">
        <v>0</v>
      </c>
      <c r="F562">
        <v>0</v>
      </c>
      <c r="G562">
        <v>0.30880220764591498</v>
      </c>
      <c r="H562">
        <v>0.78209000468481504</v>
      </c>
      <c r="I562">
        <v>0</v>
      </c>
      <c r="J562">
        <v>1.1012317324143699</v>
      </c>
      <c r="K562">
        <v>0.40092038268126401</v>
      </c>
      <c r="L562">
        <v>0.19538008441487301</v>
      </c>
      <c r="M562">
        <v>0</v>
      </c>
      <c r="N562">
        <v>0.20759802012360801</v>
      </c>
      <c r="O562">
        <v>0.57091344147030898</v>
      </c>
      <c r="P562">
        <v>0</v>
      </c>
      <c r="Q562">
        <v>0.38160259918202599</v>
      </c>
    </row>
    <row r="563" spans="1:17" x14ac:dyDescent="0.2">
      <c r="A563" t="s">
        <v>3686</v>
      </c>
      <c r="B563" t="s">
        <v>3687</v>
      </c>
      <c r="C563" t="s">
        <v>1631</v>
      </c>
      <c r="D563">
        <v>0</v>
      </c>
      <c r="E563">
        <v>0</v>
      </c>
      <c r="F563">
        <v>0</v>
      </c>
      <c r="G563">
        <v>0.36781151288951602</v>
      </c>
      <c r="H563">
        <v>0.42211815952258203</v>
      </c>
      <c r="I563">
        <v>2.4166238382188801E-2</v>
      </c>
      <c r="J563">
        <v>1.1380837928243099</v>
      </c>
      <c r="K563">
        <v>0.120259360653184</v>
      </c>
      <c r="L563">
        <v>0.57273426575642405</v>
      </c>
      <c r="M563">
        <v>0</v>
      </c>
      <c r="N563">
        <v>0.43364624205990698</v>
      </c>
      <c r="O563">
        <v>0.50278358882181795</v>
      </c>
      <c r="P563">
        <v>0</v>
      </c>
      <c r="Q563">
        <v>0</v>
      </c>
    </row>
    <row r="564" spans="1:17" x14ac:dyDescent="0.2">
      <c r="A564" t="s">
        <v>3688</v>
      </c>
      <c r="B564" t="s">
        <v>3689</v>
      </c>
      <c r="C564" t="s">
        <v>3690</v>
      </c>
      <c r="D564">
        <v>3.3214948885403701E-3</v>
      </c>
      <c r="E564">
        <v>0</v>
      </c>
      <c r="F564">
        <v>0.47632146499647798</v>
      </c>
      <c r="G564">
        <v>0</v>
      </c>
      <c r="H564">
        <v>0.35416260918563103</v>
      </c>
      <c r="I564">
        <v>0.10081300261803799</v>
      </c>
      <c r="J564">
        <v>0.27793030303122102</v>
      </c>
      <c r="K564">
        <v>0.23839973715468399</v>
      </c>
      <c r="L564">
        <v>0.22231113787487</v>
      </c>
      <c r="M564">
        <v>0.12986751070934499</v>
      </c>
      <c r="N564">
        <v>5.7689524780386798E-3</v>
      </c>
      <c r="O564">
        <v>0.106533907892466</v>
      </c>
      <c r="P564">
        <v>0.32855228748875198</v>
      </c>
      <c r="Q564">
        <v>4.4640464114969298E-7</v>
      </c>
    </row>
    <row r="565" spans="1:17" x14ac:dyDescent="0.2">
      <c r="A565" t="s">
        <v>3691</v>
      </c>
      <c r="B565" t="s">
        <v>3692</v>
      </c>
      <c r="C565" t="s">
        <v>1637</v>
      </c>
      <c r="D565">
        <v>8.4253821542000402E-3</v>
      </c>
      <c r="E565">
        <v>0.225391642614617</v>
      </c>
      <c r="F565">
        <v>0</v>
      </c>
      <c r="G565">
        <v>0.14872078924828999</v>
      </c>
      <c r="H565">
        <v>3.3443440933638997E-2</v>
      </c>
      <c r="I565">
        <v>0</v>
      </c>
      <c r="J565">
        <v>0.54184118031510098</v>
      </c>
      <c r="K565">
        <v>7.4648881283507898E-2</v>
      </c>
      <c r="L565">
        <v>0.117735491823432</v>
      </c>
      <c r="M565">
        <v>4.9152459601254098E-2</v>
      </c>
      <c r="N565">
        <v>0.497800340370395</v>
      </c>
      <c r="O565">
        <v>0</v>
      </c>
      <c r="P565">
        <v>9.5443467547091404E-2</v>
      </c>
      <c r="Q565">
        <v>0.24342446528391701</v>
      </c>
    </row>
    <row r="566" spans="1:17" x14ac:dyDescent="0.2">
      <c r="A566" t="s">
        <v>1644</v>
      </c>
      <c r="B566" t="s">
        <v>1645</v>
      </c>
      <c r="C566" t="s">
        <v>1646</v>
      </c>
      <c r="D566">
        <v>0</v>
      </c>
      <c r="E566">
        <v>0</v>
      </c>
      <c r="F566">
        <v>0.40127912087758699</v>
      </c>
      <c r="G566">
        <v>1.7012218445885701</v>
      </c>
      <c r="H566">
        <v>1.2788993718299601E-5</v>
      </c>
      <c r="I566">
        <v>9.4832598110844796E-2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2.7472431837190698</v>
      </c>
    </row>
    <row r="567" spans="1:17" x14ac:dyDescent="0.2">
      <c r="A567" t="s">
        <v>1647</v>
      </c>
      <c r="B567" t="s">
        <v>1648</v>
      </c>
      <c r="C567" t="s">
        <v>1649</v>
      </c>
      <c r="D567">
        <v>2.94862331985862E-2</v>
      </c>
      <c r="E567">
        <v>0.253193404414992</v>
      </c>
      <c r="F567">
        <v>0.18448733180405399</v>
      </c>
      <c r="G567">
        <v>0</v>
      </c>
      <c r="H567">
        <v>0</v>
      </c>
      <c r="I567">
        <v>8.4378368663251296E-2</v>
      </c>
      <c r="J567">
        <v>5.30390262436004E-2</v>
      </c>
      <c r="K567">
        <v>2.7513542250275701E-2</v>
      </c>
      <c r="L567">
        <v>1.15831930084961E-2</v>
      </c>
      <c r="M567">
        <v>0</v>
      </c>
      <c r="N567">
        <v>0.28651140432282601</v>
      </c>
      <c r="O567">
        <v>0.25805885114014798</v>
      </c>
      <c r="P567">
        <v>0.36072016911913601</v>
      </c>
      <c r="Q567">
        <v>6.7374154773214304E-2</v>
      </c>
    </row>
    <row r="568" spans="1:17" x14ac:dyDescent="0.2">
      <c r="A568" t="s">
        <v>3693</v>
      </c>
      <c r="B568" t="s">
        <v>3694</v>
      </c>
      <c r="C568" t="s">
        <v>1652</v>
      </c>
      <c r="D568">
        <v>0</v>
      </c>
      <c r="E568">
        <v>0</v>
      </c>
      <c r="F568">
        <v>7.0193731639545801E-2</v>
      </c>
      <c r="G568">
        <v>9.2157882960022405E-2</v>
      </c>
      <c r="H568">
        <v>0.10758187582357499</v>
      </c>
      <c r="I568">
        <v>9.0366779550866E-2</v>
      </c>
      <c r="J568">
        <v>0.233558796653933</v>
      </c>
      <c r="K568">
        <v>0</v>
      </c>
      <c r="L568">
        <v>0.19301724289620401</v>
      </c>
      <c r="M568">
        <v>0</v>
      </c>
      <c r="N568">
        <v>0.17244804304248099</v>
      </c>
      <c r="O568">
        <v>0.60094160531413698</v>
      </c>
      <c r="P568">
        <v>4.437372075326E-3</v>
      </c>
      <c r="Q568">
        <v>0.343543240921175</v>
      </c>
    </row>
    <row r="569" spans="1:17" x14ac:dyDescent="0.2">
      <c r="A569" t="s">
        <v>3695</v>
      </c>
      <c r="B569" t="s">
        <v>3696</v>
      </c>
      <c r="C569" t="s">
        <v>1655</v>
      </c>
      <c r="D569">
        <v>0.11221503220534</v>
      </c>
      <c r="E569">
        <v>0</v>
      </c>
      <c r="F569">
        <v>0.4825510656341</v>
      </c>
      <c r="G569">
        <v>0</v>
      </c>
      <c r="H569">
        <v>0.288023071988319</v>
      </c>
      <c r="I569">
        <v>9.2117219444132398E-2</v>
      </c>
      <c r="J569">
        <v>0</v>
      </c>
      <c r="K569">
        <v>0</v>
      </c>
      <c r="L569">
        <v>0.68194997756915698</v>
      </c>
      <c r="M569">
        <v>0</v>
      </c>
      <c r="N569">
        <v>1.35817757503137E-5</v>
      </c>
      <c r="O569">
        <v>0.81282510827430499</v>
      </c>
      <c r="P569">
        <v>7.7763301184472805E-2</v>
      </c>
      <c r="Q569">
        <v>0.51505111917684099</v>
      </c>
    </row>
    <row r="570" spans="1:17" x14ac:dyDescent="0.2">
      <c r="A570" t="s">
        <v>3697</v>
      </c>
      <c r="B570" t="s">
        <v>3698</v>
      </c>
      <c r="C570" t="s">
        <v>1661</v>
      </c>
      <c r="D570">
        <v>0</v>
      </c>
      <c r="E570">
        <v>0.136131920354439</v>
      </c>
      <c r="F570">
        <v>0.195932679602972</v>
      </c>
      <c r="G570">
        <v>7.1488789879168901E-2</v>
      </c>
      <c r="H570">
        <v>0</v>
      </c>
      <c r="I570">
        <v>0.25788044582737102</v>
      </c>
      <c r="J570">
        <v>0.15675227889857599</v>
      </c>
      <c r="K570">
        <v>0.21730372302037801</v>
      </c>
      <c r="L570">
        <v>0</v>
      </c>
      <c r="M570">
        <v>3.5644347105256699E-2</v>
      </c>
      <c r="N570">
        <v>0</v>
      </c>
      <c r="O570">
        <v>0.40509153280820098</v>
      </c>
      <c r="P570">
        <v>0.53711036925881295</v>
      </c>
      <c r="Q570">
        <v>0</v>
      </c>
    </row>
    <row r="571" spans="1:17" x14ac:dyDescent="0.2">
      <c r="A571" t="s">
        <v>3699</v>
      </c>
      <c r="B571" t="s">
        <v>3700</v>
      </c>
      <c r="C571" t="s">
        <v>1664</v>
      </c>
      <c r="D571">
        <v>0</v>
      </c>
      <c r="E571">
        <v>0</v>
      </c>
      <c r="F571">
        <v>0</v>
      </c>
      <c r="G571">
        <v>0.22972158414068899</v>
      </c>
      <c r="H571">
        <v>0</v>
      </c>
      <c r="I571">
        <v>0</v>
      </c>
      <c r="J571">
        <v>1.59514925179458</v>
      </c>
      <c r="K571">
        <v>2.5867281144311902</v>
      </c>
      <c r="L571">
        <v>0.18361607501257199</v>
      </c>
      <c r="M571">
        <v>0</v>
      </c>
      <c r="N571">
        <v>0.104902664184229</v>
      </c>
      <c r="O571">
        <v>0</v>
      </c>
      <c r="P571">
        <v>0</v>
      </c>
      <c r="Q571">
        <v>0.70884257078535795</v>
      </c>
    </row>
    <row r="572" spans="1:17" x14ac:dyDescent="0.2">
      <c r="A572" t="s">
        <v>1665</v>
      </c>
      <c r="B572" t="s">
        <v>1666</v>
      </c>
      <c r="C572" t="s">
        <v>1667</v>
      </c>
      <c r="D572">
        <v>1.0899376971846401E-2</v>
      </c>
      <c r="E572">
        <v>0.17167802258158499</v>
      </c>
      <c r="F572">
        <v>5.3424352551557301E-2</v>
      </c>
      <c r="G572">
        <v>0</v>
      </c>
      <c r="H572">
        <v>2.1838755197465601E-3</v>
      </c>
      <c r="I572">
        <v>0</v>
      </c>
      <c r="J572">
        <v>3.6111836258738199E-2</v>
      </c>
      <c r="K572">
        <v>0.125669157877079</v>
      </c>
      <c r="L572">
        <v>0.15284192171357699</v>
      </c>
      <c r="M572">
        <v>0.379802173342836</v>
      </c>
      <c r="N572">
        <v>1.50509563720061E-2</v>
      </c>
      <c r="O572">
        <v>2.7460302278595101E-2</v>
      </c>
      <c r="P572">
        <v>0.64200800171587702</v>
      </c>
      <c r="Q572">
        <v>1.1640619634826199</v>
      </c>
    </row>
    <row r="573" spans="1:17" x14ac:dyDescent="0.2">
      <c r="A573" t="s">
        <v>3701</v>
      </c>
      <c r="B573" t="s">
        <v>3702</v>
      </c>
      <c r="C573" t="s">
        <v>1670</v>
      </c>
      <c r="D573">
        <v>3.5068669606386001E-2</v>
      </c>
      <c r="E573">
        <v>0</v>
      </c>
      <c r="F573">
        <v>0.41988870106950799</v>
      </c>
      <c r="G573">
        <v>4.9551224864059398E-2</v>
      </c>
      <c r="H573">
        <v>6.4191779971300794E-2</v>
      </c>
      <c r="I573">
        <v>0</v>
      </c>
      <c r="J573">
        <v>0.112816547282395</v>
      </c>
      <c r="K573">
        <v>0.17109765369518101</v>
      </c>
      <c r="L573">
        <v>0.12523394733038701</v>
      </c>
      <c r="M573">
        <v>0.26794146120599599</v>
      </c>
      <c r="N573">
        <v>0</v>
      </c>
      <c r="O573">
        <v>0.12913931501328599</v>
      </c>
      <c r="P573">
        <v>1.30726702104221E-2</v>
      </c>
      <c r="Q573">
        <v>0.10909325843364701</v>
      </c>
    </row>
    <row r="574" spans="1:17" x14ac:dyDescent="0.2">
      <c r="A574" t="s">
        <v>3703</v>
      </c>
      <c r="B574" t="s">
        <v>3704</v>
      </c>
      <c r="C574" t="s">
        <v>3705</v>
      </c>
      <c r="D574">
        <v>2.9447813498761799E-2</v>
      </c>
      <c r="E574">
        <v>6.10155721637477E-2</v>
      </c>
      <c r="F574">
        <v>0</v>
      </c>
      <c r="G574">
        <v>2.5206890223731501E-2</v>
      </c>
      <c r="H574">
        <v>0.28022631985658097</v>
      </c>
      <c r="I574">
        <v>0.15232871418001101</v>
      </c>
      <c r="J574">
        <v>0.40593429223129102</v>
      </c>
      <c r="K574">
        <v>0</v>
      </c>
      <c r="L574">
        <v>0.28699370957356002</v>
      </c>
      <c r="M574">
        <v>0.50510721042026296</v>
      </c>
      <c r="N574">
        <v>0</v>
      </c>
      <c r="O574">
        <v>0.28639319375144001</v>
      </c>
      <c r="P574">
        <v>2.8543522850236799E-2</v>
      </c>
      <c r="Q574">
        <v>7.3329337123860097E-2</v>
      </c>
    </row>
    <row r="575" spans="1:17" x14ac:dyDescent="0.2">
      <c r="A575" t="s">
        <v>3706</v>
      </c>
      <c r="B575" t="s">
        <v>3707</v>
      </c>
      <c r="C575" t="s">
        <v>1673</v>
      </c>
      <c r="D575">
        <v>4.8376158511971804E-3</v>
      </c>
      <c r="E575">
        <v>0.17411627714396899</v>
      </c>
      <c r="F575">
        <v>6.5437255367852595E-2</v>
      </c>
      <c r="G575">
        <v>0</v>
      </c>
      <c r="H575">
        <v>0.203607776252022</v>
      </c>
      <c r="I575">
        <v>8.3134232060733407E-2</v>
      </c>
      <c r="J575">
        <v>0.18974419909332199</v>
      </c>
      <c r="K575">
        <v>2.3403993274823499E-2</v>
      </c>
      <c r="L575">
        <v>0.40546687148120297</v>
      </c>
      <c r="M575">
        <v>0</v>
      </c>
      <c r="N575">
        <v>3.3579954945041702E-3</v>
      </c>
      <c r="O575">
        <v>0.16441018479910599</v>
      </c>
      <c r="P575">
        <v>2.5502834334918699E-2</v>
      </c>
      <c r="Q575">
        <v>0</v>
      </c>
    </row>
    <row r="576" spans="1:17" x14ac:dyDescent="0.2">
      <c r="A576" t="s">
        <v>3708</v>
      </c>
      <c r="B576" t="s">
        <v>3709</v>
      </c>
      <c r="C576" t="s">
        <v>1673</v>
      </c>
      <c r="D576">
        <v>8.2116968606129506E-2</v>
      </c>
      <c r="E576">
        <v>9.6015089678886598E-2</v>
      </c>
      <c r="F576">
        <v>1.7760074951053799E-2</v>
      </c>
      <c r="G576">
        <v>0</v>
      </c>
      <c r="H576">
        <v>0</v>
      </c>
      <c r="I576">
        <v>7.6704695889052099E-2</v>
      </c>
      <c r="J576">
        <v>0.20117886475230901</v>
      </c>
      <c r="K576">
        <v>0.178550176435161</v>
      </c>
      <c r="L576">
        <v>0.46728337541659398</v>
      </c>
      <c r="M576">
        <v>8.0049119440714801E-10</v>
      </c>
      <c r="N576">
        <v>2.5830963374877499E-7</v>
      </c>
      <c r="O576">
        <v>0.15680869630768801</v>
      </c>
      <c r="P576">
        <v>1.6562000758812E-3</v>
      </c>
      <c r="Q576">
        <v>0.27717682648880199</v>
      </c>
    </row>
    <row r="577" spans="1:17" x14ac:dyDescent="0.2">
      <c r="A577" t="s">
        <v>3710</v>
      </c>
      <c r="B577" t="s">
        <v>3711</v>
      </c>
      <c r="C577" t="s">
        <v>1673</v>
      </c>
      <c r="D577">
        <v>0</v>
      </c>
      <c r="E577">
        <v>0</v>
      </c>
      <c r="F577">
        <v>0.13074946859867001</v>
      </c>
      <c r="G577">
        <v>7.8743986616675796E-2</v>
      </c>
      <c r="H577">
        <v>6.6258707731507493E-2</v>
      </c>
      <c r="I577">
        <v>3.1610605072580303E-2</v>
      </c>
      <c r="J577">
        <v>6.9287814896872704E-2</v>
      </c>
      <c r="K577">
        <v>5.8477171702888103E-2</v>
      </c>
      <c r="L577">
        <v>0.31204416601489399</v>
      </c>
      <c r="M577">
        <v>8.9377573568228202E-2</v>
      </c>
      <c r="N577">
        <v>0.65803452571269705</v>
      </c>
      <c r="O577">
        <v>0</v>
      </c>
      <c r="P577">
        <v>3.99691426687612E-3</v>
      </c>
      <c r="Q577">
        <v>0.37567972487913398</v>
      </c>
    </row>
    <row r="578" spans="1:17" x14ac:dyDescent="0.2">
      <c r="A578" t="s">
        <v>3712</v>
      </c>
      <c r="B578" t="s">
        <v>3713</v>
      </c>
      <c r="C578" t="s">
        <v>1673</v>
      </c>
      <c r="D578">
        <v>1.42296952640325E-2</v>
      </c>
      <c r="E578">
        <v>0.27369429598257</v>
      </c>
      <c r="F578">
        <v>0.14942822080601501</v>
      </c>
      <c r="G578">
        <v>0</v>
      </c>
      <c r="H578">
        <v>0</v>
      </c>
      <c r="I578">
        <v>3.4095539940146698E-2</v>
      </c>
      <c r="J578">
        <v>0</v>
      </c>
      <c r="K578">
        <v>0.18840874650206901</v>
      </c>
      <c r="L578">
        <v>0.65021204966921498</v>
      </c>
      <c r="M578">
        <v>3.8349865550754599E-2</v>
      </c>
      <c r="N578">
        <v>0.337678299156284</v>
      </c>
      <c r="O578">
        <v>0.48258857034149799</v>
      </c>
      <c r="P578">
        <v>0</v>
      </c>
      <c r="Q578">
        <v>0.109374469713068</v>
      </c>
    </row>
    <row r="579" spans="1:17" x14ac:dyDescent="0.2">
      <c r="A579" t="s">
        <v>3714</v>
      </c>
      <c r="B579" t="s">
        <v>3715</v>
      </c>
      <c r="C579" t="s">
        <v>1673</v>
      </c>
      <c r="D579">
        <v>9.0947734353096998E-2</v>
      </c>
      <c r="E579">
        <v>0</v>
      </c>
      <c r="F579">
        <v>0</v>
      </c>
      <c r="G579">
        <v>0</v>
      </c>
      <c r="H579">
        <v>0</v>
      </c>
      <c r="I579">
        <v>1.4397870092096E-3</v>
      </c>
      <c r="J579">
        <v>0.71680706621714896</v>
      </c>
      <c r="K579">
        <v>0.193888700650859</v>
      </c>
      <c r="L579">
        <v>1.28626568929162</v>
      </c>
      <c r="M579">
        <v>0</v>
      </c>
      <c r="N579">
        <v>1.05783101135753</v>
      </c>
      <c r="O579">
        <v>2.4158851314957999</v>
      </c>
      <c r="P579">
        <v>0</v>
      </c>
      <c r="Q579">
        <v>0.33239894096455003</v>
      </c>
    </row>
    <row r="580" spans="1:17" x14ac:dyDescent="0.2">
      <c r="A580" t="s">
        <v>3716</v>
      </c>
      <c r="B580" t="s">
        <v>3717</v>
      </c>
      <c r="C580" t="s">
        <v>1673</v>
      </c>
      <c r="D580">
        <v>2.8974915095062299E-2</v>
      </c>
      <c r="E580">
        <v>0.202114388087754</v>
      </c>
      <c r="F580">
        <v>2.9537256294400301E-2</v>
      </c>
      <c r="G580">
        <v>6.3550947219058795E-2</v>
      </c>
      <c r="H580">
        <v>0.163654668167001</v>
      </c>
      <c r="I580">
        <v>8.4095230992151299E-2</v>
      </c>
      <c r="J580">
        <v>0.47246489736528102</v>
      </c>
      <c r="K580">
        <v>3.3455241807992697E-2</v>
      </c>
      <c r="L580">
        <v>0.159015975037439</v>
      </c>
      <c r="M580">
        <v>0</v>
      </c>
      <c r="N580">
        <v>0</v>
      </c>
      <c r="O580">
        <v>0.16643419440530099</v>
      </c>
      <c r="P580">
        <v>0</v>
      </c>
      <c r="Q580">
        <v>0</v>
      </c>
    </row>
    <row r="581" spans="1:17" x14ac:dyDescent="0.2">
      <c r="A581" t="s">
        <v>3718</v>
      </c>
      <c r="B581" t="s">
        <v>3719</v>
      </c>
      <c r="C581" t="s">
        <v>1673</v>
      </c>
      <c r="D581">
        <v>2.2301336367668199E-3</v>
      </c>
      <c r="E581">
        <v>8.0047843360754295E-2</v>
      </c>
      <c r="F581">
        <v>6.1638372264783602E-2</v>
      </c>
      <c r="G581">
        <v>0</v>
      </c>
      <c r="H581">
        <v>0.106676641464724</v>
      </c>
      <c r="I581">
        <v>2.22151972970542E-2</v>
      </c>
      <c r="J581">
        <v>0.47650127442548301</v>
      </c>
      <c r="K581">
        <v>0.33018603071884001</v>
      </c>
      <c r="L581">
        <v>0.46881643937230899</v>
      </c>
      <c r="M581">
        <v>2.68075203790538E-2</v>
      </c>
      <c r="N581">
        <v>0</v>
      </c>
      <c r="O581">
        <v>0.15477692796819101</v>
      </c>
      <c r="P581">
        <v>6.9741759483101101E-2</v>
      </c>
      <c r="Q581">
        <v>2.6913881631633201E-2</v>
      </c>
    </row>
    <row r="582" spans="1:17" x14ac:dyDescent="0.2">
      <c r="A582" t="s">
        <v>3720</v>
      </c>
      <c r="B582" t="s">
        <v>3721</v>
      </c>
      <c r="C582" t="s">
        <v>1673</v>
      </c>
      <c r="D582">
        <v>2.83964963711096E-3</v>
      </c>
      <c r="E582">
        <v>1.7556821213495399E-2</v>
      </c>
      <c r="F582">
        <v>2.8308343762502301E-2</v>
      </c>
      <c r="G582">
        <v>0</v>
      </c>
      <c r="H582">
        <v>2.63236610529523E-2</v>
      </c>
      <c r="I582">
        <v>0.10764623336590699</v>
      </c>
      <c r="J582">
        <v>0.96437958299230597</v>
      </c>
      <c r="K582">
        <v>2.95388256615997E-2</v>
      </c>
      <c r="L582">
        <v>0.50715442660410504</v>
      </c>
      <c r="M582">
        <v>0</v>
      </c>
      <c r="N582">
        <v>0.97990779781099702</v>
      </c>
      <c r="O582">
        <v>0.45726576035018901</v>
      </c>
      <c r="P582">
        <v>6.9788247948396401E-2</v>
      </c>
      <c r="Q582">
        <v>0</v>
      </c>
    </row>
    <row r="583" spans="1:17" x14ac:dyDescent="0.2">
      <c r="A583" t="s">
        <v>3722</v>
      </c>
      <c r="B583" t="s">
        <v>3723</v>
      </c>
      <c r="C583" t="s">
        <v>1673</v>
      </c>
      <c r="D583">
        <v>7.6423023021670797E-2</v>
      </c>
      <c r="E583">
        <v>0.13592772517292101</v>
      </c>
      <c r="F583">
        <v>0.23860596846394</v>
      </c>
      <c r="G583">
        <v>5.0946191901499301E-2</v>
      </c>
      <c r="H583">
        <v>9.5699758539994594E-3</v>
      </c>
      <c r="I583">
        <v>8.8083737813584001E-2</v>
      </c>
      <c r="J583">
        <v>9.5803355527153104E-8</v>
      </c>
      <c r="K583">
        <v>0.121097612668638</v>
      </c>
      <c r="L583">
        <v>0.30580328105854399</v>
      </c>
      <c r="M583">
        <v>2.3021156596313101E-2</v>
      </c>
      <c r="N583">
        <v>0</v>
      </c>
      <c r="O583">
        <v>1.0179259075545</v>
      </c>
      <c r="P583">
        <v>0</v>
      </c>
      <c r="Q583">
        <v>6.9978579176013994E-2</v>
      </c>
    </row>
    <row r="584" spans="1:17" x14ac:dyDescent="0.2">
      <c r="A584" t="s">
        <v>3724</v>
      </c>
      <c r="B584" t="s">
        <v>3725</v>
      </c>
      <c r="C584" t="s">
        <v>1673</v>
      </c>
      <c r="D584">
        <v>1.60137820239796E-2</v>
      </c>
      <c r="E584">
        <v>0.25984404305259401</v>
      </c>
      <c r="F584">
        <v>0.13650664164881399</v>
      </c>
      <c r="G584">
        <v>2.3178674000499999E-2</v>
      </c>
      <c r="H584">
        <v>4.7292197370366697E-2</v>
      </c>
      <c r="I584">
        <v>0.18870207460989399</v>
      </c>
      <c r="J584">
        <v>0.27040456017134401</v>
      </c>
      <c r="K584">
        <v>6.24070318218359E-2</v>
      </c>
      <c r="L584">
        <v>0.44201878768334901</v>
      </c>
      <c r="M584">
        <v>0</v>
      </c>
      <c r="N584">
        <v>0.20691002849808801</v>
      </c>
      <c r="O584">
        <v>0.78666945697342106</v>
      </c>
      <c r="P584">
        <v>0</v>
      </c>
      <c r="Q584">
        <v>9.4475926895664003E-2</v>
      </c>
    </row>
    <row r="585" spans="1:17" x14ac:dyDescent="0.2">
      <c r="A585" t="s">
        <v>3726</v>
      </c>
      <c r="B585" t="s">
        <v>3727</v>
      </c>
      <c r="C585" t="s">
        <v>1673</v>
      </c>
      <c r="D585">
        <v>8.4984568192977103E-2</v>
      </c>
      <c r="E585">
        <v>8.8666243013171997E-2</v>
      </c>
      <c r="F585">
        <v>9.5877042082255895E-9</v>
      </c>
      <c r="G585">
        <v>2.53970407027025E-2</v>
      </c>
      <c r="H585">
        <v>3.3099986173311002E-2</v>
      </c>
      <c r="I585">
        <v>7.1033966048164393E-2</v>
      </c>
      <c r="J585">
        <v>0.67048429915914198</v>
      </c>
      <c r="K585">
        <v>3.5568212772796502E-2</v>
      </c>
      <c r="L585">
        <v>0.40718375287589098</v>
      </c>
      <c r="M585">
        <v>0</v>
      </c>
      <c r="N585">
        <v>0</v>
      </c>
      <c r="O585">
        <v>0.15676282718707499</v>
      </c>
      <c r="P585">
        <v>1.8669841136852501E-2</v>
      </c>
      <c r="Q585">
        <v>0.13179896155395901</v>
      </c>
    </row>
    <row r="586" spans="1:17" x14ac:dyDescent="0.2">
      <c r="A586" t="s">
        <v>3728</v>
      </c>
      <c r="B586" t="s">
        <v>3729</v>
      </c>
      <c r="C586" t="s">
        <v>3730</v>
      </c>
      <c r="D586">
        <v>5.4843433267593597E-2</v>
      </c>
      <c r="E586">
        <v>0.12171978950635</v>
      </c>
      <c r="F586">
        <v>0.58377950016676605</v>
      </c>
      <c r="G586">
        <v>0</v>
      </c>
      <c r="H586">
        <v>0.65352520634198197</v>
      </c>
      <c r="I586">
        <v>0.110657407385229</v>
      </c>
      <c r="J586">
        <v>0</v>
      </c>
      <c r="K586">
        <v>9.1634257204375805E-3</v>
      </c>
      <c r="L586">
        <v>0.26273297513240901</v>
      </c>
      <c r="M586">
        <v>0.30187150785050298</v>
      </c>
      <c r="N586">
        <v>6.6701203755825805E-2</v>
      </c>
      <c r="O586">
        <v>0</v>
      </c>
      <c r="P586">
        <v>0.58856787916929498</v>
      </c>
      <c r="Q586">
        <v>0.130985898580666</v>
      </c>
    </row>
    <row r="587" spans="1:17" x14ac:dyDescent="0.2">
      <c r="A587" t="s">
        <v>3731</v>
      </c>
      <c r="B587" t="s">
        <v>3732</v>
      </c>
      <c r="C587" t="s">
        <v>1682</v>
      </c>
      <c r="D587">
        <v>6.6611578937381094E-2</v>
      </c>
      <c r="E587">
        <v>0</v>
      </c>
      <c r="F587">
        <v>0.33524878623016202</v>
      </c>
      <c r="G587">
        <v>0</v>
      </c>
      <c r="H587">
        <v>0</v>
      </c>
      <c r="I587">
        <v>3.3174131099855397E-2</v>
      </c>
      <c r="J587">
        <v>0.110890917711509</v>
      </c>
      <c r="K587">
        <v>2.05450367388334E-8</v>
      </c>
      <c r="L587">
        <v>0</v>
      </c>
      <c r="M587">
        <v>0</v>
      </c>
      <c r="N587">
        <v>2.460500295856E-2</v>
      </c>
      <c r="O587">
        <v>7.0993670002331005E-2</v>
      </c>
      <c r="P587">
        <v>0.55120687701133597</v>
      </c>
      <c r="Q587">
        <v>1.82551588591726</v>
      </c>
    </row>
    <row r="588" spans="1:17" x14ac:dyDescent="0.2">
      <c r="A588" t="s">
        <v>1683</v>
      </c>
      <c r="B588" t="s">
        <v>1684</v>
      </c>
      <c r="C588" t="s">
        <v>1685</v>
      </c>
      <c r="D588">
        <v>0</v>
      </c>
      <c r="E588">
        <v>0</v>
      </c>
      <c r="F588">
        <v>0.17873990348149901</v>
      </c>
      <c r="G588">
        <v>4.9193266466244299E-2</v>
      </c>
      <c r="H588">
        <v>8.6744941582975202E-2</v>
      </c>
      <c r="I588">
        <v>0.12305689301478499</v>
      </c>
      <c r="J588">
        <v>3.5238197247428299E-2</v>
      </c>
      <c r="K588">
        <v>6.5441419356618305E-2</v>
      </c>
      <c r="L588">
        <v>0.40396138157115902</v>
      </c>
      <c r="M588">
        <v>0.96357628193009204</v>
      </c>
      <c r="N588">
        <v>0</v>
      </c>
      <c r="O588">
        <v>0</v>
      </c>
      <c r="P588">
        <v>4.0914632201648399E-2</v>
      </c>
      <c r="Q588">
        <v>0.15867991455800101</v>
      </c>
    </row>
    <row r="589" spans="1:17" x14ac:dyDescent="0.2">
      <c r="A589" t="s">
        <v>3733</v>
      </c>
      <c r="B589" t="s">
        <v>3734</v>
      </c>
      <c r="C589" t="s">
        <v>1685</v>
      </c>
      <c r="D589">
        <v>2.1332333409365901E-2</v>
      </c>
      <c r="E589">
        <v>0</v>
      </c>
      <c r="F589">
        <v>1.12387297668469E-2</v>
      </c>
      <c r="G589">
        <v>8.0231545849925201E-2</v>
      </c>
      <c r="H589">
        <v>0.12468648875617699</v>
      </c>
      <c r="I589">
        <v>4.6181071175937498E-2</v>
      </c>
      <c r="J589">
        <v>0.13263519072330901</v>
      </c>
      <c r="K589">
        <v>0</v>
      </c>
      <c r="L589">
        <v>0.70529316519144603</v>
      </c>
      <c r="M589">
        <v>0.65080371304019302</v>
      </c>
      <c r="N589">
        <v>0</v>
      </c>
      <c r="O589">
        <v>0.17097171558635099</v>
      </c>
      <c r="P589">
        <v>0.15320752917573099</v>
      </c>
      <c r="Q589">
        <v>0.17898865766487601</v>
      </c>
    </row>
    <row r="590" spans="1:17" x14ac:dyDescent="0.2">
      <c r="A590" t="s">
        <v>1688</v>
      </c>
      <c r="B590" t="s">
        <v>1689</v>
      </c>
      <c r="C590" t="s">
        <v>1685</v>
      </c>
      <c r="D590">
        <v>2.85110138100995E-2</v>
      </c>
      <c r="E590">
        <v>0</v>
      </c>
      <c r="F590">
        <v>0</v>
      </c>
      <c r="G590">
        <v>0.252285335048958</v>
      </c>
      <c r="H590">
        <v>0</v>
      </c>
      <c r="I590">
        <v>3.34968632469302E-2</v>
      </c>
      <c r="J590">
        <v>0.195929319756736</v>
      </c>
      <c r="K590">
        <v>0</v>
      </c>
      <c r="L590">
        <v>0.36832178476051902</v>
      </c>
      <c r="M590">
        <v>0.96456428231217095</v>
      </c>
      <c r="N590">
        <v>0</v>
      </c>
      <c r="O590">
        <v>2.96970272370638E-2</v>
      </c>
      <c r="P590">
        <v>0.112192510025242</v>
      </c>
      <c r="Q590">
        <v>8.63601926272589E-2</v>
      </c>
    </row>
    <row r="591" spans="1:17" x14ac:dyDescent="0.2">
      <c r="A591" t="s">
        <v>3735</v>
      </c>
      <c r="B591" t="s">
        <v>3736</v>
      </c>
      <c r="C591" t="s">
        <v>3737</v>
      </c>
      <c r="D591">
        <v>0.12086227320791</v>
      </c>
      <c r="E591">
        <v>0.60656082248326704</v>
      </c>
      <c r="F591">
        <v>0.26056000278908198</v>
      </c>
      <c r="G591">
        <v>5.1536249332797497E-2</v>
      </c>
      <c r="H591">
        <v>5.58756301168312E-2</v>
      </c>
      <c r="I591">
        <v>2.2793822046571901E-2</v>
      </c>
      <c r="J591">
        <v>0</v>
      </c>
      <c r="K591">
        <v>3.2384607905378802E-2</v>
      </c>
      <c r="L591">
        <v>0.294275333570163</v>
      </c>
      <c r="M591">
        <v>0</v>
      </c>
      <c r="N591">
        <v>0</v>
      </c>
      <c r="O591">
        <v>0.13056697928869801</v>
      </c>
      <c r="P591">
        <v>0</v>
      </c>
      <c r="Q591">
        <v>2.43815394913144E-2</v>
      </c>
    </row>
    <row r="592" spans="1:17" x14ac:dyDescent="0.2">
      <c r="A592" t="s">
        <v>1698</v>
      </c>
      <c r="B592" t="s">
        <v>1699</v>
      </c>
      <c r="C592" t="s">
        <v>1700</v>
      </c>
      <c r="D592">
        <v>0</v>
      </c>
      <c r="E592">
        <v>0</v>
      </c>
      <c r="F592">
        <v>1.0532187312500001</v>
      </c>
      <c r="G592">
        <v>0</v>
      </c>
      <c r="H592">
        <v>0</v>
      </c>
      <c r="I592">
        <v>0.121004282339832</v>
      </c>
      <c r="J592">
        <v>0</v>
      </c>
      <c r="K592">
        <v>0.16116749426732899</v>
      </c>
      <c r="L592">
        <v>9.6173131484234994E-2</v>
      </c>
      <c r="M592">
        <v>0</v>
      </c>
      <c r="N592">
        <v>0</v>
      </c>
      <c r="O592">
        <v>0.14334432753214901</v>
      </c>
      <c r="P592">
        <v>0</v>
      </c>
      <c r="Q592">
        <v>0.12536787510330799</v>
      </c>
    </row>
    <row r="593" spans="1:17" x14ac:dyDescent="0.2">
      <c r="A593" t="s">
        <v>3738</v>
      </c>
      <c r="B593" t="s">
        <v>3739</v>
      </c>
      <c r="C593" t="s">
        <v>1703</v>
      </c>
      <c r="D593">
        <v>0</v>
      </c>
      <c r="E593">
        <v>3.8232378277446898E-3</v>
      </c>
      <c r="F593">
        <v>0.231091730154563</v>
      </c>
      <c r="G593">
        <v>0.199292440583171</v>
      </c>
      <c r="H593">
        <v>6.3192266429592499E-3</v>
      </c>
      <c r="I593">
        <v>0</v>
      </c>
      <c r="J593">
        <v>0.17491858485818901</v>
      </c>
      <c r="K593">
        <v>0.16562345356557501</v>
      </c>
      <c r="L593">
        <v>0.25501546555594101</v>
      </c>
      <c r="M593">
        <v>0.11429035483565</v>
      </c>
      <c r="N593">
        <v>0</v>
      </c>
      <c r="O593">
        <v>0.785686443600627</v>
      </c>
      <c r="P593">
        <v>0.26491090617436902</v>
      </c>
      <c r="Q593">
        <v>0.14505907149084599</v>
      </c>
    </row>
    <row r="594" spans="1:17" x14ac:dyDescent="0.2">
      <c r="A594" t="s">
        <v>1704</v>
      </c>
      <c r="B594" t="s">
        <v>1705</v>
      </c>
      <c r="C594" t="s">
        <v>1706</v>
      </c>
      <c r="D594">
        <v>0</v>
      </c>
      <c r="E594">
        <v>0.97430556694122095</v>
      </c>
      <c r="F594">
        <v>0</v>
      </c>
      <c r="G594">
        <v>0</v>
      </c>
      <c r="H594">
        <v>0</v>
      </c>
      <c r="I594">
        <v>7.62180137984541E-5</v>
      </c>
      <c r="J594">
        <v>0</v>
      </c>
      <c r="K594">
        <v>0</v>
      </c>
      <c r="L594">
        <v>0</v>
      </c>
      <c r="M594">
        <v>0</v>
      </c>
      <c r="N594">
        <v>2.1071900354581199E-2</v>
      </c>
      <c r="O594">
        <v>1.36807730642919</v>
      </c>
      <c r="P594">
        <v>0.24330764859875101</v>
      </c>
      <c r="Q594">
        <v>3.2861819597491202</v>
      </c>
    </row>
    <row r="595" spans="1:17" x14ac:dyDescent="0.2">
      <c r="A595" t="s">
        <v>1707</v>
      </c>
      <c r="B595" t="s">
        <v>1708</v>
      </c>
      <c r="C595" t="s">
        <v>1706</v>
      </c>
      <c r="D595">
        <v>0</v>
      </c>
      <c r="E595">
        <v>0.15264141503108</v>
      </c>
      <c r="F595">
        <v>0</v>
      </c>
      <c r="G595">
        <v>0.84866447536142098</v>
      </c>
      <c r="H595">
        <v>0</v>
      </c>
      <c r="I595">
        <v>0</v>
      </c>
      <c r="J595">
        <v>0.19584621042322001</v>
      </c>
      <c r="K595">
        <v>0.17169185013782001</v>
      </c>
      <c r="L595">
        <v>0.42376268306352699</v>
      </c>
      <c r="M595">
        <v>0</v>
      </c>
      <c r="N595">
        <v>0.112288950636995</v>
      </c>
      <c r="O595">
        <v>0.32900341727659099</v>
      </c>
      <c r="P595">
        <v>6.8791712067306195E-4</v>
      </c>
      <c r="Q595">
        <v>0.27008821624831297</v>
      </c>
    </row>
    <row r="596" spans="1:17" x14ac:dyDescent="0.2">
      <c r="A596" t="s">
        <v>3740</v>
      </c>
      <c r="B596" t="s">
        <v>3741</v>
      </c>
      <c r="C596" t="s">
        <v>1711</v>
      </c>
      <c r="D596">
        <v>0</v>
      </c>
      <c r="E596">
        <v>0.111558215237475</v>
      </c>
      <c r="F596">
        <v>0</v>
      </c>
      <c r="G596">
        <v>1.1554479563490001</v>
      </c>
      <c r="H596">
        <v>0.30813479153576001</v>
      </c>
      <c r="I596">
        <v>0</v>
      </c>
      <c r="J596">
        <v>1.43338766867525</v>
      </c>
      <c r="K596">
        <v>0</v>
      </c>
      <c r="L596">
        <v>0.43216892253130101</v>
      </c>
      <c r="M596">
        <v>0</v>
      </c>
      <c r="N596">
        <v>1.4369997908768599</v>
      </c>
      <c r="O596">
        <v>0.420031528593862</v>
      </c>
      <c r="P596">
        <v>0</v>
      </c>
      <c r="Q596">
        <v>0</v>
      </c>
    </row>
    <row r="597" spans="1:17" x14ac:dyDescent="0.2">
      <c r="A597" t="s">
        <v>3742</v>
      </c>
      <c r="B597" t="s">
        <v>3743</v>
      </c>
      <c r="C597" t="s">
        <v>3744</v>
      </c>
      <c r="D597">
        <v>5.5415243061303902E-2</v>
      </c>
      <c r="E597">
        <v>0.28722573077816899</v>
      </c>
      <c r="F597">
        <v>0.55473294905839199</v>
      </c>
      <c r="G597">
        <v>5.5061690307564699E-2</v>
      </c>
      <c r="H597">
        <v>7.8796801668654295E-3</v>
      </c>
      <c r="I597">
        <v>2.9584967740164499E-2</v>
      </c>
      <c r="J597">
        <v>0</v>
      </c>
      <c r="K597">
        <v>3.8897266285781898E-2</v>
      </c>
      <c r="L597">
        <v>2.68357310988806E-2</v>
      </c>
      <c r="M597">
        <v>5.2090759480622403E-2</v>
      </c>
      <c r="N597">
        <v>0.323841732273703</v>
      </c>
      <c r="O597">
        <v>0</v>
      </c>
      <c r="P597">
        <v>7.1271475656057695E-2</v>
      </c>
      <c r="Q597">
        <v>0.17794540476936299</v>
      </c>
    </row>
    <row r="598" spans="1:17" x14ac:dyDescent="0.2">
      <c r="A598" t="s">
        <v>1715</v>
      </c>
      <c r="B598" t="s">
        <v>1716</v>
      </c>
      <c r="C598" t="s">
        <v>1717</v>
      </c>
      <c r="D598">
        <v>1.2734104878482999E-2</v>
      </c>
      <c r="E598">
        <v>2.0453124833942099E-2</v>
      </c>
      <c r="F598">
        <v>1.3835338791592</v>
      </c>
      <c r="G598">
        <v>9.7700530609320602E-2</v>
      </c>
      <c r="H598">
        <v>9.2720230121337302E-2</v>
      </c>
      <c r="I598">
        <v>1.8407974524906601E-2</v>
      </c>
      <c r="J598">
        <v>0.17623569825247801</v>
      </c>
      <c r="K598">
        <v>0.10190005680033599</v>
      </c>
      <c r="L598">
        <v>2.04288199186878E-2</v>
      </c>
      <c r="M598">
        <v>0.52119129798779296</v>
      </c>
      <c r="N598">
        <v>0</v>
      </c>
      <c r="O598">
        <v>0</v>
      </c>
      <c r="P598">
        <v>0</v>
      </c>
      <c r="Q598">
        <v>0</v>
      </c>
    </row>
    <row r="599" spans="1:17" x14ac:dyDescent="0.2">
      <c r="A599" t="s">
        <v>3745</v>
      </c>
      <c r="B599" t="s">
        <v>3746</v>
      </c>
      <c r="C599" t="s">
        <v>1720</v>
      </c>
      <c r="D599">
        <v>1.06785108423303E-2</v>
      </c>
      <c r="E599">
        <v>0.28247132822307203</v>
      </c>
      <c r="F599">
        <v>0.61890876738209799</v>
      </c>
      <c r="G599">
        <v>3.1930350489348502E-2</v>
      </c>
      <c r="H599">
        <v>0.124233820984346</v>
      </c>
      <c r="I599">
        <v>0</v>
      </c>
      <c r="J599">
        <v>0</v>
      </c>
      <c r="K599">
        <v>6.1150596727921197E-2</v>
      </c>
      <c r="L599">
        <v>0</v>
      </c>
      <c r="M599">
        <v>0.59736424751693096</v>
      </c>
      <c r="N599">
        <v>7.55388821066846E-3</v>
      </c>
      <c r="O599">
        <v>0</v>
      </c>
      <c r="P599">
        <v>0</v>
      </c>
      <c r="Q599">
        <v>0</v>
      </c>
    </row>
    <row r="600" spans="1:17" x14ac:dyDescent="0.2">
      <c r="A600" t="s">
        <v>3747</v>
      </c>
      <c r="B600" t="s">
        <v>3748</v>
      </c>
      <c r="C600" t="s">
        <v>1726</v>
      </c>
      <c r="D600">
        <v>2.19273375609936E-2</v>
      </c>
      <c r="E600">
        <v>0.105608463682883</v>
      </c>
      <c r="F600">
        <v>0.15932190513042299</v>
      </c>
      <c r="G600">
        <v>4.4421698124924101E-2</v>
      </c>
      <c r="H600">
        <v>3.1652926619233197E-2</v>
      </c>
      <c r="I600">
        <v>0</v>
      </c>
      <c r="J600">
        <v>0.88315758435679104</v>
      </c>
      <c r="K600">
        <v>7.32550562851461E-2</v>
      </c>
      <c r="L600">
        <v>0.32687456008640298</v>
      </c>
      <c r="M600">
        <v>0.46507584162434801</v>
      </c>
      <c r="N600">
        <v>5.0914471265743298E-2</v>
      </c>
      <c r="O600">
        <v>0.37409845446151402</v>
      </c>
      <c r="P600">
        <v>0.32121001041473601</v>
      </c>
      <c r="Q600">
        <v>4.3510603096552497E-2</v>
      </c>
    </row>
    <row r="601" spans="1:17" x14ac:dyDescent="0.2">
      <c r="A601" t="s">
        <v>1724</v>
      </c>
      <c r="B601" t="s">
        <v>1725</v>
      </c>
      <c r="C601" t="s">
        <v>1726</v>
      </c>
      <c r="D601">
        <v>3.52947645779896E-2</v>
      </c>
      <c r="E601">
        <v>0</v>
      </c>
      <c r="F601">
        <v>0.109963810060742</v>
      </c>
      <c r="G601">
        <v>0</v>
      </c>
      <c r="H601">
        <v>0.65914166283362596</v>
      </c>
      <c r="I601">
        <v>0</v>
      </c>
      <c r="J601">
        <v>0.57236184565070003</v>
      </c>
      <c r="K601">
        <v>0</v>
      </c>
      <c r="L601">
        <v>0.71564962729910797</v>
      </c>
      <c r="M601">
        <v>0</v>
      </c>
      <c r="N601">
        <v>0.241468002202337</v>
      </c>
      <c r="O601">
        <v>0.77750430005275895</v>
      </c>
      <c r="P601">
        <v>9.6415028927793106E-2</v>
      </c>
      <c r="Q601">
        <v>0</v>
      </c>
    </row>
    <row r="602" spans="1:17" x14ac:dyDescent="0.2">
      <c r="A602" t="s">
        <v>3749</v>
      </c>
      <c r="B602" t="s">
        <v>3750</v>
      </c>
      <c r="C602" t="s">
        <v>1726</v>
      </c>
      <c r="D602">
        <v>5.1313044367314299E-2</v>
      </c>
      <c r="E602">
        <v>0</v>
      </c>
      <c r="F602">
        <v>0.25132586420331698</v>
      </c>
      <c r="G602">
        <v>0</v>
      </c>
      <c r="H602">
        <v>0.27219741471688902</v>
      </c>
      <c r="I602">
        <v>0.201913100407664</v>
      </c>
      <c r="J602">
        <v>0</v>
      </c>
      <c r="K602">
        <v>0</v>
      </c>
      <c r="L602">
        <v>0.50841003936613305</v>
      </c>
      <c r="M602">
        <v>2.2698346957190099E-2</v>
      </c>
      <c r="N602">
        <v>0</v>
      </c>
      <c r="O602">
        <v>0.69834057899971902</v>
      </c>
      <c r="P602">
        <v>0</v>
      </c>
      <c r="Q602">
        <v>0.39505496756500802</v>
      </c>
    </row>
    <row r="603" spans="1:17" x14ac:dyDescent="0.2">
      <c r="A603" t="s">
        <v>3751</v>
      </c>
      <c r="B603" t="s">
        <v>3752</v>
      </c>
      <c r="C603" t="s">
        <v>1729</v>
      </c>
      <c r="D603">
        <v>0</v>
      </c>
      <c r="E603">
        <v>0</v>
      </c>
      <c r="F603">
        <v>0.25135707628451998</v>
      </c>
      <c r="G603">
        <v>1.34290951366278E-2</v>
      </c>
      <c r="H603">
        <v>8.5035348836488001E-2</v>
      </c>
      <c r="I603">
        <v>0</v>
      </c>
      <c r="J603">
        <v>5.8928628633122197E-2</v>
      </c>
      <c r="K603">
        <v>0</v>
      </c>
      <c r="L603">
        <v>0.92890350501728502</v>
      </c>
      <c r="M603">
        <v>8.3249526767402004E-3</v>
      </c>
      <c r="N603">
        <v>0.115692916746253</v>
      </c>
      <c r="O603">
        <v>0.53843333622789502</v>
      </c>
      <c r="P603">
        <v>0.21375662191254699</v>
      </c>
      <c r="Q603">
        <v>0</v>
      </c>
    </row>
    <row r="604" spans="1:17" x14ac:dyDescent="0.2">
      <c r="A604" t="s">
        <v>3753</v>
      </c>
      <c r="B604" t="s">
        <v>3754</v>
      </c>
      <c r="C604" t="s">
        <v>1732</v>
      </c>
      <c r="D604">
        <v>9.2479506495206101E-2</v>
      </c>
      <c r="E604">
        <v>0</v>
      </c>
      <c r="F604">
        <v>0</v>
      </c>
      <c r="G604">
        <v>0.76466799067975799</v>
      </c>
      <c r="H604">
        <v>0.239135299189528</v>
      </c>
      <c r="I604">
        <v>0.12622576490529799</v>
      </c>
      <c r="J604">
        <v>0.661798756849865</v>
      </c>
      <c r="K604">
        <v>0.345643908970035</v>
      </c>
      <c r="L604">
        <v>0.590522288220102</v>
      </c>
      <c r="M604">
        <v>0.111066033272087</v>
      </c>
      <c r="N604">
        <v>0</v>
      </c>
      <c r="O604">
        <v>0.62350435782177405</v>
      </c>
      <c r="P604">
        <v>0</v>
      </c>
      <c r="Q604">
        <v>1.3531628068488399E-2</v>
      </c>
    </row>
    <row r="605" spans="1:17" x14ac:dyDescent="0.2">
      <c r="A605" t="s">
        <v>3755</v>
      </c>
      <c r="B605" t="s">
        <v>3756</v>
      </c>
      <c r="C605" t="s">
        <v>3757</v>
      </c>
      <c r="D605">
        <v>6.4927934483913E-3</v>
      </c>
      <c r="E605">
        <v>4.9713737108486603E-2</v>
      </c>
      <c r="F605">
        <v>0.47233917395809999</v>
      </c>
      <c r="G605">
        <v>0.13313452273116599</v>
      </c>
      <c r="H605">
        <v>0.188560877904764</v>
      </c>
      <c r="I605">
        <v>2.61560417488979E-2</v>
      </c>
      <c r="J605">
        <v>0.109714281558352</v>
      </c>
      <c r="K605">
        <v>0</v>
      </c>
      <c r="L605">
        <v>0.28386887493854102</v>
      </c>
      <c r="M605">
        <v>0</v>
      </c>
      <c r="N605">
        <v>0.15829532176795599</v>
      </c>
      <c r="O605">
        <v>9.7305593007533206E-2</v>
      </c>
      <c r="P605">
        <v>0</v>
      </c>
      <c r="Q605">
        <v>2.1108695802995301E-4</v>
      </c>
    </row>
    <row r="606" spans="1:17" x14ac:dyDescent="0.2">
      <c r="A606" t="s">
        <v>3758</v>
      </c>
      <c r="B606" t="s">
        <v>3759</v>
      </c>
      <c r="C606" t="s">
        <v>3760</v>
      </c>
      <c r="D606">
        <v>0</v>
      </c>
      <c r="E606">
        <v>0</v>
      </c>
      <c r="F606">
        <v>0.248835366592806</v>
      </c>
      <c r="G606">
        <v>2.6699934274948101E-2</v>
      </c>
      <c r="H606">
        <v>0.24287290114099799</v>
      </c>
      <c r="I606">
        <v>2.9307138938260702E-2</v>
      </c>
      <c r="J606">
        <v>0</v>
      </c>
      <c r="K606">
        <v>0</v>
      </c>
      <c r="L606">
        <v>0.172600507204628</v>
      </c>
      <c r="M606">
        <v>0</v>
      </c>
      <c r="N606">
        <v>0.51758034208900106</v>
      </c>
      <c r="O606">
        <v>0.84154522928776898</v>
      </c>
      <c r="P606">
        <v>0</v>
      </c>
      <c r="Q606">
        <v>0.34460599576987799</v>
      </c>
    </row>
    <row r="607" spans="1:17" x14ac:dyDescent="0.2">
      <c r="A607" t="s">
        <v>3761</v>
      </c>
      <c r="B607" t="s">
        <v>3762</v>
      </c>
      <c r="C607" t="s">
        <v>3763</v>
      </c>
      <c r="D607">
        <v>2.33218628028471E-2</v>
      </c>
      <c r="E607">
        <v>0</v>
      </c>
      <c r="F607">
        <v>0.25589636505725799</v>
      </c>
      <c r="G607">
        <v>0</v>
      </c>
      <c r="H607">
        <v>3.34857966758908E-2</v>
      </c>
      <c r="I607">
        <v>0.104230306585398</v>
      </c>
      <c r="J607">
        <v>0.64263907559459899</v>
      </c>
      <c r="K607">
        <v>0.15439168880791901</v>
      </c>
      <c r="L607">
        <v>0.16788038299529701</v>
      </c>
      <c r="M607">
        <v>0.18170016294380001</v>
      </c>
      <c r="N607">
        <v>7.8536297830944193E-2</v>
      </c>
      <c r="O607">
        <v>0</v>
      </c>
      <c r="P607">
        <v>0.18041525221180801</v>
      </c>
      <c r="Q607">
        <v>0</v>
      </c>
    </row>
    <row r="608" spans="1:17" x14ac:dyDescent="0.2">
      <c r="A608" t="s">
        <v>1736</v>
      </c>
      <c r="B608" t="s">
        <v>1737</v>
      </c>
      <c r="C608" t="s">
        <v>1738</v>
      </c>
      <c r="D608">
        <v>0</v>
      </c>
      <c r="E608">
        <v>2.8072261641732399E-10</v>
      </c>
      <c r="F608">
        <v>0.65625361295177898</v>
      </c>
      <c r="G608">
        <v>4.3105272780756099E-2</v>
      </c>
      <c r="H608">
        <v>0.10278316288974999</v>
      </c>
      <c r="I608">
        <v>9.4239452516401395E-2</v>
      </c>
      <c r="J608">
        <v>5.1197828321203599E-2</v>
      </c>
      <c r="K608">
        <v>0</v>
      </c>
      <c r="L608">
        <v>0.18840599916381401</v>
      </c>
      <c r="M608">
        <v>0.39920089030375699</v>
      </c>
      <c r="N608">
        <v>0</v>
      </c>
      <c r="O608">
        <v>0</v>
      </c>
      <c r="P608">
        <v>0</v>
      </c>
      <c r="Q608">
        <v>0</v>
      </c>
    </row>
    <row r="609" spans="1:17" x14ac:dyDescent="0.2">
      <c r="A609" t="s">
        <v>1739</v>
      </c>
      <c r="B609" t="s">
        <v>1740</v>
      </c>
      <c r="C609" t="s">
        <v>1741</v>
      </c>
      <c r="D609">
        <v>2.2802813972615601E-2</v>
      </c>
      <c r="E609">
        <v>0.11791438037921401</v>
      </c>
      <c r="F609">
        <v>0.18885090752224501</v>
      </c>
      <c r="G609">
        <v>3.0422589636758899E-2</v>
      </c>
      <c r="H609">
        <v>1.8085174098179799E-5</v>
      </c>
      <c r="I609">
        <v>0.24348970084749899</v>
      </c>
      <c r="J609">
        <v>0.133162214996561</v>
      </c>
      <c r="K609">
        <v>0</v>
      </c>
      <c r="L609">
        <v>0.18427174352974801</v>
      </c>
      <c r="M609">
        <v>0.69637810139813905</v>
      </c>
      <c r="N609">
        <v>0</v>
      </c>
      <c r="O609">
        <v>6.4257317769860406E-2</v>
      </c>
      <c r="P609">
        <v>0.229500523549172</v>
      </c>
      <c r="Q609">
        <v>7.1047766401549597E-2</v>
      </c>
    </row>
    <row r="610" spans="1:17" x14ac:dyDescent="0.2">
      <c r="A610" t="s">
        <v>1742</v>
      </c>
      <c r="B610" t="s">
        <v>1743</v>
      </c>
      <c r="C610" t="s">
        <v>1744</v>
      </c>
      <c r="D610">
        <v>1.7021930953268701E-2</v>
      </c>
      <c r="E610">
        <v>0</v>
      </c>
      <c r="F610">
        <v>0.27048006820963799</v>
      </c>
      <c r="G610">
        <v>2.7720810639445198E-3</v>
      </c>
      <c r="H610">
        <v>0</v>
      </c>
      <c r="I610">
        <v>7.1217293019202904E-2</v>
      </c>
      <c r="J610">
        <v>0.10754539298412399</v>
      </c>
      <c r="K610">
        <v>0</v>
      </c>
      <c r="L610">
        <v>0.15366233082196901</v>
      </c>
      <c r="M610">
        <v>0.43529465651904298</v>
      </c>
      <c r="N610">
        <v>5.29598378958278E-3</v>
      </c>
      <c r="O610">
        <v>8.7065970262873304E-8</v>
      </c>
      <c r="P610">
        <v>0.63884239852362501</v>
      </c>
      <c r="Q610">
        <v>0.47649129372147597</v>
      </c>
    </row>
    <row r="611" spans="1:17" x14ac:dyDescent="0.2">
      <c r="A611" t="s">
        <v>3764</v>
      </c>
      <c r="B611" t="s">
        <v>3765</v>
      </c>
      <c r="C611" t="s">
        <v>1750</v>
      </c>
      <c r="D611">
        <v>7.4553368721328506E-2</v>
      </c>
      <c r="E611">
        <v>0</v>
      </c>
      <c r="F611">
        <v>0</v>
      </c>
      <c r="G611">
        <v>2.0728711578927E-2</v>
      </c>
      <c r="H611">
        <v>2.30581940791981E-2</v>
      </c>
      <c r="I611">
        <v>0</v>
      </c>
      <c r="J611">
        <v>1.0332516744162401</v>
      </c>
      <c r="K611">
        <v>1.68165559349248E-4</v>
      </c>
      <c r="L611">
        <v>0.272211116438766</v>
      </c>
      <c r="M611">
        <v>9.42706815171796E-2</v>
      </c>
      <c r="N611">
        <v>0</v>
      </c>
      <c r="O611">
        <v>0.35439958746766997</v>
      </c>
      <c r="P611">
        <v>0.99877002933482095</v>
      </c>
      <c r="Q611">
        <v>0.80569419849298196</v>
      </c>
    </row>
    <row r="612" spans="1:17" x14ac:dyDescent="0.2">
      <c r="A612" t="s">
        <v>3766</v>
      </c>
      <c r="B612" t="s">
        <v>3767</v>
      </c>
      <c r="C612" t="s">
        <v>1756</v>
      </c>
      <c r="D612">
        <v>1.13331685756995E-2</v>
      </c>
      <c r="E612">
        <v>0.41958565612945198</v>
      </c>
      <c r="F612">
        <v>0</v>
      </c>
      <c r="G612">
        <v>7.4903990570086093E-2</v>
      </c>
      <c r="H612">
        <v>0</v>
      </c>
      <c r="I612">
        <v>0.100840487927235</v>
      </c>
      <c r="J612">
        <v>0.24652881514298899</v>
      </c>
      <c r="K612">
        <v>7.2313277541292603E-2</v>
      </c>
      <c r="L612">
        <v>0</v>
      </c>
      <c r="M612">
        <v>0</v>
      </c>
      <c r="N612">
        <v>0.12406223412798301</v>
      </c>
      <c r="O612">
        <v>0.66880321715706403</v>
      </c>
      <c r="P612">
        <v>7.5450969624241707E-2</v>
      </c>
      <c r="Q612">
        <v>0.13656338131578499</v>
      </c>
    </row>
    <row r="613" spans="1:17" x14ac:dyDescent="0.2">
      <c r="A613" t="s">
        <v>1757</v>
      </c>
      <c r="B613" t="s">
        <v>1758</v>
      </c>
      <c r="C613" t="s">
        <v>1756</v>
      </c>
      <c r="D613">
        <v>5.3930379308938202E-3</v>
      </c>
      <c r="E613">
        <v>2.1670103615208099E-2</v>
      </c>
      <c r="F613">
        <v>0.323278338278706</v>
      </c>
      <c r="G613">
        <v>0.12528117165692901</v>
      </c>
      <c r="H613">
        <v>0</v>
      </c>
      <c r="I613">
        <v>0.20576336214587401</v>
      </c>
      <c r="J613">
        <v>0.195260428533686</v>
      </c>
      <c r="K613">
        <v>0.15643358752292899</v>
      </c>
      <c r="L613">
        <v>0.14105779910750799</v>
      </c>
      <c r="M613">
        <v>0.28075217365727001</v>
      </c>
      <c r="N613">
        <v>1.1212383508057399E-2</v>
      </c>
      <c r="O613">
        <v>0.31529978471164299</v>
      </c>
      <c r="P613">
        <v>0</v>
      </c>
      <c r="Q613">
        <v>9.2855422662409606E-2</v>
      </c>
    </row>
    <row r="614" spans="1:17" x14ac:dyDescent="0.2">
      <c r="A614" t="s">
        <v>1771</v>
      </c>
      <c r="B614" t="s">
        <v>1772</v>
      </c>
      <c r="C614" t="s">
        <v>1773</v>
      </c>
      <c r="D614">
        <v>5.7718308095410703E-2</v>
      </c>
      <c r="E614">
        <v>0</v>
      </c>
      <c r="F614">
        <v>0.44457901718442</v>
      </c>
      <c r="G614">
        <v>0</v>
      </c>
      <c r="H614">
        <v>0.13877031837449699</v>
      </c>
      <c r="I614">
        <v>0</v>
      </c>
      <c r="J614">
        <v>0</v>
      </c>
      <c r="K614">
        <v>7.4753740562119406E-2</v>
      </c>
      <c r="L614">
        <v>1.57737700043141</v>
      </c>
      <c r="M614">
        <v>0</v>
      </c>
      <c r="N614">
        <v>0</v>
      </c>
      <c r="O614">
        <v>0.40560791344597802</v>
      </c>
      <c r="P614">
        <v>0</v>
      </c>
      <c r="Q614">
        <v>0</v>
      </c>
    </row>
    <row r="615" spans="1:17" x14ac:dyDescent="0.2">
      <c r="A615" t="s">
        <v>1777</v>
      </c>
      <c r="B615" t="s">
        <v>1778</v>
      </c>
      <c r="C615" t="s">
        <v>1779</v>
      </c>
      <c r="D615">
        <v>0.145397785816228</v>
      </c>
      <c r="E615">
        <v>0</v>
      </c>
      <c r="F615">
        <v>5.2429045505230899E-2</v>
      </c>
      <c r="G615">
        <v>0</v>
      </c>
      <c r="H615">
        <v>0.26505814848597897</v>
      </c>
      <c r="I615">
        <v>0</v>
      </c>
      <c r="J615">
        <v>0.26974629446510501</v>
      </c>
      <c r="K615">
        <v>0</v>
      </c>
      <c r="L615">
        <v>3.4806522956745203E-2</v>
      </c>
      <c r="M615">
        <v>0.95643078769012102</v>
      </c>
      <c r="N615">
        <v>0</v>
      </c>
      <c r="O615">
        <v>0</v>
      </c>
      <c r="P615">
        <v>0.20356310087073401</v>
      </c>
      <c r="Q615">
        <v>0.68410412344216698</v>
      </c>
    </row>
    <row r="616" spans="1:17" x14ac:dyDescent="0.2">
      <c r="A616" t="s">
        <v>3768</v>
      </c>
      <c r="B616" t="s">
        <v>3769</v>
      </c>
      <c r="C616" t="s">
        <v>1773</v>
      </c>
      <c r="D616">
        <v>0</v>
      </c>
      <c r="E616">
        <v>0.33889642049986002</v>
      </c>
      <c r="F616">
        <v>0.25440425206478701</v>
      </c>
      <c r="G616">
        <v>0.121163425530258</v>
      </c>
      <c r="H616">
        <v>8.11425193237542E-2</v>
      </c>
      <c r="I616">
        <v>0</v>
      </c>
      <c r="J616">
        <v>0</v>
      </c>
      <c r="K616">
        <v>0</v>
      </c>
      <c r="L616">
        <v>2.3144379152466801</v>
      </c>
      <c r="M616">
        <v>0</v>
      </c>
      <c r="N616">
        <v>0.14089590643435701</v>
      </c>
      <c r="O616">
        <v>0.27613679153248299</v>
      </c>
      <c r="P616">
        <v>0</v>
      </c>
      <c r="Q616">
        <v>0</v>
      </c>
    </row>
    <row r="617" spans="1:17" x14ac:dyDescent="0.2">
      <c r="A617" t="s">
        <v>3770</v>
      </c>
      <c r="B617" t="s">
        <v>3771</v>
      </c>
      <c r="C617" t="s">
        <v>3772</v>
      </c>
      <c r="D617">
        <v>0</v>
      </c>
      <c r="E617">
        <v>0</v>
      </c>
      <c r="F617">
        <v>0.70895378701023104</v>
      </c>
      <c r="G617">
        <v>2.3024056985856599E-2</v>
      </c>
      <c r="H617">
        <v>0.10855699927100899</v>
      </c>
      <c r="I617">
        <v>3.4952244437606798E-2</v>
      </c>
      <c r="J617">
        <v>0.103257778780215</v>
      </c>
      <c r="K617">
        <v>0.1123099650121</v>
      </c>
      <c r="L617">
        <v>8.7470471612841202E-2</v>
      </c>
      <c r="M617">
        <v>0.43040096617759699</v>
      </c>
      <c r="N617">
        <v>0.17267869520215101</v>
      </c>
      <c r="O617">
        <v>0</v>
      </c>
      <c r="P617">
        <v>0.16179084111189199</v>
      </c>
      <c r="Q617">
        <v>7.6342280914331498E-2</v>
      </c>
    </row>
    <row r="618" spans="1:17" x14ac:dyDescent="0.2">
      <c r="A618" t="s">
        <v>3773</v>
      </c>
      <c r="B618" t="s">
        <v>3774</v>
      </c>
      <c r="C618" t="s">
        <v>1784</v>
      </c>
      <c r="D618">
        <v>0</v>
      </c>
      <c r="E618">
        <v>0</v>
      </c>
      <c r="F618">
        <v>0.15156932631376499</v>
      </c>
      <c r="G618">
        <v>4.9523578314226699E-2</v>
      </c>
      <c r="H618">
        <v>0</v>
      </c>
      <c r="I618">
        <v>0.120360896547933</v>
      </c>
      <c r="J618">
        <v>4.0966682299193598E-2</v>
      </c>
      <c r="K618">
        <v>0</v>
      </c>
      <c r="L618">
        <v>0.43430380807416002</v>
      </c>
      <c r="M618">
        <v>0</v>
      </c>
      <c r="N618">
        <v>1.0455074076628601</v>
      </c>
      <c r="O618">
        <v>0.70397811621861395</v>
      </c>
      <c r="P618">
        <v>0.155948469296118</v>
      </c>
      <c r="Q618">
        <v>0.15352900345481099</v>
      </c>
    </row>
    <row r="619" spans="1:17" x14ac:dyDescent="0.2">
      <c r="A619" t="s">
        <v>3775</v>
      </c>
      <c r="B619" t="s">
        <v>3776</v>
      </c>
      <c r="C619" t="s">
        <v>1784</v>
      </c>
      <c r="D619">
        <v>1.6310519768970699E-2</v>
      </c>
      <c r="E619">
        <v>0.129858139683106</v>
      </c>
      <c r="F619">
        <v>8.0973334476504802E-2</v>
      </c>
      <c r="G619">
        <v>4.7912460375479901E-2</v>
      </c>
      <c r="H619">
        <v>6.0598946059128599E-2</v>
      </c>
      <c r="I619">
        <v>3.7948897867755099E-2</v>
      </c>
      <c r="J619">
        <v>0.69378043133515099</v>
      </c>
      <c r="K619">
        <v>4.4318131913593899E-2</v>
      </c>
      <c r="L619">
        <v>0.120695653529599</v>
      </c>
      <c r="M619">
        <v>8.0535856217093605E-4</v>
      </c>
      <c r="N619">
        <v>1.26876846459005E-9</v>
      </c>
      <c r="O619">
        <v>0.18169870257166501</v>
      </c>
      <c r="P619">
        <v>5.8719582579292301E-2</v>
      </c>
      <c r="Q619">
        <v>0</v>
      </c>
    </row>
    <row r="620" spans="1:17" x14ac:dyDescent="0.2">
      <c r="A620" t="s">
        <v>1785</v>
      </c>
      <c r="B620" t="s">
        <v>1786</v>
      </c>
      <c r="C620" t="s">
        <v>1787</v>
      </c>
      <c r="D620">
        <v>1.4242826088706501E-2</v>
      </c>
      <c r="E620">
        <v>0.73524706671791396</v>
      </c>
      <c r="F620">
        <v>8.3821357468326704E-5</v>
      </c>
      <c r="G620">
        <v>0</v>
      </c>
      <c r="H620">
        <v>0</v>
      </c>
      <c r="I620">
        <v>0.15724761392390599</v>
      </c>
      <c r="J620">
        <v>3.4462779565150099E-2</v>
      </c>
      <c r="K620">
        <v>0.37629464262060602</v>
      </c>
      <c r="L620">
        <v>3.4815056979650899E-2</v>
      </c>
      <c r="M620">
        <v>0.68999736178870297</v>
      </c>
      <c r="N620">
        <v>0</v>
      </c>
      <c r="O620">
        <v>1.0954943625886399E-3</v>
      </c>
      <c r="P620">
        <v>0.490484449518097</v>
      </c>
      <c r="Q620">
        <v>0.25350465045815301</v>
      </c>
    </row>
    <row r="621" spans="1:17" x14ac:dyDescent="0.2">
      <c r="A621" t="s">
        <v>1788</v>
      </c>
      <c r="B621" t="s">
        <v>1789</v>
      </c>
      <c r="C621" t="s">
        <v>1790</v>
      </c>
      <c r="D621">
        <v>0</v>
      </c>
      <c r="E621">
        <v>0.43519143028068102</v>
      </c>
      <c r="F621">
        <v>0.60495009938522903</v>
      </c>
      <c r="G621">
        <v>0</v>
      </c>
      <c r="H621">
        <v>0</v>
      </c>
      <c r="I621">
        <v>1.30678256545708E-2</v>
      </c>
      <c r="J621">
        <v>6.1905968758687799E-2</v>
      </c>
      <c r="K621">
        <v>0.12605153348127099</v>
      </c>
      <c r="L621">
        <v>0.16922305081432301</v>
      </c>
      <c r="M621">
        <v>2.5832290840000102E-2</v>
      </c>
      <c r="N621">
        <v>0.37814412064248498</v>
      </c>
      <c r="O621">
        <v>0.26883594887194101</v>
      </c>
      <c r="P621">
        <v>3.3866172921297499E-9</v>
      </c>
      <c r="Q621">
        <v>0.200914049440062</v>
      </c>
    </row>
    <row r="622" spans="1:17" x14ac:dyDescent="0.2">
      <c r="A622" t="s">
        <v>3777</v>
      </c>
      <c r="B622" t="s">
        <v>3778</v>
      </c>
      <c r="C622" t="s">
        <v>1793</v>
      </c>
      <c r="D622">
        <v>1.9330980751022499E-2</v>
      </c>
      <c r="E622">
        <v>9.3868687275023704E-2</v>
      </c>
      <c r="F622">
        <v>0.58311666574213605</v>
      </c>
      <c r="G622">
        <v>4.1043851585479997E-2</v>
      </c>
      <c r="H622">
        <v>0</v>
      </c>
      <c r="I622">
        <v>8.8385561428272294E-2</v>
      </c>
      <c r="J622">
        <v>0.17513515766280699</v>
      </c>
      <c r="K622">
        <v>0.23354851159821199</v>
      </c>
      <c r="L622">
        <v>0.18131834877416</v>
      </c>
      <c r="M622">
        <v>0.16109385834888101</v>
      </c>
      <c r="N622">
        <v>0</v>
      </c>
      <c r="O622">
        <v>0.27238980037981703</v>
      </c>
      <c r="P622">
        <v>2.8635891269295201E-2</v>
      </c>
      <c r="Q622">
        <v>5.2733297414737298E-2</v>
      </c>
    </row>
    <row r="623" spans="1:17" x14ac:dyDescent="0.2">
      <c r="A623" t="s">
        <v>3779</v>
      </c>
      <c r="B623" t="s">
        <v>3780</v>
      </c>
      <c r="C623" t="s">
        <v>3781</v>
      </c>
      <c r="D623">
        <v>3.0010015544545202E-3</v>
      </c>
      <c r="E623">
        <v>0</v>
      </c>
      <c r="F623">
        <v>0.120305245365388</v>
      </c>
      <c r="G623">
        <v>0.15044805829125599</v>
      </c>
      <c r="H623">
        <v>3.8408943262285597E-2</v>
      </c>
      <c r="I623">
        <v>6.7686454489564604E-2</v>
      </c>
      <c r="J623">
        <v>0.22577954362077601</v>
      </c>
      <c r="K623">
        <v>3.2123975651205103E-2</v>
      </c>
      <c r="L623">
        <v>0.228601037729628</v>
      </c>
      <c r="M623">
        <v>0</v>
      </c>
      <c r="N623">
        <v>0.13597318590997401</v>
      </c>
      <c r="O623">
        <v>0.109143789271807</v>
      </c>
      <c r="P623">
        <v>8.0094982829214206E-2</v>
      </c>
      <c r="Q623">
        <v>0.15402931295602801</v>
      </c>
    </row>
    <row r="624" spans="1:17" x14ac:dyDescent="0.2">
      <c r="A624" t="s">
        <v>3782</v>
      </c>
      <c r="B624" t="s">
        <v>3783</v>
      </c>
      <c r="C624" t="s">
        <v>3784</v>
      </c>
      <c r="D624">
        <v>4.2382954262406101E-3</v>
      </c>
      <c r="E624">
        <v>4.6200136498939302E-2</v>
      </c>
      <c r="F624">
        <v>0.19922226649320199</v>
      </c>
      <c r="G624">
        <v>8.1854461380632904E-2</v>
      </c>
      <c r="H624">
        <v>0</v>
      </c>
      <c r="I624">
        <v>0.18646895782055201</v>
      </c>
      <c r="J624">
        <v>0.39846360270979803</v>
      </c>
      <c r="K624">
        <v>6.9623229981763901E-2</v>
      </c>
      <c r="L624">
        <v>0.263257686081944</v>
      </c>
      <c r="M624">
        <v>1.0212574762756199</v>
      </c>
      <c r="N624">
        <v>2.8101312440048799E-2</v>
      </c>
      <c r="O624">
        <v>0</v>
      </c>
      <c r="P624">
        <v>3.1613111403574701E-2</v>
      </c>
      <c r="Q624">
        <v>0</v>
      </c>
    </row>
    <row r="625" spans="1:17" x14ac:dyDescent="0.2">
      <c r="A625" t="s">
        <v>3785</v>
      </c>
      <c r="B625" t="s">
        <v>3786</v>
      </c>
      <c r="C625" t="s">
        <v>3787</v>
      </c>
      <c r="D625">
        <v>0</v>
      </c>
      <c r="E625">
        <v>0.17579299172481599</v>
      </c>
      <c r="F625">
        <v>0.128056184417117</v>
      </c>
      <c r="G625">
        <v>0</v>
      </c>
      <c r="H625">
        <v>6.55263575394813E-2</v>
      </c>
      <c r="I625">
        <v>0.246440508756089</v>
      </c>
      <c r="J625">
        <v>0.18565331663245899</v>
      </c>
      <c r="K625">
        <v>0.10883994523856599</v>
      </c>
      <c r="L625">
        <v>0.50883452906159399</v>
      </c>
      <c r="M625">
        <v>0.70526664938168304</v>
      </c>
      <c r="N625">
        <v>0.251299561644651</v>
      </c>
      <c r="O625">
        <v>0</v>
      </c>
      <c r="P625">
        <v>0</v>
      </c>
      <c r="Q625">
        <v>0</v>
      </c>
    </row>
    <row r="626" spans="1:17" x14ac:dyDescent="0.2">
      <c r="A626" t="s">
        <v>1800</v>
      </c>
      <c r="B626" t="s">
        <v>1801</v>
      </c>
      <c r="C626" t="s">
        <v>1802</v>
      </c>
      <c r="D626">
        <v>9.5800834831442597E-2</v>
      </c>
      <c r="E626">
        <v>0.22911387600545399</v>
      </c>
      <c r="F626">
        <v>0.56271869794214902</v>
      </c>
      <c r="G626">
        <v>0.162489742251966</v>
      </c>
      <c r="H626">
        <v>0.199474161329391</v>
      </c>
      <c r="I626">
        <v>0</v>
      </c>
      <c r="J626">
        <v>3.3411771207150398E-3</v>
      </c>
      <c r="K626">
        <v>0</v>
      </c>
      <c r="L626">
        <v>0</v>
      </c>
      <c r="M626">
        <v>1.05903011044634</v>
      </c>
      <c r="N626">
        <v>0</v>
      </c>
      <c r="O626">
        <v>4.4490800891718403E-3</v>
      </c>
      <c r="P626">
        <v>0</v>
      </c>
      <c r="Q626">
        <v>0</v>
      </c>
    </row>
    <row r="627" spans="1:17" x14ac:dyDescent="0.2">
      <c r="A627" t="s">
        <v>3788</v>
      </c>
      <c r="B627" t="s">
        <v>3789</v>
      </c>
      <c r="C627" t="s">
        <v>1805</v>
      </c>
      <c r="D627">
        <v>1.4597444599975799E-2</v>
      </c>
      <c r="E627">
        <v>0.32051645826138703</v>
      </c>
      <c r="F627">
        <v>0.25209736614658501</v>
      </c>
      <c r="G627">
        <v>4.1030327164265697E-2</v>
      </c>
      <c r="H627">
        <v>0</v>
      </c>
      <c r="I627">
        <v>8.1675007100556293E-2</v>
      </c>
      <c r="J627">
        <v>0</v>
      </c>
      <c r="K627">
        <v>0.21597779843474199</v>
      </c>
      <c r="L627">
        <v>0.126147805280691</v>
      </c>
      <c r="M627">
        <v>0.14910226924157799</v>
      </c>
      <c r="N627">
        <v>0</v>
      </c>
      <c r="O627">
        <v>0.29322893470584399</v>
      </c>
      <c r="P627">
        <v>4.3671291545455397E-2</v>
      </c>
      <c r="Q627">
        <v>0.19187149069506099</v>
      </c>
    </row>
    <row r="628" spans="1:17" x14ac:dyDescent="0.2">
      <c r="A628" t="s">
        <v>3790</v>
      </c>
      <c r="B628" t="s">
        <v>3791</v>
      </c>
      <c r="C628" t="s">
        <v>1805</v>
      </c>
      <c r="D628">
        <v>9.1270920185107206E-3</v>
      </c>
      <c r="E628">
        <v>0.12583627390222399</v>
      </c>
      <c r="F628">
        <v>0.27450892759856099</v>
      </c>
      <c r="G628">
        <v>0</v>
      </c>
      <c r="H628">
        <v>0.12921618802271401</v>
      </c>
      <c r="I628">
        <v>8.3047854342288605E-2</v>
      </c>
      <c r="J628">
        <v>6.0671376768984701E-2</v>
      </c>
      <c r="K628">
        <v>0.29020916730929103</v>
      </c>
      <c r="L628">
        <v>0.265376695751189</v>
      </c>
      <c r="M628">
        <v>2.6049326521454499E-2</v>
      </c>
      <c r="N628">
        <v>0.13315668360003699</v>
      </c>
      <c r="O628">
        <v>0.119613263315867</v>
      </c>
      <c r="P628">
        <v>0.10182681172841</v>
      </c>
      <c r="Q628">
        <v>6.9926000161515595E-2</v>
      </c>
    </row>
    <row r="629" spans="1:17" x14ac:dyDescent="0.2">
      <c r="A629" t="s">
        <v>3792</v>
      </c>
      <c r="B629" t="s">
        <v>3793</v>
      </c>
      <c r="C629" t="s">
        <v>1805</v>
      </c>
      <c r="D629">
        <v>4.1798111886406697E-2</v>
      </c>
      <c r="E629">
        <v>0.40823654866255099</v>
      </c>
      <c r="F629">
        <v>0.16763160815296901</v>
      </c>
      <c r="G629">
        <v>0.319243051881828</v>
      </c>
      <c r="H629">
        <v>4.3126765066685002E-2</v>
      </c>
      <c r="I629">
        <v>0.32733598977412598</v>
      </c>
      <c r="J629">
        <v>0</v>
      </c>
      <c r="K629">
        <v>0.401497617659343</v>
      </c>
      <c r="L629">
        <v>0.79607584895105599</v>
      </c>
      <c r="M629">
        <v>0.30034379027076302</v>
      </c>
      <c r="N629">
        <v>0</v>
      </c>
      <c r="O629">
        <v>0.39422268615796802</v>
      </c>
      <c r="P629">
        <v>0.174646300207043</v>
      </c>
      <c r="Q629">
        <v>0.80279586942477699</v>
      </c>
    </row>
    <row r="630" spans="1:17" x14ac:dyDescent="0.2">
      <c r="A630" t="s">
        <v>3794</v>
      </c>
      <c r="B630" t="s">
        <v>3795</v>
      </c>
      <c r="C630" t="s">
        <v>3796</v>
      </c>
      <c r="D630">
        <v>0</v>
      </c>
      <c r="E630">
        <v>1.8772627524894898E-2</v>
      </c>
      <c r="F630">
        <v>0.27026495797115901</v>
      </c>
      <c r="G630">
        <v>0.148230161771508</v>
      </c>
      <c r="H630">
        <v>0</v>
      </c>
      <c r="I630">
        <v>0.166898635518267</v>
      </c>
      <c r="J630">
        <v>0</v>
      </c>
      <c r="K630">
        <v>0.35000944397511402</v>
      </c>
      <c r="L630">
        <v>0.27157674665588399</v>
      </c>
      <c r="M630">
        <v>0</v>
      </c>
      <c r="N630">
        <v>3.7533530557942597E-2</v>
      </c>
      <c r="O630">
        <v>0.13529619766540499</v>
      </c>
      <c r="P630">
        <v>0.278158638576262</v>
      </c>
      <c r="Q630">
        <v>0.15048885961445699</v>
      </c>
    </row>
    <row r="631" spans="1:17" x14ac:dyDescent="0.2">
      <c r="A631" t="s">
        <v>1806</v>
      </c>
      <c r="B631" t="s">
        <v>1807</v>
      </c>
      <c r="C631" t="s">
        <v>1808</v>
      </c>
      <c r="D631">
        <v>0</v>
      </c>
      <c r="E631">
        <v>4.1515611234447101E-2</v>
      </c>
      <c r="F631">
        <v>0.77875084972016695</v>
      </c>
      <c r="G631">
        <v>0.10228099052501299</v>
      </c>
      <c r="H631">
        <v>0</v>
      </c>
      <c r="I631">
        <v>0</v>
      </c>
      <c r="J631">
        <v>0</v>
      </c>
      <c r="K631">
        <v>4.5131816037663697E-2</v>
      </c>
      <c r="L631">
        <v>0.110077432366581</v>
      </c>
      <c r="M631">
        <v>0</v>
      </c>
      <c r="N631">
        <v>0.53508381780566106</v>
      </c>
      <c r="O631">
        <v>1.2527553952705801</v>
      </c>
      <c r="P631">
        <v>0</v>
      </c>
      <c r="Q631">
        <v>0.32062926388579799</v>
      </c>
    </row>
    <row r="632" spans="1:17" x14ac:dyDescent="0.2">
      <c r="A632" t="s">
        <v>1812</v>
      </c>
      <c r="B632" t="s">
        <v>1813</v>
      </c>
      <c r="C632" t="s">
        <v>1814</v>
      </c>
      <c r="D632">
        <v>0</v>
      </c>
      <c r="E632">
        <v>0.83480231990919096</v>
      </c>
      <c r="F632">
        <v>0.35907346873296597</v>
      </c>
      <c r="G632">
        <v>0</v>
      </c>
      <c r="H632">
        <v>0.174315717862673</v>
      </c>
      <c r="I632">
        <v>8.4743838134825306E-2</v>
      </c>
      <c r="J632">
        <v>9.0616886787680304E-2</v>
      </c>
      <c r="K632">
        <v>0</v>
      </c>
      <c r="L632">
        <v>0</v>
      </c>
      <c r="M632">
        <v>4.1634710061452203E-2</v>
      </c>
      <c r="N632">
        <v>1.2907794512150499E-2</v>
      </c>
      <c r="O632">
        <v>0.22834307440108301</v>
      </c>
      <c r="P632">
        <v>0.109628443709676</v>
      </c>
      <c r="Q632">
        <v>4.0283479372776598E-2</v>
      </c>
    </row>
    <row r="633" spans="1:17" x14ac:dyDescent="0.2">
      <c r="A633" t="s">
        <v>3797</v>
      </c>
      <c r="B633" t="s">
        <v>3798</v>
      </c>
      <c r="C633" t="s">
        <v>3799</v>
      </c>
      <c r="D633">
        <v>7.2016240411123603E-2</v>
      </c>
      <c r="E633">
        <v>1.33019093510302E-2</v>
      </c>
      <c r="F633">
        <v>4.8976469277904897E-3</v>
      </c>
      <c r="G633">
        <v>6.0121954556490304E-3</v>
      </c>
      <c r="H633">
        <v>0.130410293390813</v>
      </c>
      <c r="I633">
        <v>8.1260545774527598E-2</v>
      </c>
      <c r="J633">
        <v>0.14463764389964701</v>
      </c>
      <c r="K633">
        <v>0</v>
      </c>
      <c r="L633">
        <v>0.34060283564925897</v>
      </c>
      <c r="M633">
        <v>0</v>
      </c>
      <c r="N633">
        <v>8.4044176380964702E-2</v>
      </c>
      <c r="O633">
        <v>0.13074480920297499</v>
      </c>
      <c r="P633">
        <v>1.6266741477451298E-2</v>
      </c>
      <c r="Q633">
        <v>0.19702142266526401</v>
      </c>
    </row>
    <row r="634" spans="1:17" x14ac:dyDescent="0.2">
      <c r="A634" t="s">
        <v>3800</v>
      </c>
      <c r="B634" t="s">
        <v>3801</v>
      </c>
      <c r="C634" t="s">
        <v>1817</v>
      </c>
      <c r="D634">
        <v>0</v>
      </c>
      <c r="E634">
        <v>0.38763580056989899</v>
      </c>
      <c r="F634">
        <v>0</v>
      </c>
      <c r="G634">
        <v>0</v>
      </c>
      <c r="H634">
        <v>7.2113919087846201E-9</v>
      </c>
      <c r="I634">
        <v>0</v>
      </c>
      <c r="J634">
        <v>0</v>
      </c>
      <c r="K634">
        <v>0</v>
      </c>
      <c r="L634">
        <v>1.79951127425708</v>
      </c>
      <c r="M634">
        <v>0</v>
      </c>
      <c r="N634">
        <v>9.6023677468424704E-2</v>
      </c>
      <c r="O634">
        <v>0.38057195006221201</v>
      </c>
      <c r="P634">
        <v>8.2438621825784195E-2</v>
      </c>
      <c r="Q634">
        <v>0.38501144658200398</v>
      </c>
    </row>
    <row r="635" spans="1:17" x14ac:dyDescent="0.2">
      <c r="A635" t="s">
        <v>3802</v>
      </c>
      <c r="B635" t="s">
        <v>3803</v>
      </c>
      <c r="C635" t="s">
        <v>1817</v>
      </c>
      <c r="D635">
        <v>5.54177266858863E-2</v>
      </c>
      <c r="E635">
        <v>0.127098190200607</v>
      </c>
      <c r="F635">
        <v>2.9636633047581199E-5</v>
      </c>
      <c r="G635">
        <v>0</v>
      </c>
      <c r="H635">
        <v>2.1795939590086102E-6</v>
      </c>
      <c r="I635">
        <v>0</v>
      </c>
      <c r="J635">
        <v>0</v>
      </c>
      <c r="K635">
        <v>6.7463604380216104E-9</v>
      </c>
      <c r="L635">
        <v>3.96133647523467</v>
      </c>
      <c r="M635">
        <v>0</v>
      </c>
      <c r="N635">
        <v>0.24567567502370499</v>
      </c>
      <c r="O635">
        <v>0.55065508964955701</v>
      </c>
      <c r="P635">
        <v>0.17781226410949499</v>
      </c>
      <c r="Q635">
        <v>0.237273198703632</v>
      </c>
    </row>
    <row r="636" spans="1:17" x14ac:dyDescent="0.2">
      <c r="A636" t="s">
        <v>3804</v>
      </c>
      <c r="B636" t="s">
        <v>3805</v>
      </c>
      <c r="C636" t="s">
        <v>1820</v>
      </c>
      <c r="D636">
        <v>0</v>
      </c>
      <c r="E636">
        <v>0</v>
      </c>
      <c r="F636">
        <v>0.20067248757382999</v>
      </c>
      <c r="G636">
        <v>0</v>
      </c>
      <c r="H636">
        <v>4.18282368525127E-5</v>
      </c>
      <c r="I636">
        <v>0.26761912731823001</v>
      </c>
      <c r="J636">
        <v>0.65606108631035998</v>
      </c>
      <c r="K636">
        <v>2.1486690025509798E-2</v>
      </c>
      <c r="L636">
        <v>0.79003327734572903</v>
      </c>
      <c r="M636">
        <v>0</v>
      </c>
      <c r="N636">
        <v>2.2078767102059502E-6</v>
      </c>
      <c r="O636">
        <v>0.13797675644183699</v>
      </c>
      <c r="P636">
        <v>3.9862770786608402E-2</v>
      </c>
      <c r="Q636">
        <v>0.1186229571083</v>
      </c>
    </row>
    <row r="637" spans="1:17" x14ac:dyDescent="0.2">
      <c r="A637" t="s">
        <v>3806</v>
      </c>
      <c r="B637" t="s">
        <v>3807</v>
      </c>
      <c r="C637" t="s">
        <v>1826</v>
      </c>
      <c r="D637">
        <v>3.6683173123211503E-2</v>
      </c>
      <c r="E637">
        <v>0.91144667269613799</v>
      </c>
      <c r="F637">
        <v>7.6825320937470201E-2</v>
      </c>
      <c r="G637">
        <v>0.37053897665998298</v>
      </c>
      <c r="H637">
        <v>0.24582505453363801</v>
      </c>
      <c r="I637">
        <v>0</v>
      </c>
      <c r="J637">
        <v>0.16428672756363699</v>
      </c>
      <c r="K637">
        <v>0</v>
      </c>
      <c r="L637">
        <v>0.117467008500636</v>
      </c>
      <c r="M637">
        <v>0.28759073405778501</v>
      </c>
      <c r="N637">
        <v>7.1229390548046096E-3</v>
      </c>
      <c r="O637">
        <v>0</v>
      </c>
      <c r="P637">
        <v>0</v>
      </c>
      <c r="Q637">
        <v>0</v>
      </c>
    </row>
    <row r="638" spans="1:17" x14ac:dyDescent="0.2">
      <c r="A638" t="s">
        <v>1827</v>
      </c>
      <c r="B638" t="s">
        <v>1828</v>
      </c>
      <c r="C638" t="s">
        <v>1829</v>
      </c>
      <c r="D638">
        <v>1.4565538111433501E-2</v>
      </c>
      <c r="E638">
        <v>0.52509029656459705</v>
      </c>
      <c r="F638">
        <v>0.54758188134269403</v>
      </c>
      <c r="G638">
        <v>0</v>
      </c>
      <c r="H638">
        <v>0</v>
      </c>
      <c r="I638">
        <v>0.110140515453861</v>
      </c>
      <c r="J638">
        <v>0</v>
      </c>
      <c r="K638">
        <v>0.135012212265849</v>
      </c>
      <c r="L638">
        <v>5.6060418249611603E-2</v>
      </c>
      <c r="M638">
        <v>0</v>
      </c>
      <c r="N638">
        <v>8.2180452822043795E-2</v>
      </c>
      <c r="O638">
        <v>6.3296677224454104E-2</v>
      </c>
      <c r="P638">
        <v>0.144091435190525</v>
      </c>
      <c r="Q638">
        <v>0.128223558892398</v>
      </c>
    </row>
    <row r="639" spans="1:17" x14ac:dyDescent="0.2">
      <c r="A639" t="s">
        <v>3808</v>
      </c>
      <c r="B639" t="s">
        <v>3809</v>
      </c>
      <c r="C639" t="s">
        <v>1832</v>
      </c>
      <c r="D639">
        <v>0</v>
      </c>
      <c r="E639">
        <v>0</v>
      </c>
      <c r="F639">
        <v>0.78236721159589095</v>
      </c>
      <c r="G639">
        <v>0.55547171314929</v>
      </c>
      <c r="H639">
        <v>0.29558738318316902</v>
      </c>
      <c r="I639">
        <v>0.17282507447735301</v>
      </c>
      <c r="J639">
        <v>0</v>
      </c>
      <c r="K639">
        <v>8.2780203516335804E-2</v>
      </c>
      <c r="L639">
        <v>0.27568498141419701</v>
      </c>
      <c r="M639">
        <v>0.75479935919882402</v>
      </c>
      <c r="N639">
        <v>0</v>
      </c>
      <c r="O639">
        <v>0</v>
      </c>
      <c r="P639">
        <v>0</v>
      </c>
      <c r="Q639">
        <v>2.4562104937197299E-9</v>
      </c>
    </row>
    <row r="640" spans="1:17" x14ac:dyDescent="0.2">
      <c r="A640" t="s">
        <v>3810</v>
      </c>
      <c r="B640" t="s">
        <v>3811</v>
      </c>
      <c r="C640" t="s">
        <v>3812</v>
      </c>
      <c r="D640">
        <v>0</v>
      </c>
      <c r="E640">
        <v>0.31947059080902401</v>
      </c>
      <c r="F640">
        <v>0.20882836230219301</v>
      </c>
      <c r="G640">
        <v>0.11602995336218901</v>
      </c>
      <c r="H640">
        <v>1.0899008928206701E-2</v>
      </c>
      <c r="I640">
        <v>1.32559656954244E-2</v>
      </c>
      <c r="J640">
        <v>0</v>
      </c>
      <c r="K640">
        <v>2.20040316214925E-2</v>
      </c>
      <c r="L640">
        <v>0.384945424251317</v>
      </c>
      <c r="M640">
        <v>1.18560012451619</v>
      </c>
      <c r="N640">
        <v>2.2121938511339801E-2</v>
      </c>
      <c r="O640">
        <v>0</v>
      </c>
      <c r="P640">
        <v>0</v>
      </c>
      <c r="Q640">
        <v>6.5239621747590307E-2</v>
      </c>
    </row>
    <row r="641" spans="1:17" x14ac:dyDescent="0.2">
      <c r="A641" t="s">
        <v>3813</v>
      </c>
      <c r="B641" t="s">
        <v>3814</v>
      </c>
      <c r="C641" t="s">
        <v>1841</v>
      </c>
      <c r="D641">
        <v>1.9311467453068699E-2</v>
      </c>
      <c r="E641">
        <v>0.66953464520551798</v>
      </c>
      <c r="F641">
        <v>0.76300468487653195</v>
      </c>
      <c r="G641">
        <v>5.6906706716441303E-2</v>
      </c>
      <c r="H641">
        <v>0</v>
      </c>
      <c r="I641">
        <v>0.112358712382906</v>
      </c>
      <c r="J641">
        <v>0</v>
      </c>
      <c r="K641">
        <v>0</v>
      </c>
      <c r="L641">
        <v>0.257323888232798</v>
      </c>
      <c r="M641">
        <v>0.39798498515652803</v>
      </c>
      <c r="N641">
        <v>1.9289549761211298E-2</v>
      </c>
      <c r="O641">
        <v>0</v>
      </c>
      <c r="P641">
        <v>0</v>
      </c>
      <c r="Q641">
        <v>6.5722069999687105E-2</v>
      </c>
    </row>
    <row r="642" spans="1:17" x14ac:dyDescent="0.2">
      <c r="A642" t="s">
        <v>1842</v>
      </c>
      <c r="B642" t="s">
        <v>1843</v>
      </c>
      <c r="C642" t="s">
        <v>1844</v>
      </c>
      <c r="D642">
        <v>0</v>
      </c>
      <c r="E642">
        <v>1.0490180167290799E-2</v>
      </c>
      <c r="F642">
        <v>0.50823073522390405</v>
      </c>
      <c r="G642">
        <v>7.6200026505609003E-2</v>
      </c>
      <c r="H642">
        <v>2.8599441114743199E-4</v>
      </c>
      <c r="I642">
        <v>0.118545536149485</v>
      </c>
      <c r="J642">
        <v>6.4473986510702297E-2</v>
      </c>
      <c r="K642">
        <v>0</v>
      </c>
      <c r="L642">
        <v>4.93757604712248E-2</v>
      </c>
      <c r="M642">
        <v>5.7095587764845003E-2</v>
      </c>
      <c r="N642">
        <v>0.31368785454758502</v>
      </c>
      <c r="O642">
        <v>3.9525693551773301E-2</v>
      </c>
      <c r="P642">
        <v>0.11821135513087699</v>
      </c>
      <c r="Q642">
        <v>0.40272167800615</v>
      </c>
    </row>
    <row r="643" spans="1:17" x14ac:dyDescent="0.2">
      <c r="A643" t="s">
        <v>3815</v>
      </c>
      <c r="B643" t="s">
        <v>3816</v>
      </c>
      <c r="C643" t="s">
        <v>1847</v>
      </c>
      <c r="D643">
        <v>0.15738255668897599</v>
      </c>
      <c r="E643">
        <v>0.26614167314320503</v>
      </c>
      <c r="F643">
        <v>0.62523797768799405</v>
      </c>
      <c r="G643">
        <v>0</v>
      </c>
      <c r="H643">
        <v>5.27792393238634E-2</v>
      </c>
      <c r="I643">
        <v>0</v>
      </c>
      <c r="J643">
        <v>0</v>
      </c>
      <c r="K643">
        <v>0</v>
      </c>
      <c r="L643">
        <v>7.2548420623128398E-2</v>
      </c>
      <c r="M643">
        <v>0</v>
      </c>
      <c r="N643">
        <v>0.48919268144544797</v>
      </c>
      <c r="O643">
        <v>1.00561625403194</v>
      </c>
      <c r="P643">
        <v>0.44642394794927498</v>
      </c>
      <c r="Q643">
        <v>9.9377613066145995E-2</v>
      </c>
    </row>
    <row r="644" spans="1:17" x14ac:dyDescent="0.2">
      <c r="A644" t="s">
        <v>3817</v>
      </c>
      <c r="B644" t="s">
        <v>3818</v>
      </c>
      <c r="C644" t="s">
        <v>3819</v>
      </c>
      <c r="D644">
        <v>6.9644320433491502E-2</v>
      </c>
      <c r="E644">
        <v>3.3128816532665598E-2</v>
      </c>
      <c r="F644">
        <v>0</v>
      </c>
      <c r="G644">
        <v>0</v>
      </c>
      <c r="H644">
        <v>0.16881696346066599</v>
      </c>
      <c r="I644">
        <v>0</v>
      </c>
      <c r="J644">
        <v>0.33366781209465302</v>
      </c>
      <c r="K644">
        <v>0</v>
      </c>
      <c r="L644">
        <v>0.56800919325398502</v>
      </c>
      <c r="M644">
        <v>0.38141605858655903</v>
      </c>
      <c r="N644">
        <v>0</v>
      </c>
      <c r="O644">
        <v>0.43616281045468103</v>
      </c>
      <c r="P644">
        <v>0.131170592959092</v>
      </c>
      <c r="Q644">
        <v>9.5331054397108594E-2</v>
      </c>
    </row>
    <row r="645" spans="1:17" x14ac:dyDescent="0.2">
      <c r="A645" t="s">
        <v>3820</v>
      </c>
      <c r="B645" t="s">
        <v>3821</v>
      </c>
      <c r="C645" t="s">
        <v>1962</v>
      </c>
      <c r="D645">
        <v>0</v>
      </c>
      <c r="E645">
        <v>1.3050491646080501E-10</v>
      </c>
      <c r="F645">
        <v>0.30046188639059501</v>
      </c>
      <c r="G645">
        <v>0.14197252576081801</v>
      </c>
      <c r="H645">
        <v>9.9658793671100407E-2</v>
      </c>
      <c r="I645">
        <v>0.397972733200812</v>
      </c>
      <c r="J645">
        <v>0.42510183539011898</v>
      </c>
      <c r="K645">
        <v>0</v>
      </c>
      <c r="L645">
        <v>0.143109528229523</v>
      </c>
      <c r="M645">
        <v>0.83930681464071499</v>
      </c>
      <c r="N645">
        <v>2.3505881924012199E-2</v>
      </c>
      <c r="O645">
        <v>0</v>
      </c>
      <c r="P645">
        <v>0.63602201057753605</v>
      </c>
      <c r="Q645">
        <v>0</v>
      </c>
    </row>
    <row r="646" spans="1:17" x14ac:dyDescent="0.2">
      <c r="A646" t="s">
        <v>3822</v>
      </c>
      <c r="B646" t="s">
        <v>3823</v>
      </c>
      <c r="C646" t="s">
        <v>1865</v>
      </c>
      <c r="D646">
        <v>3.0328526948491799E-3</v>
      </c>
      <c r="E646">
        <v>0</v>
      </c>
      <c r="F646">
        <v>0.50270667516407797</v>
      </c>
      <c r="G646">
        <v>9.9110339586054794E-2</v>
      </c>
      <c r="H646">
        <v>0</v>
      </c>
      <c r="I646">
        <v>0</v>
      </c>
      <c r="J646">
        <v>0.15106055426857301</v>
      </c>
      <c r="K646">
        <v>1.68566917753637E-2</v>
      </c>
      <c r="L646">
        <v>0.114010602826442</v>
      </c>
      <c r="M646">
        <v>1.52038299398683E-2</v>
      </c>
      <c r="N646">
        <v>0.192699962464567</v>
      </c>
      <c r="O646">
        <v>0.68135471500243405</v>
      </c>
      <c r="P646">
        <v>5.5576562266228202E-2</v>
      </c>
      <c r="Q646">
        <v>0.19398750741537099</v>
      </c>
    </row>
    <row r="647" spans="1:17" x14ac:dyDescent="0.2">
      <c r="A647" t="s">
        <v>3824</v>
      </c>
      <c r="B647" t="s">
        <v>3825</v>
      </c>
      <c r="C647" t="s">
        <v>3826</v>
      </c>
      <c r="D647">
        <v>2.4822977272404002E-2</v>
      </c>
      <c r="E647">
        <v>0</v>
      </c>
      <c r="F647">
        <v>0.22937468071702399</v>
      </c>
      <c r="G647">
        <v>0</v>
      </c>
      <c r="H647">
        <v>0.16948486124783199</v>
      </c>
      <c r="I647">
        <v>0.111728715741713</v>
      </c>
      <c r="J647">
        <v>0.72809538284747899</v>
      </c>
      <c r="K647">
        <v>0</v>
      </c>
      <c r="L647">
        <v>0.210956846616185</v>
      </c>
      <c r="M647">
        <v>1.1949861960330701</v>
      </c>
      <c r="N647">
        <v>2.7691419589583001E-3</v>
      </c>
      <c r="O647">
        <v>0</v>
      </c>
      <c r="P647">
        <v>0.26097155847807002</v>
      </c>
      <c r="Q647">
        <v>0.20325323861213501</v>
      </c>
    </row>
    <row r="648" spans="1:17" x14ac:dyDescent="0.2">
      <c r="A648" t="s">
        <v>3827</v>
      </c>
      <c r="B648" t="s">
        <v>3828</v>
      </c>
      <c r="C648" t="s">
        <v>1868</v>
      </c>
      <c r="D648">
        <v>3.4989625643376101E-3</v>
      </c>
      <c r="E648">
        <v>0.13398620046196899</v>
      </c>
      <c r="F648">
        <v>0.39436786656741302</v>
      </c>
      <c r="G648">
        <v>0</v>
      </c>
      <c r="H648">
        <v>0</v>
      </c>
      <c r="I648">
        <v>0.171019072095041</v>
      </c>
      <c r="J648">
        <v>9.67506888815306E-2</v>
      </c>
      <c r="K648">
        <v>3.9595669457639801E-2</v>
      </c>
      <c r="L648">
        <v>0.28778599494871299</v>
      </c>
      <c r="M648">
        <v>0.40865037240903301</v>
      </c>
      <c r="N648">
        <v>0.40353388635207899</v>
      </c>
      <c r="O648">
        <v>0</v>
      </c>
      <c r="P648">
        <v>2.2585024504239899E-2</v>
      </c>
      <c r="Q648">
        <v>4.1217828515572097E-2</v>
      </c>
    </row>
    <row r="649" spans="1:17" x14ac:dyDescent="0.2">
      <c r="A649" t="s">
        <v>3829</v>
      </c>
      <c r="B649" t="s">
        <v>3830</v>
      </c>
      <c r="C649" t="s">
        <v>1871</v>
      </c>
      <c r="D649">
        <v>0</v>
      </c>
      <c r="E649">
        <v>0</v>
      </c>
      <c r="F649">
        <v>0.866919137696046</v>
      </c>
      <c r="G649">
        <v>0.19404942593525601</v>
      </c>
      <c r="H649">
        <v>0.74615308174343598</v>
      </c>
      <c r="I649">
        <v>0</v>
      </c>
      <c r="J649">
        <v>3.5116723605866998E-2</v>
      </c>
      <c r="K649">
        <v>0.24413004832757901</v>
      </c>
      <c r="L649">
        <v>0.27430995407714798</v>
      </c>
      <c r="M649">
        <v>3.0530623606764999E-2</v>
      </c>
      <c r="N649">
        <v>0</v>
      </c>
      <c r="O649">
        <v>1.5354628271809801E-2</v>
      </c>
      <c r="P649">
        <v>0.45761834643051502</v>
      </c>
      <c r="Q649">
        <v>0.27325265945572602</v>
      </c>
    </row>
    <row r="650" spans="1:17" x14ac:dyDescent="0.2">
      <c r="A650" t="s">
        <v>3831</v>
      </c>
      <c r="B650" t="s">
        <v>3832</v>
      </c>
      <c r="C650" t="s">
        <v>3833</v>
      </c>
      <c r="D650">
        <v>0</v>
      </c>
      <c r="E650">
        <v>0.411553642567966</v>
      </c>
      <c r="F650">
        <v>0.78980862455714096</v>
      </c>
      <c r="G650">
        <v>0.34466077594654199</v>
      </c>
      <c r="H650">
        <v>0</v>
      </c>
      <c r="I650">
        <v>0.27121065523311899</v>
      </c>
      <c r="J650">
        <v>0</v>
      </c>
      <c r="K650">
        <v>0.26729356917913499</v>
      </c>
      <c r="L650">
        <v>9.9511375708538803E-4</v>
      </c>
      <c r="M650">
        <v>0</v>
      </c>
      <c r="N650">
        <v>0.36176091284335599</v>
      </c>
      <c r="O650">
        <v>0.19303011502224501</v>
      </c>
      <c r="P650">
        <v>0</v>
      </c>
      <c r="Q650">
        <v>0</v>
      </c>
    </row>
    <row r="651" spans="1:17" x14ac:dyDescent="0.2">
      <c r="A651" t="s">
        <v>3834</v>
      </c>
      <c r="B651" t="s">
        <v>3835</v>
      </c>
      <c r="C651" t="s">
        <v>1874</v>
      </c>
      <c r="D651">
        <v>4.85054558895016E-2</v>
      </c>
      <c r="E651">
        <v>0.29272711891940201</v>
      </c>
      <c r="F651">
        <v>0.28296186868787399</v>
      </c>
      <c r="G651">
        <v>1.1812634232749201E-2</v>
      </c>
      <c r="H651">
        <v>6.4944360042867397E-2</v>
      </c>
      <c r="I651">
        <v>9.3534810190133794E-2</v>
      </c>
      <c r="J651">
        <v>0</v>
      </c>
      <c r="K651">
        <v>0.18214777877557101</v>
      </c>
      <c r="L651">
        <v>0.62422961155877599</v>
      </c>
      <c r="M651">
        <v>2.6999142546914798E-2</v>
      </c>
      <c r="N651">
        <v>0</v>
      </c>
      <c r="O651">
        <v>0.21715943795126399</v>
      </c>
      <c r="P651">
        <v>0</v>
      </c>
      <c r="Q651">
        <v>0.149251784035388</v>
      </c>
    </row>
    <row r="652" spans="1:17" x14ac:dyDescent="0.2">
      <c r="A652" t="s">
        <v>3836</v>
      </c>
      <c r="B652" t="s">
        <v>3837</v>
      </c>
      <c r="C652" t="s">
        <v>1874</v>
      </c>
      <c r="D652">
        <v>3.9307073669961001E-2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0.23275115267920601</v>
      </c>
      <c r="L652">
        <v>2.6136452141311999</v>
      </c>
      <c r="M652">
        <v>2.47635233906769E-2</v>
      </c>
      <c r="N652">
        <v>0.57231193944821002</v>
      </c>
      <c r="O652">
        <v>1.57021450268091</v>
      </c>
      <c r="P652">
        <v>4.9469718698852199E-4</v>
      </c>
      <c r="Q652">
        <v>6.3601770626319207E-2</v>
      </c>
    </row>
    <row r="653" spans="1:17" x14ac:dyDescent="0.2">
      <c r="A653" t="s">
        <v>3838</v>
      </c>
      <c r="B653" t="s">
        <v>3839</v>
      </c>
      <c r="C653" t="s">
        <v>1874</v>
      </c>
      <c r="D653">
        <v>0</v>
      </c>
      <c r="E653">
        <v>0.17490650815112399</v>
      </c>
      <c r="F653">
        <v>2.2081932116243399E-2</v>
      </c>
      <c r="G653">
        <v>0</v>
      </c>
      <c r="H653">
        <v>4.7994227414599598E-2</v>
      </c>
      <c r="I653">
        <v>8.3122371627878999E-2</v>
      </c>
      <c r="J653">
        <v>0.21346702826206801</v>
      </c>
      <c r="K653">
        <v>3.76039659913796E-2</v>
      </c>
      <c r="L653">
        <v>0.53434948253083803</v>
      </c>
      <c r="M653">
        <v>0.42211883009861101</v>
      </c>
      <c r="N653">
        <v>1.3466362861718199E-2</v>
      </c>
      <c r="O653">
        <v>0</v>
      </c>
      <c r="P653">
        <v>3.5320097674939599E-2</v>
      </c>
      <c r="Q653">
        <v>0</v>
      </c>
    </row>
    <row r="654" spans="1:17" x14ac:dyDescent="0.2">
      <c r="A654" t="s">
        <v>1875</v>
      </c>
      <c r="B654" t="s">
        <v>1876</v>
      </c>
      <c r="C654" t="s">
        <v>1877</v>
      </c>
      <c r="D654">
        <v>5.7192217167044798E-2</v>
      </c>
      <c r="E654">
        <v>0.28670648982455099</v>
      </c>
      <c r="F654">
        <v>0.14833380407641999</v>
      </c>
      <c r="G654">
        <v>0</v>
      </c>
      <c r="H654">
        <v>0.103949482281165</v>
      </c>
      <c r="I654">
        <v>0</v>
      </c>
      <c r="J654">
        <v>0</v>
      </c>
      <c r="K654">
        <v>0.220448919001444</v>
      </c>
      <c r="L654">
        <v>0.23432219867269499</v>
      </c>
      <c r="M654">
        <v>0.23852051622353601</v>
      </c>
      <c r="N654">
        <v>0</v>
      </c>
      <c r="O654">
        <v>8.6646392103001998E-2</v>
      </c>
      <c r="P654">
        <v>0.618326361096596</v>
      </c>
      <c r="Q654">
        <v>0.54156912476087204</v>
      </c>
    </row>
    <row r="655" spans="1:17" x14ac:dyDescent="0.2">
      <c r="A655" t="s">
        <v>3840</v>
      </c>
      <c r="B655" t="s">
        <v>3841</v>
      </c>
      <c r="C655" t="s">
        <v>3842</v>
      </c>
      <c r="D655">
        <v>8.6981790760127506E-2</v>
      </c>
      <c r="E655">
        <v>0</v>
      </c>
      <c r="F655">
        <v>9.5340020990554893E-3</v>
      </c>
      <c r="G655">
        <v>1.5631438022519002E-2</v>
      </c>
      <c r="H655">
        <v>0.14022690314240299</v>
      </c>
      <c r="I655">
        <v>3.55454820998968E-3</v>
      </c>
      <c r="J655">
        <v>0.68236286690680903</v>
      </c>
      <c r="K655">
        <v>4.8380750399481202E-3</v>
      </c>
      <c r="L655">
        <v>0.398606634087599</v>
      </c>
      <c r="M655">
        <v>0</v>
      </c>
      <c r="N655">
        <v>0.10224118303096601</v>
      </c>
      <c r="O655">
        <v>0.162464017285255</v>
      </c>
      <c r="P655">
        <v>0</v>
      </c>
      <c r="Q655">
        <v>0</v>
      </c>
    </row>
    <row r="656" spans="1:17" x14ac:dyDescent="0.2">
      <c r="A656" t="s">
        <v>1883</v>
      </c>
      <c r="B656" t="s">
        <v>1884</v>
      </c>
      <c r="C656" t="s">
        <v>1885</v>
      </c>
      <c r="D656">
        <v>2.04802476609642E-2</v>
      </c>
      <c r="E656">
        <v>0</v>
      </c>
      <c r="F656">
        <v>3.44473634898338E-2</v>
      </c>
      <c r="G656">
        <v>0.42659946881611399</v>
      </c>
      <c r="H656">
        <v>0.36896397440932899</v>
      </c>
      <c r="I656">
        <v>0</v>
      </c>
      <c r="J656">
        <v>0.38430771031400002</v>
      </c>
      <c r="K656">
        <v>0</v>
      </c>
      <c r="L656">
        <v>0.274461779705723</v>
      </c>
      <c r="M656">
        <v>0.406845529065895</v>
      </c>
      <c r="N656">
        <v>0</v>
      </c>
      <c r="O656">
        <v>0.33216337920164002</v>
      </c>
      <c r="P656">
        <v>0</v>
      </c>
      <c r="Q656">
        <v>0</v>
      </c>
    </row>
    <row r="657" spans="1:17" x14ac:dyDescent="0.2">
      <c r="A657" t="s">
        <v>3843</v>
      </c>
      <c r="B657" t="s">
        <v>3844</v>
      </c>
      <c r="C657" t="s">
        <v>1894</v>
      </c>
      <c r="D657">
        <v>7.7025808067589102E-2</v>
      </c>
      <c r="E657">
        <v>0</v>
      </c>
      <c r="F657">
        <v>0.48690928407254602</v>
      </c>
      <c r="G657">
        <v>3.3148744757294603E-2</v>
      </c>
      <c r="H657">
        <v>0</v>
      </c>
      <c r="I657">
        <v>6.5766102100225099E-2</v>
      </c>
      <c r="J657">
        <v>3.1393776212119202E-2</v>
      </c>
      <c r="K657">
        <v>1.22086597778842E-2</v>
      </c>
      <c r="L657">
        <v>4.6296371341242301E-2</v>
      </c>
      <c r="M657">
        <v>0.20340586884105399</v>
      </c>
      <c r="N657">
        <v>0</v>
      </c>
      <c r="O657">
        <v>0.77222691058732595</v>
      </c>
      <c r="P657">
        <v>0.22096966665187101</v>
      </c>
      <c r="Q657">
        <v>0.234824956865231</v>
      </c>
    </row>
    <row r="658" spans="1:17" x14ac:dyDescent="0.2">
      <c r="A658" t="s">
        <v>3845</v>
      </c>
      <c r="B658" t="s">
        <v>3846</v>
      </c>
      <c r="C658" t="s">
        <v>3847</v>
      </c>
      <c r="D658">
        <v>0</v>
      </c>
      <c r="E658">
        <v>0.264718546498245</v>
      </c>
      <c r="F658">
        <v>0</v>
      </c>
      <c r="G658">
        <v>0.23127841048911399</v>
      </c>
      <c r="H658">
        <v>0.19288589416031701</v>
      </c>
      <c r="I658">
        <v>0</v>
      </c>
      <c r="J658">
        <v>0.448800253449607</v>
      </c>
      <c r="K658">
        <v>0.13791212363011199</v>
      </c>
      <c r="L658">
        <v>0.83006877357863496</v>
      </c>
      <c r="M658">
        <v>1.03031649213372</v>
      </c>
      <c r="N658">
        <v>0</v>
      </c>
      <c r="O658">
        <v>0</v>
      </c>
      <c r="P658">
        <v>0</v>
      </c>
      <c r="Q658">
        <v>3.9229766719528998E-2</v>
      </c>
    </row>
    <row r="659" spans="1:17" x14ac:dyDescent="0.2">
      <c r="A659" t="s">
        <v>3848</v>
      </c>
      <c r="B659" t="s">
        <v>3849</v>
      </c>
      <c r="C659" t="s">
        <v>3850</v>
      </c>
      <c r="D659">
        <v>0.126244836766016</v>
      </c>
      <c r="E659">
        <v>0.148851547146227</v>
      </c>
      <c r="F659">
        <v>0</v>
      </c>
      <c r="G659">
        <v>0.46025257335481001</v>
      </c>
      <c r="H659">
        <v>8.10397124096119E-2</v>
      </c>
      <c r="I659">
        <v>8.3328171942505205E-2</v>
      </c>
      <c r="J659">
        <v>9.8783702331374998E-2</v>
      </c>
      <c r="K659">
        <v>0.19957268081537999</v>
      </c>
      <c r="L659">
        <v>7.6010155853376699E-2</v>
      </c>
      <c r="M659">
        <v>1.80691889117836E-2</v>
      </c>
      <c r="N659">
        <v>7.5225141206236606E-2</v>
      </c>
      <c r="O659">
        <v>0.16406840675196199</v>
      </c>
      <c r="P659">
        <v>0</v>
      </c>
      <c r="Q659">
        <v>0.41621893297918999</v>
      </c>
    </row>
    <row r="660" spans="1:17" x14ac:dyDescent="0.2">
      <c r="A660" t="s">
        <v>1898</v>
      </c>
      <c r="B660" t="s">
        <v>1899</v>
      </c>
      <c r="C660" t="s">
        <v>1900</v>
      </c>
      <c r="D660">
        <v>9.3176988900957797E-2</v>
      </c>
      <c r="E660">
        <v>0.20927683450828299</v>
      </c>
      <c r="F660">
        <v>1.4165620121830799E-2</v>
      </c>
      <c r="G660">
        <v>0.188516341827694</v>
      </c>
      <c r="H660">
        <v>0.17839781343236999</v>
      </c>
      <c r="I660">
        <v>0.17276724618776901</v>
      </c>
      <c r="J660">
        <v>2.2172094873788298E-2</v>
      </c>
      <c r="K660">
        <v>0.380784948266916</v>
      </c>
      <c r="L660">
        <v>7.2675809993331994E-2</v>
      </c>
      <c r="M660">
        <v>0.27591410372073899</v>
      </c>
      <c r="N660">
        <v>0</v>
      </c>
      <c r="O660">
        <v>0</v>
      </c>
      <c r="P660">
        <v>0.58407097007214104</v>
      </c>
      <c r="Q660">
        <v>0.1162770138948</v>
      </c>
    </row>
    <row r="661" spans="1:17" x14ac:dyDescent="0.2">
      <c r="A661" t="s">
        <v>1904</v>
      </c>
      <c r="B661" t="s">
        <v>1905</v>
      </c>
      <c r="C661" t="s">
        <v>1906</v>
      </c>
      <c r="D661">
        <v>0.14361164938250601</v>
      </c>
      <c r="E661">
        <v>0</v>
      </c>
      <c r="F661">
        <v>0.162993744021634</v>
      </c>
      <c r="G661">
        <v>0</v>
      </c>
      <c r="H661">
        <v>0.33026241691806302</v>
      </c>
      <c r="I661">
        <v>0</v>
      </c>
      <c r="J661">
        <v>0</v>
      </c>
      <c r="K661">
        <v>0</v>
      </c>
      <c r="L661">
        <v>0.122972687996823</v>
      </c>
      <c r="M661">
        <v>0.15203221596226199</v>
      </c>
      <c r="N661">
        <v>0</v>
      </c>
      <c r="O661">
        <v>0</v>
      </c>
      <c r="P661">
        <v>1.4733488999602899</v>
      </c>
      <c r="Q661">
        <v>1.33295639349242</v>
      </c>
    </row>
    <row r="662" spans="1:17" x14ac:dyDescent="0.2">
      <c r="A662" t="s">
        <v>3851</v>
      </c>
      <c r="B662" t="s">
        <v>3852</v>
      </c>
      <c r="C662" t="s">
        <v>3853</v>
      </c>
      <c r="D662">
        <v>0</v>
      </c>
      <c r="E662">
        <v>0.59704481921497599</v>
      </c>
      <c r="F662">
        <v>0</v>
      </c>
      <c r="G662">
        <v>0.20504104207704901</v>
      </c>
      <c r="H662">
        <v>0</v>
      </c>
      <c r="I662">
        <v>0.114166024643095</v>
      </c>
      <c r="J662">
        <v>0.33805080170895102</v>
      </c>
      <c r="K662">
        <v>2.22358398753797E-2</v>
      </c>
      <c r="L662">
        <v>2.63456355474363E-2</v>
      </c>
      <c r="M662">
        <v>0.41877045038557398</v>
      </c>
      <c r="N662">
        <v>0.37121285647399899</v>
      </c>
      <c r="O662">
        <v>0</v>
      </c>
      <c r="P662">
        <v>8.7551247244834193E-2</v>
      </c>
      <c r="Q662">
        <v>0.28339757330543702</v>
      </c>
    </row>
    <row r="663" spans="1:17" x14ac:dyDescent="0.2">
      <c r="A663" t="s">
        <v>3854</v>
      </c>
      <c r="B663" t="s">
        <v>3855</v>
      </c>
      <c r="C663" t="s">
        <v>1915</v>
      </c>
      <c r="D663">
        <v>3.0552283548915399E-2</v>
      </c>
      <c r="E663">
        <v>0.73694761183072099</v>
      </c>
      <c r="F663">
        <v>0.26527057421743999</v>
      </c>
      <c r="G663">
        <v>2.97885242343125E-2</v>
      </c>
      <c r="H663">
        <v>0.162209865702902</v>
      </c>
      <c r="I663">
        <v>0</v>
      </c>
      <c r="J663">
        <v>0.34559280609564502</v>
      </c>
      <c r="K663">
        <v>0.13512013422817201</v>
      </c>
      <c r="L663">
        <v>4.9852650124566598E-2</v>
      </c>
      <c r="M663">
        <v>0.16533426197602599</v>
      </c>
      <c r="N663">
        <v>0</v>
      </c>
      <c r="O663">
        <v>4.47883000618442E-2</v>
      </c>
      <c r="P663">
        <v>0.24293338374315801</v>
      </c>
      <c r="Q663">
        <v>3.3428184018999003E-2</v>
      </c>
    </row>
    <row r="664" spans="1:17" x14ac:dyDescent="0.2">
      <c r="A664" t="s">
        <v>3856</v>
      </c>
      <c r="B664" t="s">
        <v>3857</v>
      </c>
      <c r="C664" t="s">
        <v>1915</v>
      </c>
      <c r="D664">
        <v>0.18884420722797399</v>
      </c>
      <c r="E664">
        <v>0.469259591219782</v>
      </c>
      <c r="F664">
        <v>0.17267162659910701</v>
      </c>
      <c r="G664">
        <v>0</v>
      </c>
      <c r="H664">
        <v>0.350294576169907</v>
      </c>
      <c r="I664">
        <v>0</v>
      </c>
      <c r="J664">
        <v>1.21208127201891</v>
      </c>
      <c r="K664">
        <v>0</v>
      </c>
      <c r="L664">
        <v>0</v>
      </c>
      <c r="M664">
        <v>0.158023543245874</v>
      </c>
      <c r="N664">
        <v>0</v>
      </c>
      <c r="O664">
        <v>0.525508688855301</v>
      </c>
      <c r="P664">
        <v>0</v>
      </c>
      <c r="Q664">
        <v>0</v>
      </c>
    </row>
    <row r="665" spans="1:17" x14ac:dyDescent="0.2">
      <c r="A665" t="s">
        <v>3858</v>
      </c>
      <c r="B665" t="s">
        <v>3859</v>
      </c>
      <c r="C665" t="s">
        <v>1912</v>
      </c>
      <c r="D665">
        <v>1.37046798704496E-2</v>
      </c>
      <c r="E665">
        <v>0.15155684242019099</v>
      </c>
      <c r="F665">
        <v>0.399332873890136</v>
      </c>
      <c r="G665">
        <v>0.22797641917206299</v>
      </c>
      <c r="H665">
        <v>0.42349075944313402</v>
      </c>
      <c r="I665">
        <v>3.3624713928686698E-2</v>
      </c>
      <c r="J665">
        <v>0</v>
      </c>
      <c r="K665">
        <v>0</v>
      </c>
      <c r="L665">
        <v>7.7735071749170007E-2</v>
      </c>
      <c r="M665">
        <v>0.39112852737151499</v>
      </c>
      <c r="N665">
        <v>3.26893845319364E-2</v>
      </c>
      <c r="O665">
        <v>0</v>
      </c>
      <c r="P665">
        <v>0</v>
      </c>
      <c r="Q665">
        <v>0.38514540327192598</v>
      </c>
    </row>
    <row r="666" spans="1:17" x14ac:dyDescent="0.2">
      <c r="A666" t="s">
        <v>3860</v>
      </c>
      <c r="B666" t="s">
        <v>3861</v>
      </c>
      <c r="C666" t="s">
        <v>1923</v>
      </c>
      <c r="D666">
        <v>0</v>
      </c>
      <c r="E666">
        <v>0.149532186910109</v>
      </c>
      <c r="F666">
        <v>1.17904485455876</v>
      </c>
      <c r="G666">
        <v>0</v>
      </c>
      <c r="H666">
        <v>0</v>
      </c>
      <c r="I666">
        <v>0.136742673206946</v>
      </c>
      <c r="J666">
        <v>0</v>
      </c>
      <c r="K666">
        <v>1.4144836660358699E-2</v>
      </c>
      <c r="L666">
        <v>8.7278531619553096E-2</v>
      </c>
      <c r="M666">
        <v>0.24213675274216001</v>
      </c>
      <c r="N666">
        <v>0</v>
      </c>
      <c r="O666">
        <v>0</v>
      </c>
      <c r="P666">
        <v>0.19746977976147101</v>
      </c>
      <c r="Q666">
        <v>6.9028228865136307E-2</v>
      </c>
    </row>
    <row r="667" spans="1:17" x14ac:dyDescent="0.2">
      <c r="A667" t="s">
        <v>3862</v>
      </c>
      <c r="B667" t="s">
        <v>3863</v>
      </c>
      <c r="C667" t="s">
        <v>3864</v>
      </c>
      <c r="D667">
        <v>0</v>
      </c>
      <c r="E667">
        <v>6.4423114356929503E-2</v>
      </c>
      <c r="F667">
        <v>0.17963800799294199</v>
      </c>
      <c r="G667">
        <v>0.29084814073664</v>
      </c>
      <c r="H667">
        <v>4.6075059299916503E-2</v>
      </c>
      <c r="I667">
        <v>0.23543787241577499</v>
      </c>
      <c r="J667">
        <v>0</v>
      </c>
      <c r="K667">
        <v>0</v>
      </c>
      <c r="L667">
        <v>0.29638192454462697</v>
      </c>
      <c r="M667">
        <v>9.6794155655442402E-2</v>
      </c>
      <c r="N667">
        <v>0.553714815433208</v>
      </c>
      <c r="O667">
        <v>0.15251689292526199</v>
      </c>
      <c r="P667">
        <v>0</v>
      </c>
      <c r="Q667">
        <v>0.35797633630505998</v>
      </c>
    </row>
    <row r="668" spans="1:17" x14ac:dyDescent="0.2">
      <c r="A668" t="s">
        <v>3865</v>
      </c>
      <c r="B668" t="s">
        <v>3866</v>
      </c>
      <c r="C668" t="s">
        <v>1938</v>
      </c>
      <c r="D668">
        <v>0</v>
      </c>
      <c r="E668">
        <v>0</v>
      </c>
      <c r="F668">
        <v>0</v>
      </c>
      <c r="G668">
        <v>0.18050889237721299</v>
      </c>
      <c r="H668">
        <v>0.13998572544821</v>
      </c>
      <c r="I668">
        <v>7.7291789501993405E-2</v>
      </c>
      <c r="J668">
        <v>0.49393557477189298</v>
      </c>
      <c r="K668">
        <v>0</v>
      </c>
      <c r="L668">
        <v>7.8257277141981302E-2</v>
      </c>
      <c r="M668">
        <v>0</v>
      </c>
      <c r="N668">
        <v>1.9137822511338001</v>
      </c>
      <c r="O668">
        <v>1.5898116016070201</v>
      </c>
      <c r="P668">
        <v>0</v>
      </c>
      <c r="Q668">
        <v>0</v>
      </c>
    </row>
    <row r="669" spans="1:17" x14ac:dyDescent="0.2">
      <c r="A669" t="s">
        <v>1936</v>
      </c>
      <c r="B669" t="s">
        <v>1937</v>
      </c>
      <c r="C669" t="s">
        <v>1938</v>
      </c>
      <c r="D669">
        <v>0</v>
      </c>
      <c r="E669">
        <v>8.8821407069689495E-2</v>
      </c>
      <c r="F669">
        <v>0</v>
      </c>
      <c r="G669">
        <v>0.37097205363806401</v>
      </c>
      <c r="H669">
        <v>0.28544690269689399</v>
      </c>
      <c r="I669">
        <v>0.170053299352219</v>
      </c>
      <c r="J669">
        <v>0.62640091622462601</v>
      </c>
      <c r="K669">
        <v>4.81751692222395E-3</v>
      </c>
      <c r="L669">
        <v>0.53347208886936903</v>
      </c>
      <c r="M669">
        <v>0</v>
      </c>
      <c r="N669">
        <v>0.75240365726315195</v>
      </c>
      <c r="O669">
        <v>0.56222907795361399</v>
      </c>
      <c r="P669">
        <v>0</v>
      </c>
      <c r="Q669">
        <v>0</v>
      </c>
    </row>
    <row r="670" spans="1:17" x14ac:dyDescent="0.2">
      <c r="A670" t="s">
        <v>3867</v>
      </c>
      <c r="B670" t="s">
        <v>3868</v>
      </c>
      <c r="C670" t="s">
        <v>3869</v>
      </c>
      <c r="D670">
        <v>0</v>
      </c>
      <c r="E670">
        <v>5.1321369986345603E-3</v>
      </c>
      <c r="F670">
        <v>7.1507625819462697E-2</v>
      </c>
      <c r="G670">
        <v>0.14168555777623201</v>
      </c>
      <c r="H670">
        <v>0.16167610584379999</v>
      </c>
      <c r="I670">
        <v>4.3848029784099199E-2</v>
      </c>
      <c r="J670">
        <v>0.119088690563042</v>
      </c>
      <c r="K670">
        <v>4.8744307322708097E-2</v>
      </c>
      <c r="L670">
        <v>0.173734522724695</v>
      </c>
      <c r="M670">
        <v>3.7354876256646199E-3</v>
      </c>
      <c r="N670">
        <v>0.52942149708640296</v>
      </c>
      <c r="O670">
        <v>0.83668573197652696</v>
      </c>
      <c r="P670">
        <v>0</v>
      </c>
      <c r="Q670">
        <v>0</v>
      </c>
    </row>
    <row r="671" spans="1:17" x14ac:dyDescent="0.2">
      <c r="A671" t="s">
        <v>3870</v>
      </c>
      <c r="B671" t="s">
        <v>3871</v>
      </c>
      <c r="C671" t="s">
        <v>3869</v>
      </c>
      <c r="D671">
        <v>1.71837972264055E-3</v>
      </c>
      <c r="E671">
        <v>0.26563636911643301</v>
      </c>
      <c r="F671">
        <v>6.7956891701820801E-2</v>
      </c>
      <c r="G671">
        <v>0</v>
      </c>
      <c r="H671">
        <v>0.197515421710587</v>
      </c>
      <c r="I671">
        <v>2.2484285423123002E-2</v>
      </c>
      <c r="J671">
        <v>0.29441220418212999</v>
      </c>
      <c r="K671">
        <v>0</v>
      </c>
      <c r="L671">
        <v>0.141547950536971</v>
      </c>
      <c r="M671">
        <v>0</v>
      </c>
      <c r="N671">
        <v>0.14194318358888</v>
      </c>
      <c r="O671">
        <v>0.123534727695489</v>
      </c>
      <c r="P671">
        <v>0</v>
      </c>
      <c r="Q671">
        <v>0</v>
      </c>
    </row>
    <row r="672" spans="1:17" x14ac:dyDescent="0.2">
      <c r="A672" t="s">
        <v>3872</v>
      </c>
      <c r="B672" t="s">
        <v>3873</v>
      </c>
      <c r="C672" t="s">
        <v>3869</v>
      </c>
      <c r="D672">
        <v>4.9751961509633099E-3</v>
      </c>
      <c r="E672">
        <v>0.118237500076514</v>
      </c>
      <c r="F672">
        <v>0</v>
      </c>
      <c r="G672">
        <v>0</v>
      </c>
      <c r="H672">
        <v>6.0852897449482198E-2</v>
      </c>
      <c r="I672">
        <v>5.6928288278047297E-3</v>
      </c>
      <c r="J672">
        <v>0.45275783018083099</v>
      </c>
      <c r="K672">
        <v>4.5214709178858503E-2</v>
      </c>
      <c r="L672">
        <v>0.22584204094916599</v>
      </c>
      <c r="M672">
        <v>0</v>
      </c>
      <c r="N672">
        <v>0.58947837702203199</v>
      </c>
      <c r="O672">
        <v>0.71769758488470803</v>
      </c>
      <c r="P672">
        <v>0</v>
      </c>
      <c r="Q672">
        <v>6.5939995819763106E-2</v>
      </c>
    </row>
    <row r="673" spans="1:17" x14ac:dyDescent="0.2">
      <c r="A673" t="s">
        <v>3874</v>
      </c>
      <c r="B673" t="s">
        <v>3875</v>
      </c>
      <c r="C673" t="s">
        <v>3876</v>
      </c>
      <c r="D673">
        <v>0</v>
      </c>
      <c r="E673">
        <v>0.14222445562559499</v>
      </c>
      <c r="F673">
        <v>0.26180809511585101</v>
      </c>
      <c r="G673">
        <v>3.2958297596429001E-2</v>
      </c>
      <c r="H673">
        <v>6.12344129067003E-2</v>
      </c>
      <c r="I673">
        <v>0</v>
      </c>
      <c r="J673">
        <v>0</v>
      </c>
      <c r="K673">
        <v>9.8593918620898197E-2</v>
      </c>
      <c r="L673">
        <v>6.3787335075458307E-2</v>
      </c>
      <c r="M673">
        <v>0</v>
      </c>
      <c r="N673">
        <v>0.119148850063075</v>
      </c>
      <c r="O673">
        <v>0.13264519732117899</v>
      </c>
      <c r="P673">
        <v>0.151224897735136</v>
      </c>
      <c r="Q673">
        <v>0.22295973774580799</v>
      </c>
    </row>
    <row r="674" spans="1:17" x14ac:dyDescent="0.2">
      <c r="A674" t="s">
        <v>3877</v>
      </c>
      <c r="B674" t="s">
        <v>3878</v>
      </c>
      <c r="C674" t="s">
        <v>1941</v>
      </c>
      <c r="D674">
        <v>0</v>
      </c>
      <c r="E674">
        <v>0.111949122124086</v>
      </c>
      <c r="F674">
        <v>7.4349626913538094E-2</v>
      </c>
      <c r="G674">
        <v>0</v>
      </c>
      <c r="H674">
        <v>0.122647100245747</v>
      </c>
      <c r="I674">
        <v>8.5612781218285999E-2</v>
      </c>
      <c r="J674">
        <v>0.26767739600058299</v>
      </c>
      <c r="K674">
        <v>1.05913716310662E-2</v>
      </c>
      <c r="L674">
        <v>0</v>
      </c>
      <c r="M674">
        <v>0.61726738200815601</v>
      </c>
      <c r="N674">
        <v>0.303875680826105</v>
      </c>
      <c r="O674">
        <v>0</v>
      </c>
      <c r="P674">
        <v>0.19405426814917801</v>
      </c>
      <c r="Q674">
        <v>1.37736629858054E-2</v>
      </c>
    </row>
    <row r="675" spans="1:17" x14ac:dyDescent="0.2">
      <c r="A675" t="s">
        <v>3879</v>
      </c>
      <c r="B675" t="s">
        <v>3880</v>
      </c>
      <c r="C675" t="s">
        <v>3881</v>
      </c>
      <c r="D675">
        <v>8.3174671957822596E-4</v>
      </c>
      <c r="E675">
        <v>0.124203018577056</v>
      </c>
      <c r="F675">
        <v>0.40278749249367102</v>
      </c>
      <c r="G675">
        <v>0.18251750399453001</v>
      </c>
      <c r="H675">
        <v>0.17372099315148501</v>
      </c>
      <c r="I675">
        <v>0.27794170034661098</v>
      </c>
      <c r="J675">
        <v>0.47420531398982702</v>
      </c>
      <c r="K675">
        <v>0</v>
      </c>
      <c r="L675">
        <v>0</v>
      </c>
      <c r="M675">
        <v>0</v>
      </c>
      <c r="N675">
        <v>3.8422948421236301E-2</v>
      </c>
      <c r="O675">
        <v>0.132294890352425</v>
      </c>
      <c r="P675">
        <v>0.74940588974851796</v>
      </c>
      <c r="Q675">
        <v>0</v>
      </c>
    </row>
    <row r="676" spans="1:17" x14ac:dyDescent="0.2">
      <c r="A676" t="s">
        <v>3882</v>
      </c>
      <c r="B676" t="s">
        <v>3883</v>
      </c>
      <c r="C676" t="s">
        <v>3884</v>
      </c>
      <c r="D676">
        <v>4.5254897907429398E-2</v>
      </c>
      <c r="E676">
        <v>0</v>
      </c>
      <c r="F676">
        <v>0.155416162236827</v>
      </c>
      <c r="G676">
        <v>0</v>
      </c>
      <c r="H676">
        <v>2.3996139073829301</v>
      </c>
      <c r="I676">
        <v>0.41856268143347802</v>
      </c>
      <c r="J676">
        <v>0</v>
      </c>
      <c r="K676">
        <v>0.270914494561736</v>
      </c>
      <c r="L676">
        <v>0.41071633570850702</v>
      </c>
      <c r="M676">
        <v>1.07378550456749</v>
      </c>
      <c r="N676">
        <v>0.21492621361615399</v>
      </c>
      <c r="O676">
        <v>0</v>
      </c>
      <c r="P676">
        <v>1.1704488279193299</v>
      </c>
      <c r="Q676">
        <v>0.30957521589137699</v>
      </c>
    </row>
    <row r="677" spans="1:17" x14ac:dyDescent="0.2">
      <c r="A677" t="s">
        <v>3885</v>
      </c>
      <c r="B677" t="s">
        <v>3886</v>
      </c>
      <c r="C677" t="s">
        <v>3884</v>
      </c>
      <c r="D677">
        <v>0.116911435282569</v>
      </c>
      <c r="E677">
        <v>0</v>
      </c>
      <c r="F677">
        <v>0.16488771998555399</v>
      </c>
      <c r="G677">
        <v>0.12338110762304499</v>
      </c>
      <c r="H677">
        <v>0.100759021882567</v>
      </c>
      <c r="I677">
        <v>6.0972540366603198E-2</v>
      </c>
      <c r="J677">
        <v>0.39211027939305698</v>
      </c>
      <c r="K677">
        <v>0</v>
      </c>
      <c r="L677">
        <v>0.12607404096847599</v>
      </c>
      <c r="M677">
        <v>0.76568961486319198</v>
      </c>
      <c r="N677">
        <v>2.83086940352918E-2</v>
      </c>
      <c r="O677">
        <v>0</v>
      </c>
      <c r="P677">
        <v>0.49002045653926701</v>
      </c>
      <c r="Q677">
        <v>0</v>
      </c>
    </row>
    <row r="678" spans="1:17" x14ac:dyDescent="0.2">
      <c r="A678" t="s">
        <v>3887</v>
      </c>
      <c r="B678" t="s">
        <v>3888</v>
      </c>
      <c r="C678" t="s">
        <v>3884</v>
      </c>
      <c r="D678">
        <v>0</v>
      </c>
      <c r="E678">
        <v>0.40474002177212598</v>
      </c>
      <c r="F678">
        <v>0.17445183710762399</v>
      </c>
      <c r="G678">
        <v>0</v>
      </c>
      <c r="H678">
        <v>0.41119955619762999</v>
      </c>
      <c r="I678">
        <v>0.19421677354316499</v>
      </c>
      <c r="J678">
        <v>0</v>
      </c>
      <c r="K678">
        <v>0</v>
      </c>
      <c r="L678">
        <v>0.25728263393166501</v>
      </c>
      <c r="M678">
        <v>0.46369957053675398</v>
      </c>
      <c r="N678">
        <v>0</v>
      </c>
      <c r="O678">
        <v>0</v>
      </c>
      <c r="P678">
        <v>0.36482512139755302</v>
      </c>
      <c r="Q678">
        <v>0.23425212460504899</v>
      </c>
    </row>
    <row r="679" spans="1:17" x14ac:dyDescent="0.2">
      <c r="A679" t="s">
        <v>1951</v>
      </c>
      <c r="B679" t="s">
        <v>1952</v>
      </c>
      <c r="C679" t="s">
        <v>1953</v>
      </c>
      <c r="D679">
        <v>0</v>
      </c>
      <c r="E679">
        <v>0.44338553190473101</v>
      </c>
      <c r="F679">
        <v>0</v>
      </c>
      <c r="G679">
        <v>0.15434119356760601</v>
      </c>
      <c r="H679">
        <v>0.18778924433831001</v>
      </c>
      <c r="I679">
        <v>0</v>
      </c>
      <c r="J679">
        <v>0.70418220515216301</v>
      </c>
      <c r="K679">
        <v>0</v>
      </c>
      <c r="L679">
        <v>0.81399453719942205</v>
      </c>
      <c r="M679">
        <v>0.11717920639795799</v>
      </c>
      <c r="N679">
        <v>0.27949517735104201</v>
      </c>
      <c r="O679">
        <v>0</v>
      </c>
      <c r="P679">
        <v>0</v>
      </c>
      <c r="Q679">
        <v>0</v>
      </c>
    </row>
    <row r="680" spans="1:17" x14ac:dyDescent="0.2">
      <c r="A680" t="s">
        <v>3889</v>
      </c>
      <c r="B680" t="s">
        <v>3890</v>
      </c>
      <c r="C680" t="s">
        <v>3891</v>
      </c>
      <c r="D680">
        <v>4.41513007854821E-10</v>
      </c>
      <c r="E680">
        <v>1.8167236147607801E-2</v>
      </c>
      <c r="F680">
        <v>1.7139742505029799E-2</v>
      </c>
      <c r="G680">
        <v>0</v>
      </c>
      <c r="H680">
        <v>0.134633541311625</v>
      </c>
      <c r="I680">
        <v>0.124121628548514</v>
      </c>
      <c r="J680">
        <v>0.73469138370255405</v>
      </c>
      <c r="K680">
        <v>0</v>
      </c>
      <c r="L680">
        <v>0.225794395538953</v>
      </c>
      <c r="M680">
        <v>0</v>
      </c>
      <c r="N680">
        <v>1.8611908744590299E-2</v>
      </c>
      <c r="O680">
        <v>0.14934086954581099</v>
      </c>
      <c r="P680">
        <v>6.8849518981648095E-2</v>
      </c>
      <c r="Q680">
        <v>2.1468749226955498E-2</v>
      </c>
    </row>
    <row r="681" spans="1:17" x14ac:dyDescent="0.2">
      <c r="A681" t="s">
        <v>3892</v>
      </c>
      <c r="B681" t="s">
        <v>3893</v>
      </c>
      <c r="C681" t="s">
        <v>3891</v>
      </c>
      <c r="D681">
        <v>0</v>
      </c>
      <c r="E681">
        <v>8.6608771648563093E-2</v>
      </c>
      <c r="F681">
        <v>0.14183363896783199</v>
      </c>
      <c r="G681">
        <v>0</v>
      </c>
      <c r="H681">
        <v>0.31027541474208398</v>
      </c>
      <c r="I681">
        <v>0.15003944798126001</v>
      </c>
      <c r="J681">
        <v>0.36471179966984202</v>
      </c>
      <c r="K681">
        <v>0</v>
      </c>
      <c r="L681">
        <v>0.59069478140627896</v>
      </c>
      <c r="M681">
        <v>0.42826352581343302</v>
      </c>
      <c r="N681">
        <v>0.44571681373618499</v>
      </c>
      <c r="O681">
        <v>0</v>
      </c>
      <c r="P681">
        <v>0.59315260190244201</v>
      </c>
      <c r="Q681">
        <v>0.10486676219779199</v>
      </c>
    </row>
    <row r="682" spans="1:17" x14ac:dyDescent="0.2">
      <c r="A682" t="s">
        <v>3894</v>
      </c>
      <c r="B682" t="s">
        <v>3895</v>
      </c>
      <c r="C682" t="s">
        <v>3896</v>
      </c>
      <c r="D682">
        <v>3.4255060305730098E-2</v>
      </c>
      <c r="E682">
        <v>0</v>
      </c>
      <c r="F682">
        <v>8.6231372888992006E-2</v>
      </c>
      <c r="G682">
        <v>0</v>
      </c>
      <c r="H682">
        <v>0.15169439211208499</v>
      </c>
      <c r="I682">
        <v>6.0650051808063002E-2</v>
      </c>
      <c r="J682">
        <v>0.49793318012987797</v>
      </c>
      <c r="K682">
        <v>0</v>
      </c>
      <c r="L682">
        <v>0.152419768124018</v>
      </c>
      <c r="M682">
        <v>0</v>
      </c>
      <c r="N682">
        <v>0</v>
      </c>
      <c r="O682">
        <v>0.14980332794307999</v>
      </c>
      <c r="P682">
        <v>0.23064316052012901</v>
      </c>
      <c r="Q682">
        <v>0.22725078427296899</v>
      </c>
    </row>
    <row r="683" spans="1:17" x14ac:dyDescent="0.2">
      <c r="A683" t="s">
        <v>3897</v>
      </c>
      <c r="B683" t="s">
        <v>3898</v>
      </c>
      <c r="C683" t="s">
        <v>3899</v>
      </c>
      <c r="D683">
        <v>9.9940254245195398E-2</v>
      </c>
      <c r="E683">
        <v>0.18780803548702399</v>
      </c>
      <c r="F683">
        <v>0.27727825502668302</v>
      </c>
      <c r="G683">
        <v>0</v>
      </c>
      <c r="H683">
        <v>4.0918888795612798E-2</v>
      </c>
      <c r="I683">
        <v>0</v>
      </c>
      <c r="J683">
        <v>0.10570597755345899</v>
      </c>
      <c r="K683">
        <v>0</v>
      </c>
      <c r="L683">
        <v>8.2558621593873102E-2</v>
      </c>
      <c r="M683">
        <v>0</v>
      </c>
      <c r="N683">
        <v>3.8781907095953401E-3</v>
      </c>
      <c r="O683">
        <v>0.15253589301161799</v>
      </c>
      <c r="P683">
        <v>9.6770779466542001E-2</v>
      </c>
      <c r="Q683">
        <v>0.21480520897303401</v>
      </c>
    </row>
    <row r="684" spans="1:17" x14ac:dyDescent="0.2">
      <c r="A684" t="s">
        <v>3900</v>
      </c>
      <c r="B684" t="s">
        <v>3901</v>
      </c>
      <c r="C684" t="s">
        <v>1962</v>
      </c>
      <c r="D684">
        <v>1.39817920528361E-2</v>
      </c>
      <c r="E684">
        <v>5.80205110652081E-2</v>
      </c>
      <c r="F684">
        <v>0.61319094484301995</v>
      </c>
      <c r="G684">
        <v>2.5268644015530299E-2</v>
      </c>
      <c r="H684">
        <v>0.246077407225884</v>
      </c>
      <c r="I684">
        <v>0.25132383476084502</v>
      </c>
      <c r="J684">
        <v>0.42823677166563801</v>
      </c>
      <c r="K684">
        <v>0</v>
      </c>
      <c r="L684">
        <v>6.3097908848528506E-2</v>
      </c>
      <c r="M684">
        <v>1.3515689648981701E-2</v>
      </c>
      <c r="N684">
        <v>0.77916001038726102</v>
      </c>
      <c r="O684">
        <v>0.126532985759224</v>
      </c>
      <c r="P684">
        <v>0.78972477375120098</v>
      </c>
      <c r="Q684">
        <v>0</v>
      </c>
    </row>
    <row r="685" spans="1:17" x14ac:dyDescent="0.2">
      <c r="A685" t="s">
        <v>3902</v>
      </c>
      <c r="B685" t="s">
        <v>3903</v>
      </c>
      <c r="C685" t="s">
        <v>1965</v>
      </c>
      <c r="D685">
        <v>2.3278182431135601E-2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0.85159061591621699</v>
      </c>
      <c r="K685">
        <v>7.7927568459498706E-2</v>
      </c>
      <c r="L685">
        <v>0.13517176992411101</v>
      </c>
      <c r="M685">
        <v>0.85206211845150304</v>
      </c>
      <c r="N685">
        <v>0</v>
      </c>
      <c r="O685">
        <v>1.53867614743635E-2</v>
      </c>
      <c r="P685">
        <v>0.78001272191752002</v>
      </c>
      <c r="Q685">
        <v>0.36372690746335401</v>
      </c>
    </row>
    <row r="686" spans="1:17" x14ac:dyDescent="0.2">
      <c r="A686" t="s">
        <v>3904</v>
      </c>
      <c r="B686" t="s">
        <v>3905</v>
      </c>
      <c r="C686" t="s">
        <v>1968</v>
      </c>
      <c r="D686">
        <v>2.6318034979143E-2</v>
      </c>
      <c r="E686">
        <v>4.55528995712082E-2</v>
      </c>
      <c r="F686">
        <v>0.57046332339989902</v>
      </c>
      <c r="G686">
        <v>0.23165084178749701</v>
      </c>
      <c r="H686">
        <v>8.1362315232214599E-2</v>
      </c>
      <c r="I686">
        <v>0.168503143532785</v>
      </c>
      <c r="J686">
        <v>0.198492752830734</v>
      </c>
      <c r="K686">
        <v>0.171521371778317</v>
      </c>
      <c r="L686">
        <v>8.4291494662061206E-2</v>
      </c>
      <c r="M686">
        <v>1.07455877357825E-2</v>
      </c>
      <c r="N686">
        <v>0.605797914213689</v>
      </c>
      <c r="O686">
        <v>0</v>
      </c>
      <c r="P686">
        <v>0</v>
      </c>
      <c r="Q686">
        <v>0</v>
      </c>
    </row>
    <row r="687" spans="1:17" x14ac:dyDescent="0.2">
      <c r="A687" t="s">
        <v>1969</v>
      </c>
      <c r="B687" t="s">
        <v>1970</v>
      </c>
      <c r="C687" t="s">
        <v>1971</v>
      </c>
      <c r="D687">
        <v>5.7059044896944397E-2</v>
      </c>
      <c r="E687">
        <v>0.12792251401197399</v>
      </c>
      <c r="F687">
        <v>0.35117509624434901</v>
      </c>
      <c r="G687">
        <v>0</v>
      </c>
      <c r="H687">
        <v>2.10012101501672E-3</v>
      </c>
      <c r="I687">
        <v>0.236149213294402</v>
      </c>
      <c r="J687">
        <v>0</v>
      </c>
      <c r="K687">
        <v>7.4993497802816597E-2</v>
      </c>
      <c r="L687">
        <v>6.5378832848857801E-2</v>
      </c>
      <c r="M687">
        <v>0</v>
      </c>
      <c r="N687">
        <v>0.12126203196178199</v>
      </c>
      <c r="O687">
        <v>0.91771140542695995</v>
      </c>
      <c r="P687">
        <v>0.10218241151238799</v>
      </c>
      <c r="Q687">
        <v>0.26977730803960598</v>
      </c>
    </row>
    <row r="688" spans="1:17" x14ac:dyDescent="0.2">
      <c r="A688" t="s">
        <v>3906</v>
      </c>
      <c r="B688" t="s">
        <v>3907</v>
      </c>
      <c r="C688" t="s">
        <v>3908</v>
      </c>
      <c r="D688">
        <v>2.5193236131318799E-4</v>
      </c>
      <c r="E688">
        <v>0</v>
      </c>
      <c r="F688">
        <v>0.54173264218232298</v>
      </c>
      <c r="G688">
        <v>0.29884348308103897</v>
      </c>
      <c r="H688">
        <v>9.7112155882171106E-2</v>
      </c>
      <c r="I688">
        <v>0</v>
      </c>
      <c r="J688">
        <v>0.24670507685260501</v>
      </c>
      <c r="K688">
        <v>0.32924983899455001</v>
      </c>
      <c r="L688">
        <v>0.125007658857827</v>
      </c>
      <c r="M688">
        <v>0.516459175479273</v>
      </c>
      <c r="N688">
        <v>1.4430741777520901E-3</v>
      </c>
      <c r="O688">
        <v>0</v>
      </c>
      <c r="P688">
        <v>0.13482116070702599</v>
      </c>
      <c r="Q688">
        <v>0.2452062416544</v>
      </c>
    </row>
    <row r="689" spans="1:17" x14ac:dyDescent="0.2">
      <c r="A689" t="s">
        <v>3909</v>
      </c>
      <c r="B689" t="s">
        <v>3910</v>
      </c>
      <c r="C689" t="s">
        <v>1980</v>
      </c>
      <c r="D689">
        <v>2.1309124380315299E-3</v>
      </c>
      <c r="E689">
        <v>0</v>
      </c>
      <c r="F689">
        <v>0.71915708395475797</v>
      </c>
      <c r="G689">
        <v>7.7875194801434205E-2</v>
      </c>
      <c r="H689">
        <v>0</v>
      </c>
      <c r="I689">
        <v>4.7098411375887501E-2</v>
      </c>
      <c r="J689">
        <v>0.11891833573023</v>
      </c>
      <c r="K689">
        <v>0</v>
      </c>
      <c r="L689">
        <v>0</v>
      </c>
      <c r="M689">
        <v>0</v>
      </c>
      <c r="N689">
        <v>0</v>
      </c>
      <c r="O689">
        <v>0.98846843267496198</v>
      </c>
      <c r="P689">
        <v>0.227864604646726</v>
      </c>
      <c r="Q689">
        <v>0.103395052962173</v>
      </c>
    </row>
    <row r="690" spans="1:17" x14ac:dyDescent="0.2">
      <c r="A690" t="s">
        <v>3911</v>
      </c>
      <c r="B690" t="s">
        <v>3912</v>
      </c>
      <c r="C690" t="s">
        <v>3913</v>
      </c>
      <c r="D690">
        <v>0</v>
      </c>
      <c r="E690">
        <v>0</v>
      </c>
      <c r="F690">
        <v>1.0226719697045901</v>
      </c>
      <c r="G690">
        <v>8.6887488525501697E-2</v>
      </c>
      <c r="H690">
        <v>0</v>
      </c>
      <c r="I690">
        <v>3.4630816763110597E-2</v>
      </c>
      <c r="J690">
        <v>0</v>
      </c>
      <c r="K690">
        <v>5.1810716446172002E-2</v>
      </c>
      <c r="L690">
        <v>0</v>
      </c>
      <c r="M690">
        <v>0</v>
      </c>
      <c r="N690">
        <v>0.56026738898111095</v>
      </c>
      <c r="O690">
        <v>0.18521853265302499</v>
      </c>
      <c r="P690">
        <v>0</v>
      </c>
      <c r="Q690">
        <v>0.29126288286732099</v>
      </c>
    </row>
    <row r="691" spans="1:17" x14ac:dyDescent="0.2">
      <c r="A691" t="s">
        <v>3914</v>
      </c>
      <c r="B691" t="s">
        <v>3915</v>
      </c>
      <c r="C691" t="s">
        <v>1989</v>
      </c>
      <c r="D691">
        <v>1.4184856175991499E-6</v>
      </c>
      <c r="E691">
        <v>0.38692118132152697</v>
      </c>
      <c r="F691">
        <v>0</v>
      </c>
      <c r="G691">
        <v>5.3244434168310004</v>
      </c>
      <c r="H691">
        <v>0.51871194467286497</v>
      </c>
      <c r="I691">
        <v>3.6801674956175902E-2</v>
      </c>
      <c r="J691">
        <v>0</v>
      </c>
      <c r="K691">
        <v>0</v>
      </c>
      <c r="L691">
        <v>0</v>
      </c>
      <c r="M691">
        <v>0</v>
      </c>
      <c r="N691">
        <v>0.97907107617137101</v>
      </c>
      <c r="O691">
        <v>0.59405378403711895</v>
      </c>
      <c r="P691">
        <v>0.63387342374099798</v>
      </c>
      <c r="Q691">
        <v>0</v>
      </c>
    </row>
    <row r="692" spans="1:17" x14ac:dyDescent="0.2">
      <c r="A692" t="s">
        <v>3916</v>
      </c>
      <c r="B692" t="s">
        <v>3917</v>
      </c>
      <c r="C692" t="s">
        <v>1992</v>
      </c>
      <c r="D692">
        <v>0</v>
      </c>
      <c r="E692">
        <v>0.69348164845397597</v>
      </c>
      <c r="F692">
        <v>8.6715183532021706E-2</v>
      </c>
      <c r="G692">
        <v>0.32678135181554402</v>
      </c>
      <c r="H692">
        <v>4.3291425543005899E-2</v>
      </c>
      <c r="I692">
        <v>0.22599614525265199</v>
      </c>
      <c r="J692">
        <v>0</v>
      </c>
      <c r="K692">
        <v>0.62916086798747795</v>
      </c>
      <c r="L692">
        <v>0.18452467110610099</v>
      </c>
      <c r="M692">
        <v>0.29834878580826002</v>
      </c>
      <c r="N692">
        <v>0.55979055239517395</v>
      </c>
      <c r="O692">
        <v>0</v>
      </c>
      <c r="P692">
        <v>0.66532713672778399</v>
      </c>
      <c r="Q692">
        <v>0.1386366950789</v>
      </c>
    </row>
    <row r="693" spans="1:17" x14ac:dyDescent="0.2">
      <c r="A693" t="s">
        <v>3918</v>
      </c>
      <c r="B693" t="s">
        <v>3919</v>
      </c>
      <c r="C693" t="s">
        <v>1995</v>
      </c>
      <c r="D693">
        <v>0</v>
      </c>
      <c r="E693">
        <v>0</v>
      </c>
      <c r="F693">
        <v>4.73854059855102E-2</v>
      </c>
      <c r="G693">
        <v>0.50351311241128505</v>
      </c>
      <c r="H693">
        <v>1.5553417372005E-2</v>
      </c>
      <c r="I693">
        <v>2.16174343371483E-2</v>
      </c>
      <c r="J693">
        <v>0.119871002707634</v>
      </c>
      <c r="K693">
        <v>0.125011214304244</v>
      </c>
      <c r="L693">
        <v>0.71838888538762402</v>
      </c>
      <c r="M693">
        <v>0</v>
      </c>
      <c r="N693">
        <v>8.4551780220095296E-2</v>
      </c>
      <c r="O693">
        <v>9.57988342511535E-2</v>
      </c>
      <c r="P693">
        <v>0</v>
      </c>
      <c r="Q693">
        <v>0.61279583789127701</v>
      </c>
    </row>
    <row r="694" spans="1:17" x14ac:dyDescent="0.2">
      <c r="A694" t="s">
        <v>3920</v>
      </c>
      <c r="B694" t="s">
        <v>3921</v>
      </c>
      <c r="C694" t="s">
        <v>1995</v>
      </c>
      <c r="D694">
        <v>1.35803004903174E-2</v>
      </c>
      <c r="E694">
        <v>0.15768667621990601</v>
      </c>
      <c r="F694">
        <v>3.2771105791981003E-2</v>
      </c>
      <c r="G694">
        <v>0.40714234120894499</v>
      </c>
      <c r="H694">
        <v>5.1125410579922197E-2</v>
      </c>
      <c r="I694">
        <v>0.177598794955698</v>
      </c>
      <c r="J694">
        <v>5.96781661910828E-2</v>
      </c>
      <c r="K694">
        <v>0</v>
      </c>
      <c r="L694">
        <v>0.192960801598513</v>
      </c>
      <c r="M694">
        <v>0</v>
      </c>
      <c r="N694">
        <v>0.86158501925734499</v>
      </c>
      <c r="O694">
        <v>0.67375527149784498</v>
      </c>
      <c r="P694">
        <v>0</v>
      </c>
      <c r="Q694">
        <v>0.148670006694093</v>
      </c>
    </row>
    <row r="695" spans="1:17" x14ac:dyDescent="0.2">
      <c r="A695" t="s">
        <v>3922</v>
      </c>
      <c r="B695" t="s">
        <v>3923</v>
      </c>
      <c r="C695" t="s">
        <v>2006</v>
      </c>
      <c r="D695">
        <v>0</v>
      </c>
      <c r="E695">
        <v>0.31755319537559601</v>
      </c>
      <c r="F695">
        <v>0</v>
      </c>
      <c r="G695">
        <v>0</v>
      </c>
      <c r="H695">
        <v>0.45307653409085202</v>
      </c>
      <c r="I695">
        <v>0</v>
      </c>
      <c r="J695">
        <v>0.148226743580023</v>
      </c>
      <c r="K695">
        <v>0</v>
      </c>
      <c r="L695">
        <v>0.285909806127086</v>
      </c>
      <c r="M695">
        <v>0</v>
      </c>
      <c r="N695">
        <v>0.78897588682628095</v>
      </c>
      <c r="O695">
        <v>1.20289365831587</v>
      </c>
      <c r="P695">
        <v>9.4603571576570802E-2</v>
      </c>
      <c r="Q695">
        <v>0.14499874072048499</v>
      </c>
    </row>
    <row r="696" spans="1:17" x14ac:dyDescent="0.2">
      <c r="A696" t="s">
        <v>2007</v>
      </c>
      <c r="B696" t="s">
        <v>2008</v>
      </c>
      <c r="C696" t="s">
        <v>2009</v>
      </c>
      <c r="D696">
        <v>7.3517768480738294E-2</v>
      </c>
      <c r="E696">
        <v>0.42102463605922502</v>
      </c>
      <c r="F696">
        <v>0.42232858318650801</v>
      </c>
      <c r="G696">
        <v>1.03323361516841E-2</v>
      </c>
      <c r="H696">
        <v>5.0251016173945402E-2</v>
      </c>
      <c r="I696">
        <v>0.21232617941847401</v>
      </c>
      <c r="J696">
        <v>2.86400409416863E-2</v>
      </c>
      <c r="K696">
        <v>5.9731970371040997E-3</v>
      </c>
      <c r="L696">
        <v>0</v>
      </c>
      <c r="M696">
        <v>6.2189052756012698E-2</v>
      </c>
      <c r="N696">
        <v>5.3276169480720399E-2</v>
      </c>
      <c r="O696">
        <v>0.20289298700228101</v>
      </c>
      <c r="P696">
        <v>0.13634168990867199</v>
      </c>
      <c r="Q696">
        <v>2.6251206962765599E-2</v>
      </c>
    </row>
    <row r="697" spans="1:17" x14ac:dyDescent="0.2">
      <c r="A697" t="s">
        <v>3924</v>
      </c>
      <c r="B697" t="s">
        <v>3925</v>
      </c>
      <c r="C697" t="s">
        <v>2012</v>
      </c>
      <c r="D697">
        <v>3.43837045311296E-2</v>
      </c>
      <c r="E697">
        <v>0.12799497187207901</v>
      </c>
      <c r="F697">
        <v>9.4224548406439207E-2</v>
      </c>
      <c r="G697">
        <v>0</v>
      </c>
      <c r="H697">
        <v>0.17485579770215501</v>
      </c>
      <c r="I697">
        <v>2.9550867880874201E-2</v>
      </c>
      <c r="J697">
        <v>0.49957303215714799</v>
      </c>
      <c r="K697">
        <v>0</v>
      </c>
      <c r="L697">
        <v>0.24111957780288701</v>
      </c>
      <c r="M697">
        <v>0.26622424412693702</v>
      </c>
      <c r="N697">
        <v>0</v>
      </c>
      <c r="O697">
        <v>0.36664521708152997</v>
      </c>
      <c r="P697">
        <v>0.16925943426926501</v>
      </c>
      <c r="Q697">
        <v>0.13372511594078099</v>
      </c>
    </row>
    <row r="698" spans="1:17" x14ac:dyDescent="0.2">
      <c r="A698" t="s">
        <v>3926</v>
      </c>
      <c r="B698" t="s">
        <v>3927</v>
      </c>
      <c r="C698" t="s">
        <v>3928</v>
      </c>
      <c r="D698">
        <v>0</v>
      </c>
      <c r="E698">
        <v>0.102175133449525</v>
      </c>
      <c r="F698">
        <v>6.11559168700875E-2</v>
      </c>
      <c r="G698">
        <v>9.6102199408365202E-2</v>
      </c>
      <c r="H698">
        <v>3.5816466809217302E-2</v>
      </c>
      <c r="I698">
        <v>0.14386974331253</v>
      </c>
      <c r="J698">
        <v>0.45691802124695402</v>
      </c>
      <c r="K698">
        <v>0.27799547426419702</v>
      </c>
      <c r="L698">
        <v>0.554089338459966</v>
      </c>
      <c r="M698">
        <v>3.7037207471615999E-2</v>
      </c>
      <c r="N698">
        <v>1.23360142053176E-8</v>
      </c>
      <c r="O698">
        <v>0.16070438800063799</v>
      </c>
      <c r="P698">
        <v>6.0496683642400202E-6</v>
      </c>
      <c r="Q698">
        <v>0.125320791326202</v>
      </c>
    </row>
    <row r="699" spans="1:17" x14ac:dyDescent="0.2">
      <c r="A699" t="s">
        <v>3929</v>
      </c>
      <c r="B699" t="s">
        <v>3930</v>
      </c>
      <c r="C699" t="s">
        <v>3928</v>
      </c>
      <c r="D699">
        <v>5.3161918868042203E-2</v>
      </c>
      <c r="E699">
        <v>0</v>
      </c>
      <c r="F699">
        <v>0</v>
      </c>
      <c r="G699">
        <v>3.65402732050275E-2</v>
      </c>
      <c r="H699">
        <v>0.27944344717513703</v>
      </c>
      <c r="I699">
        <v>0.201032206789236</v>
      </c>
      <c r="J699">
        <v>0.28650323166216002</v>
      </c>
      <c r="K699">
        <v>0</v>
      </c>
      <c r="L699">
        <v>0.43253337183124502</v>
      </c>
      <c r="M699">
        <v>9.3155955771451304E-2</v>
      </c>
      <c r="N699">
        <v>0</v>
      </c>
      <c r="O699">
        <v>1.4671350314181999</v>
      </c>
      <c r="P699">
        <v>5.6008956574238003E-2</v>
      </c>
      <c r="Q699">
        <v>0.12557480306530699</v>
      </c>
    </row>
    <row r="700" spans="1:17" x14ac:dyDescent="0.2">
      <c r="A700" t="s">
        <v>3931</v>
      </c>
      <c r="B700" t="s">
        <v>3932</v>
      </c>
      <c r="C700" t="s">
        <v>2015</v>
      </c>
      <c r="D700">
        <v>0.150871833914513</v>
      </c>
      <c r="E700">
        <v>0</v>
      </c>
      <c r="F700">
        <v>1.2583303278081701E-2</v>
      </c>
      <c r="G700">
        <v>7.3078409608259606E-2</v>
      </c>
      <c r="H700">
        <v>0.37379283392260398</v>
      </c>
      <c r="I700">
        <v>0</v>
      </c>
      <c r="J700">
        <v>0.134339112309173</v>
      </c>
      <c r="K700">
        <v>2.7409294803506901E-2</v>
      </c>
      <c r="L700">
        <v>0.10397780529883199</v>
      </c>
      <c r="M700">
        <v>0.50853104075899003</v>
      </c>
      <c r="N700">
        <v>0</v>
      </c>
      <c r="O700">
        <v>0.120838861146631</v>
      </c>
      <c r="P700">
        <v>0.11307793782419701</v>
      </c>
      <c r="Q700">
        <v>0.54143520325723704</v>
      </c>
    </row>
    <row r="701" spans="1:17" x14ac:dyDescent="0.2">
      <c r="A701" t="s">
        <v>2013</v>
      </c>
      <c r="B701" t="s">
        <v>2014</v>
      </c>
      <c r="C701" t="s">
        <v>2015</v>
      </c>
      <c r="D701">
        <v>0</v>
      </c>
      <c r="E701">
        <v>4.4113148972081802E-2</v>
      </c>
      <c r="F701">
        <v>0</v>
      </c>
      <c r="G701">
        <v>3.9209928625568199E-2</v>
      </c>
      <c r="H701">
        <v>0</v>
      </c>
      <c r="I701">
        <v>0</v>
      </c>
      <c r="J701">
        <v>0.47887261686629901</v>
      </c>
      <c r="K701">
        <v>0.27691445196999298</v>
      </c>
      <c r="L701">
        <v>1.38544207775808</v>
      </c>
      <c r="M701">
        <v>0</v>
      </c>
      <c r="N701">
        <v>0.620422280536294</v>
      </c>
      <c r="O701">
        <v>1.35935876634001</v>
      </c>
      <c r="P701">
        <v>1.17624229395952E-2</v>
      </c>
      <c r="Q701">
        <v>9.58298085590302E-2</v>
      </c>
    </row>
    <row r="702" spans="1:17" x14ac:dyDescent="0.2">
      <c r="A702" t="s">
        <v>2016</v>
      </c>
      <c r="B702" t="s">
        <v>2017</v>
      </c>
      <c r="C702" t="s">
        <v>2015</v>
      </c>
      <c r="D702">
        <v>2.02296085330411E-2</v>
      </c>
      <c r="E702">
        <v>0</v>
      </c>
      <c r="F702">
        <v>4.9489636782693899E-2</v>
      </c>
      <c r="G702">
        <v>0.189900174633167</v>
      </c>
      <c r="H702">
        <v>0.27669765474971397</v>
      </c>
      <c r="I702">
        <v>0</v>
      </c>
      <c r="J702">
        <v>0</v>
      </c>
      <c r="K702">
        <v>2.6297311672356201E-3</v>
      </c>
      <c r="L702">
        <v>1.0666927143574201</v>
      </c>
      <c r="M702">
        <v>0</v>
      </c>
      <c r="N702">
        <v>0.137777639541874</v>
      </c>
      <c r="O702">
        <v>0.21254491685361299</v>
      </c>
      <c r="P702">
        <v>1.9701156719178201E-2</v>
      </c>
      <c r="Q702">
        <v>0.43048623062827601</v>
      </c>
    </row>
    <row r="703" spans="1:17" x14ac:dyDescent="0.2">
      <c r="A703" t="s">
        <v>3933</v>
      </c>
      <c r="B703" t="s">
        <v>3934</v>
      </c>
      <c r="C703" t="s">
        <v>2023</v>
      </c>
      <c r="D703">
        <v>3.80412112290055E-2</v>
      </c>
      <c r="E703">
        <v>0</v>
      </c>
      <c r="F703">
        <v>0.35665670185837101</v>
      </c>
      <c r="G703">
        <v>0</v>
      </c>
      <c r="H703">
        <v>0.24012869216729099</v>
      </c>
      <c r="I703">
        <v>0</v>
      </c>
      <c r="J703">
        <v>0.190128449252605</v>
      </c>
      <c r="K703">
        <v>4.4623482646986998E-2</v>
      </c>
      <c r="L703">
        <v>5.5774053925328098E-3</v>
      </c>
      <c r="M703">
        <v>0.28021443534351198</v>
      </c>
      <c r="N703">
        <v>0</v>
      </c>
      <c r="O703">
        <v>0.33279998038873398</v>
      </c>
      <c r="P703">
        <v>2.9193371742367299E-2</v>
      </c>
      <c r="Q703">
        <v>0.239007726444526</v>
      </c>
    </row>
    <row r="704" spans="1:17" x14ac:dyDescent="0.2">
      <c r="A704" t="s">
        <v>2024</v>
      </c>
      <c r="B704" t="s">
        <v>2025</v>
      </c>
      <c r="C704" t="s">
        <v>2026</v>
      </c>
      <c r="D704">
        <v>1.03356711319388E-2</v>
      </c>
      <c r="E704">
        <v>0</v>
      </c>
      <c r="F704">
        <v>1.2836040219440901</v>
      </c>
      <c r="G704">
        <v>0</v>
      </c>
      <c r="H704">
        <v>0.183436597712997</v>
      </c>
      <c r="I704">
        <v>0.14374451669369301</v>
      </c>
      <c r="J704">
        <v>0</v>
      </c>
      <c r="K704">
        <v>0</v>
      </c>
      <c r="L704">
        <v>0.13386202798640101</v>
      </c>
      <c r="M704">
        <v>1.7274457774751801E-2</v>
      </c>
      <c r="N704">
        <v>0</v>
      </c>
      <c r="O704">
        <v>2.4958280590794201E-2</v>
      </c>
      <c r="P704">
        <v>0.21095535646251601</v>
      </c>
      <c r="Q704">
        <v>0.26892616689892901</v>
      </c>
    </row>
    <row r="705" spans="1:17" x14ac:dyDescent="0.2">
      <c r="A705" t="s">
        <v>3935</v>
      </c>
      <c r="B705" t="s">
        <v>3936</v>
      </c>
      <c r="C705" t="s">
        <v>2031</v>
      </c>
      <c r="D705">
        <v>6.57743251509533E-2</v>
      </c>
      <c r="E705">
        <v>0</v>
      </c>
      <c r="F705">
        <v>0.26316417825219302</v>
      </c>
      <c r="G705">
        <v>6.9674272327117606E-2</v>
      </c>
      <c r="H705">
        <v>0</v>
      </c>
      <c r="I705">
        <v>8.6444700276893299E-2</v>
      </c>
      <c r="J705">
        <v>0.42168747825337899</v>
      </c>
      <c r="K705">
        <v>3.7319216269873098E-2</v>
      </c>
      <c r="L705">
        <v>0.157942708217159</v>
      </c>
      <c r="M705">
        <v>0.41908956106001399</v>
      </c>
      <c r="N705">
        <v>3.0333549150450001E-2</v>
      </c>
      <c r="O705">
        <v>0</v>
      </c>
      <c r="P705">
        <v>0</v>
      </c>
      <c r="Q705">
        <v>0.15221300720061501</v>
      </c>
    </row>
    <row r="706" spans="1:17" x14ac:dyDescent="0.2">
      <c r="A706" t="s">
        <v>2032</v>
      </c>
      <c r="B706" t="s">
        <v>2033</v>
      </c>
      <c r="C706" t="s">
        <v>2034</v>
      </c>
      <c r="D706">
        <v>7.2474001677301406E-2</v>
      </c>
      <c r="E706">
        <v>0.28155438913470499</v>
      </c>
      <c r="F706">
        <v>0.72671738150550502</v>
      </c>
      <c r="G706">
        <v>0.16390168134757899</v>
      </c>
      <c r="H706">
        <v>3.0529564318748901E-2</v>
      </c>
      <c r="I706">
        <v>0.122891129292604</v>
      </c>
      <c r="J706">
        <v>8.5051025930242996E-2</v>
      </c>
      <c r="K706">
        <v>0</v>
      </c>
      <c r="L706">
        <v>0</v>
      </c>
      <c r="M706">
        <v>0.27451364572958298</v>
      </c>
      <c r="N706">
        <v>0</v>
      </c>
      <c r="O706">
        <v>0.14877621568952501</v>
      </c>
      <c r="P706">
        <v>0.33358675827548701</v>
      </c>
      <c r="Q706">
        <v>0.21339634717445399</v>
      </c>
    </row>
    <row r="707" spans="1:17" x14ac:dyDescent="0.2">
      <c r="A707" t="s">
        <v>3937</v>
      </c>
      <c r="B707" t="s">
        <v>3938</v>
      </c>
      <c r="C707" t="s">
        <v>2040</v>
      </c>
      <c r="D707">
        <v>0.120894760856809</v>
      </c>
      <c r="E707">
        <v>0</v>
      </c>
      <c r="F707">
        <v>0</v>
      </c>
      <c r="G707">
        <v>0</v>
      </c>
      <c r="H707">
        <v>0.50505890953397803</v>
      </c>
      <c r="I707">
        <v>0</v>
      </c>
      <c r="J707">
        <v>0.48989345405351498</v>
      </c>
      <c r="K707">
        <v>0.23454313528821999</v>
      </c>
      <c r="L707">
        <v>1.37497690065346</v>
      </c>
      <c r="M707">
        <v>0</v>
      </c>
      <c r="N707">
        <v>0.50755603877514799</v>
      </c>
      <c r="O707">
        <v>0.27015872249802197</v>
      </c>
      <c r="P707">
        <v>4.1106474935430501E-2</v>
      </c>
      <c r="Q707">
        <v>0</v>
      </c>
    </row>
    <row r="708" spans="1:17" x14ac:dyDescent="0.2">
      <c r="A708" t="s">
        <v>2041</v>
      </c>
      <c r="B708" t="s">
        <v>2042</v>
      </c>
      <c r="C708" t="s">
        <v>2043</v>
      </c>
      <c r="D708">
        <v>3.4193994084850202E-2</v>
      </c>
      <c r="E708">
        <v>0.35922128736525</v>
      </c>
      <c r="F708">
        <v>0.53688836770787995</v>
      </c>
      <c r="G708">
        <v>0</v>
      </c>
      <c r="H708">
        <v>0.214007303598235</v>
      </c>
      <c r="I708">
        <v>0.101876420543158</v>
      </c>
      <c r="J708">
        <v>0</v>
      </c>
      <c r="K708">
        <v>2.5874183525948599E-5</v>
      </c>
      <c r="L708">
        <v>0</v>
      </c>
      <c r="M708">
        <v>2.9913044246692999E-2</v>
      </c>
      <c r="N708">
        <v>0.30378987555282699</v>
      </c>
      <c r="O708">
        <v>0.24570955978588599</v>
      </c>
      <c r="P708">
        <v>0</v>
      </c>
      <c r="Q708">
        <v>1.3648416761897601E-2</v>
      </c>
    </row>
    <row r="709" spans="1:17" x14ac:dyDescent="0.2">
      <c r="A709" t="s">
        <v>3939</v>
      </c>
      <c r="B709" t="s">
        <v>3940</v>
      </c>
      <c r="C709" t="s">
        <v>2046</v>
      </c>
      <c r="D709">
        <v>0</v>
      </c>
      <c r="E709">
        <v>0.17837817743592899</v>
      </c>
      <c r="F709">
        <v>0.30596718814020002</v>
      </c>
      <c r="G709">
        <v>0.10814926808609</v>
      </c>
      <c r="H709">
        <v>7.7042042391075996E-2</v>
      </c>
      <c r="I709">
        <v>9.8327001126141303E-2</v>
      </c>
      <c r="J709">
        <v>0</v>
      </c>
      <c r="K709">
        <v>0.179444887478696</v>
      </c>
      <c r="L709">
        <v>7.3441610891151907E-2</v>
      </c>
      <c r="M709">
        <v>3.4828899621032398E-3</v>
      </c>
      <c r="N709">
        <v>0.39850474346196102</v>
      </c>
      <c r="O709">
        <v>0.55787523234965697</v>
      </c>
      <c r="P709">
        <v>0</v>
      </c>
      <c r="Q709">
        <v>0.11950342147866</v>
      </c>
    </row>
    <row r="710" spans="1:17" x14ac:dyDescent="0.2">
      <c r="A710" t="s">
        <v>2050</v>
      </c>
      <c r="B710" t="s">
        <v>2051</v>
      </c>
      <c r="C710" t="s">
        <v>2052</v>
      </c>
      <c r="D710">
        <v>0</v>
      </c>
      <c r="E710">
        <v>0.18119887401444701</v>
      </c>
      <c r="F710">
        <v>0</v>
      </c>
      <c r="G710">
        <v>0.17145803470665</v>
      </c>
      <c r="H710">
        <v>7.9321382345667102E-2</v>
      </c>
      <c r="I710">
        <v>0.13837530969532599</v>
      </c>
      <c r="J710">
        <v>0.13950841085671301</v>
      </c>
      <c r="K710">
        <v>0</v>
      </c>
      <c r="L710">
        <v>0.35253980753117897</v>
      </c>
      <c r="M710">
        <v>0.62328045390435705</v>
      </c>
      <c r="N710">
        <v>0</v>
      </c>
      <c r="O710">
        <v>0</v>
      </c>
      <c r="P710">
        <v>0</v>
      </c>
      <c r="Q710">
        <v>0.38940522559899599</v>
      </c>
    </row>
    <row r="711" spans="1:17" x14ac:dyDescent="0.2">
      <c r="A711" t="s">
        <v>3941</v>
      </c>
      <c r="B711" t="s">
        <v>3942</v>
      </c>
      <c r="C711" t="s">
        <v>2055</v>
      </c>
      <c r="D711">
        <v>5.3320635865126101E-2</v>
      </c>
      <c r="E711">
        <v>6.3644692080586998E-2</v>
      </c>
      <c r="F711">
        <v>0</v>
      </c>
      <c r="G711">
        <v>6.7299693946200098E-2</v>
      </c>
      <c r="H711">
        <v>0.151615611123912</v>
      </c>
      <c r="I711">
        <v>0</v>
      </c>
      <c r="J711">
        <v>0.65614511373402495</v>
      </c>
      <c r="K711">
        <v>0</v>
      </c>
      <c r="L711">
        <v>0.12707118922244001</v>
      </c>
      <c r="M711">
        <v>0.119872978431527</v>
      </c>
      <c r="N711">
        <v>0</v>
      </c>
      <c r="O711">
        <v>0.53175021586632298</v>
      </c>
      <c r="P711">
        <v>4.2109498261563502E-2</v>
      </c>
      <c r="Q711">
        <v>6.9311879733610401E-2</v>
      </c>
    </row>
    <row r="712" spans="1:17" x14ac:dyDescent="0.2">
      <c r="A712" t="s">
        <v>3943</v>
      </c>
      <c r="B712" t="s">
        <v>3944</v>
      </c>
      <c r="C712" t="s">
        <v>3945</v>
      </c>
      <c r="D712">
        <v>4.9747322470756802E-3</v>
      </c>
      <c r="E712">
        <v>0.80088704874937999</v>
      </c>
      <c r="F712">
        <v>0.13487682516382399</v>
      </c>
      <c r="G712">
        <v>0.24410012053553701</v>
      </c>
      <c r="H712">
        <v>0.15452530609179899</v>
      </c>
      <c r="I712">
        <v>0.38594398180768402</v>
      </c>
      <c r="J712">
        <v>0.108237125947502</v>
      </c>
      <c r="K712">
        <v>0.23229059724161699</v>
      </c>
      <c r="L712">
        <v>0.27942121430924199</v>
      </c>
      <c r="M712">
        <v>0.75876538875493305</v>
      </c>
      <c r="N712">
        <v>0</v>
      </c>
      <c r="O712">
        <v>0</v>
      </c>
      <c r="P712">
        <v>1.8253019972172699E-6</v>
      </c>
      <c r="Q712">
        <v>0</v>
      </c>
    </row>
    <row r="713" spans="1:17" x14ac:dyDescent="0.2">
      <c r="A713" t="s">
        <v>3946</v>
      </c>
      <c r="B713" t="s">
        <v>3947</v>
      </c>
      <c r="C713" t="s">
        <v>2064</v>
      </c>
      <c r="D713">
        <v>0.118096583323929</v>
      </c>
      <c r="E713">
        <v>5.6554421219709897E-2</v>
      </c>
      <c r="F713">
        <v>0.118923602786782</v>
      </c>
      <c r="G713">
        <v>8.6587292826020804E-2</v>
      </c>
      <c r="H713">
        <v>0.21419297289567099</v>
      </c>
      <c r="I713">
        <v>3.2932795338410001E-10</v>
      </c>
      <c r="J713">
        <v>0.53963761417096601</v>
      </c>
      <c r="K713">
        <v>0.15906244293809499</v>
      </c>
      <c r="L713">
        <v>6.5910215379575199E-2</v>
      </c>
      <c r="M713">
        <v>0</v>
      </c>
      <c r="N713">
        <v>4.4417032964428498E-2</v>
      </c>
      <c r="O713">
        <v>0.14903639886984499</v>
      </c>
      <c r="P713">
        <v>0.16751140106578599</v>
      </c>
      <c r="Q713">
        <v>3.1858900525136701E-2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D2938-D8B2-1540-B3BD-F4E1857BF97D}">
  <dimension ref="A1:AC203"/>
  <sheetViews>
    <sheetView topLeftCell="B1" zoomScale="75" workbookViewId="0">
      <selection activeCell="V4" sqref="V4"/>
    </sheetView>
  </sheetViews>
  <sheetFormatPr baseColWidth="10" defaultColWidth="11.5" defaultRowHeight="15" x14ac:dyDescent="0.2"/>
  <cols>
    <col min="1" max="1" width="16.1640625" customWidth="1"/>
    <col min="4" max="12" width="14.1640625" customWidth="1"/>
    <col min="15" max="15" width="20.1640625" customWidth="1"/>
    <col min="16" max="24" width="14.33203125" customWidth="1"/>
    <col min="27" max="27" width="29" customWidth="1"/>
    <col min="28" max="28" width="22" customWidth="1"/>
    <col min="29" max="29" width="40.5" customWidth="1"/>
  </cols>
  <sheetData>
    <row r="1" spans="1:29" x14ac:dyDescent="0.2">
      <c r="A1" s="2" t="s">
        <v>3948</v>
      </c>
    </row>
    <row r="2" spans="1:29" x14ac:dyDescent="0.2">
      <c r="A2" s="2"/>
    </row>
    <row r="3" spans="1:29" x14ac:dyDescent="0.2">
      <c r="A3" s="2" t="s">
        <v>2311</v>
      </c>
      <c r="O3" s="2" t="s">
        <v>2312</v>
      </c>
      <c r="AA3" s="2" t="s">
        <v>2313</v>
      </c>
    </row>
    <row r="4" spans="1:29" s="2" customFormat="1" x14ac:dyDescent="0.2">
      <c r="A4" s="2" t="s">
        <v>142</v>
      </c>
      <c r="B4" s="2" t="s">
        <v>144</v>
      </c>
      <c r="C4" s="2" t="s">
        <v>145</v>
      </c>
      <c r="D4" s="2" t="s">
        <v>2320</v>
      </c>
      <c r="E4" s="2" t="s">
        <v>2319</v>
      </c>
      <c r="F4" s="2" t="s">
        <v>2317</v>
      </c>
      <c r="G4" s="2" t="s">
        <v>2314</v>
      </c>
      <c r="H4" s="2" t="s">
        <v>2315</v>
      </c>
      <c r="I4" s="2" t="s">
        <v>2323</v>
      </c>
      <c r="J4" s="2" t="s">
        <v>3949</v>
      </c>
      <c r="K4" s="2" t="s">
        <v>3950</v>
      </c>
      <c r="L4" s="2" t="s">
        <v>2316</v>
      </c>
      <c r="O4" s="2" t="s">
        <v>2324</v>
      </c>
      <c r="P4" s="2" t="s">
        <v>2320</v>
      </c>
      <c r="Q4" s="2" t="s">
        <v>2319</v>
      </c>
      <c r="R4" s="2" t="s">
        <v>2317</v>
      </c>
      <c r="S4" s="2" t="s">
        <v>2314</v>
      </c>
      <c r="T4" s="2" t="s">
        <v>2315</v>
      </c>
      <c r="U4" s="2" t="s">
        <v>2323</v>
      </c>
      <c r="V4" s="2" t="s">
        <v>3949</v>
      </c>
      <c r="W4" s="2" t="s">
        <v>3950</v>
      </c>
      <c r="X4" s="2" t="s">
        <v>2316</v>
      </c>
      <c r="AA4" s="93" t="s">
        <v>2324</v>
      </c>
      <c r="AB4" s="93" t="s">
        <v>2325</v>
      </c>
      <c r="AC4" s="93" t="s">
        <v>2326</v>
      </c>
    </row>
    <row r="5" spans="1:29" x14ac:dyDescent="0.2">
      <c r="A5" t="s">
        <v>3951</v>
      </c>
      <c r="B5" t="s">
        <v>3952</v>
      </c>
      <c r="C5" t="s">
        <v>203</v>
      </c>
      <c r="D5">
        <v>0.52817988195254095</v>
      </c>
      <c r="E5">
        <v>0</v>
      </c>
      <c r="F5">
        <v>2.38687601806275</v>
      </c>
      <c r="G5">
        <v>0</v>
      </c>
      <c r="H5">
        <v>0.187964205351069</v>
      </c>
      <c r="I5">
        <v>0</v>
      </c>
      <c r="J5">
        <v>0</v>
      </c>
      <c r="K5">
        <v>5.5683720317702599E-2</v>
      </c>
      <c r="L5">
        <v>0</v>
      </c>
      <c r="O5" t="s">
        <v>2327</v>
      </c>
      <c r="P5">
        <v>0</v>
      </c>
      <c r="Q5">
        <v>0</v>
      </c>
      <c r="R5">
        <v>0</v>
      </c>
      <c r="S5">
        <v>0</v>
      </c>
      <c r="T5">
        <v>0</v>
      </c>
      <c r="U5">
        <v>7.0894505575212703</v>
      </c>
      <c r="V5">
        <v>0</v>
      </c>
      <c r="W5">
        <v>0.99871578057464705</v>
      </c>
      <c r="X5">
        <v>0</v>
      </c>
      <c r="AA5" s="94" t="s">
        <v>2095</v>
      </c>
      <c r="AB5" s="94" t="s">
        <v>2328</v>
      </c>
      <c r="AC5" s="94" t="s">
        <v>3953</v>
      </c>
    </row>
    <row r="6" spans="1:29" x14ac:dyDescent="0.2">
      <c r="A6" t="s">
        <v>3954</v>
      </c>
      <c r="B6" t="s">
        <v>3955</v>
      </c>
      <c r="C6" t="s">
        <v>212</v>
      </c>
      <c r="D6">
        <v>0.79643885217793298</v>
      </c>
      <c r="E6">
        <v>0.47690706416956802</v>
      </c>
      <c r="F6">
        <v>0.458355569176147</v>
      </c>
      <c r="G6">
        <v>4.3844937437094902E-2</v>
      </c>
      <c r="H6">
        <v>0</v>
      </c>
      <c r="I6">
        <v>0</v>
      </c>
      <c r="J6">
        <v>0.47846655294823498</v>
      </c>
      <c r="K6">
        <v>5.9355651243776598E-2</v>
      </c>
      <c r="L6">
        <v>0</v>
      </c>
      <c r="O6" t="s">
        <v>2330</v>
      </c>
      <c r="P6">
        <v>0.186193279835877</v>
      </c>
      <c r="Q6">
        <v>0.28815029411840998</v>
      </c>
      <c r="R6">
        <v>0.37592637992739197</v>
      </c>
      <c r="S6">
        <v>0.179359787071211</v>
      </c>
      <c r="T6">
        <v>0.238092554532147</v>
      </c>
      <c r="U6">
        <v>0</v>
      </c>
      <c r="V6">
        <v>0.327745282764833</v>
      </c>
      <c r="W6">
        <v>1.5593299278196899E-2</v>
      </c>
      <c r="X6">
        <v>0</v>
      </c>
      <c r="AA6" s="94" t="s">
        <v>2193</v>
      </c>
      <c r="AB6" s="94" t="s">
        <v>2328</v>
      </c>
      <c r="AC6" s="94" t="s">
        <v>3956</v>
      </c>
    </row>
    <row r="7" spans="1:29" x14ac:dyDescent="0.2">
      <c r="A7" t="s">
        <v>3957</v>
      </c>
      <c r="B7" t="s">
        <v>3958</v>
      </c>
      <c r="C7" t="s">
        <v>233</v>
      </c>
      <c r="D7">
        <v>0.21290029714459399</v>
      </c>
      <c r="E7">
        <v>0</v>
      </c>
      <c r="F7">
        <v>0.17930341033218999</v>
      </c>
      <c r="G7">
        <v>0</v>
      </c>
      <c r="H7">
        <v>0.191340154097598</v>
      </c>
      <c r="I7">
        <v>1.50516271048809E-3</v>
      </c>
      <c r="J7">
        <v>0.69213425169871401</v>
      </c>
      <c r="K7">
        <v>0.18605760257517001</v>
      </c>
      <c r="L7">
        <v>0.61548871940811301</v>
      </c>
      <c r="O7" t="s">
        <v>2333</v>
      </c>
      <c r="P7">
        <v>1.1488814574980501E-2</v>
      </c>
      <c r="Q7">
        <v>0</v>
      </c>
      <c r="R7">
        <v>0</v>
      </c>
      <c r="S7">
        <v>0.19559578488401499</v>
      </c>
      <c r="T7">
        <v>3.7287063776549299E-2</v>
      </c>
      <c r="U7">
        <v>0</v>
      </c>
      <c r="V7">
        <v>0.30710285054680198</v>
      </c>
      <c r="W7">
        <v>0.162730452491711</v>
      </c>
      <c r="X7">
        <v>0</v>
      </c>
      <c r="AA7" s="94" t="s">
        <v>2484</v>
      </c>
      <c r="AB7" s="94" t="s">
        <v>2328</v>
      </c>
      <c r="AC7" s="94" t="s">
        <v>3959</v>
      </c>
    </row>
    <row r="8" spans="1:29" x14ac:dyDescent="0.2">
      <c r="A8" t="s">
        <v>3960</v>
      </c>
      <c r="B8" t="s">
        <v>3961</v>
      </c>
      <c r="C8" t="s">
        <v>239</v>
      </c>
      <c r="D8">
        <v>3.6756255337536903E-2</v>
      </c>
      <c r="E8">
        <v>0.430558416458448</v>
      </c>
      <c r="F8">
        <v>0.236676048399731</v>
      </c>
      <c r="G8">
        <v>0.14873236210930299</v>
      </c>
      <c r="H8">
        <v>0.66459615018739904</v>
      </c>
      <c r="I8">
        <v>0.248254836258751</v>
      </c>
      <c r="J8">
        <v>0.80699052374397495</v>
      </c>
      <c r="K8">
        <v>3.2354426947006699E-7</v>
      </c>
      <c r="L8">
        <v>1.4880538875693399E-7</v>
      </c>
      <c r="O8" t="s">
        <v>2335</v>
      </c>
      <c r="P8">
        <v>0.64318096572069705</v>
      </c>
      <c r="Q8">
        <v>0.98247793040395004</v>
      </c>
      <c r="R8">
        <v>0.57637525823936697</v>
      </c>
      <c r="S8">
        <v>0</v>
      </c>
      <c r="T8">
        <v>0</v>
      </c>
      <c r="U8">
        <v>0.56963460236194596</v>
      </c>
      <c r="V8">
        <v>3.2168454440560199E-2</v>
      </c>
      <c r="W8">
        <v>0</v>
      </c>
      <c r="X8">
        <v>0.13023937207463601</v>
      </c>
      <c r="AA8" s="94" t="s">
        <v>2331</v>
      </c>
      <c r="AB8" s="94" t="s">
        <v>2328</v>
      </c>
      <c r="AC8" s="94" t="s">
        <v>3962</v>
      </c>
    </row>
    <row r="9" spans="1:29" x14ac:dyDescent="0.2">
      <c r="A9" t="s">
        <v>3963</v>
      </c>
      <c r="B9" t="s">
        <v>3964</v>
      </c>
      <c r="C9" t="s">
        <v>247</v>
      </c>
      <c r="D9">
        <v>1.8042815892542301E-2</v>
      </c>
      <c r="E9">
        <v>0.21874670099653201</v>
      </c>
      <c r="F9">
        <v>0.28506198901865698</v>
      </c>
      <c r="G9">
        <v>0.82511248653665903</v>
      </c>
      <c r="H9">
        <v>0.423668532941333</v>
      </c>
      <c r="I9">
        <v>6.0903932105797899E-2</v>
      </c>
      <c r="J9">
        <v>0.420978941548177</v>
      </c>
      <c r="K9">
        <v>0.14158680881656599</v>
      </c>
      <c r="L9">
        <v>0</v>
      </c>
      <c r="O9" t="s">
        <v>2337</v>
      </c>
      <c r="P9">
        <v>7.5593900336058006E-2</v>
      </c>
      <c r="Q9">
        <v>0</v>
      </c>
      <c r="R9">
        <v>0</v>
      </c>
      <c r="S9">
        <v>0.210698728730215</v>
      </c>
      <c r="T9">
        <v>0</v>
      </c>
      <c r="U9">
        <v>3.5687867893301001E-2</v>
      </c>
      <c r="V9">
        <v>0.26782231845902299</v>
      </c>
      <c r="W9">
        <v>0.13401636251912899</v>
      </c>
      <c r="X9">
        <v>5.05588915081044E-2</v>
      </c>
      <c r="AA9" s="94" t="s">
        <v>2252</v>
      </c>
      <c r="AB9" s="94" t="s">
        <v>2328</v>
      </c>
      <c r="AC9" s="94" t="s">
        <v>3965</v>
      </c>
    </row>
    <row r="10" spans="1:29" x14ac:dyDescent="0.2">
      <c r="A10" t="s">
        <v>248</v>
      </c>
      <c r="B10" t="s">
        <v>249</v>
      </c>
      <c r="C10" t="s">
        <v>250</v>
      </c>
      <c r="D10">
        <v>0</v>
      </c>
      <c r="E10">
        <v>0.43464261612872801</v>
      </c>
      <c r="F10">
        <v>3.28039142295199E-2</v>
      </c>
      <c r="G10">
        <v>0.203213098053452</v>
      </c>
      <c r="H10">
        <v>0.58476318595898702</v>
      </c>
      <c r="I10">
        <v>8.7491613820168002E-3</v>
      </c>
      <c r="J10">
        <v>0.37593478318246198</v>
      </c>
      <c r="K10">
        <v>0.18329821615792199</v>
      </c>
      <c r="L10">
        <v>7.0598848018531904E-2</v>
      </c>
      <c r="O10" t="s">
        <v>2339</v>
      </c>
      <c r="P10">
        <v>0.86083487019251803</v>
      </c>
      <c r="Q10">
        <v>0.66688484845471596</v>
      </c>
      <c r="R10">
        <v>0.65917725674433703</v>
      </c>
      <c r="S10">
        <v>8.13135731190648E-2</v>
      </c>
      <c r="T10">
        <v>2.0723326646563799E-4</v>
      </c>
      <c r="U10">
        <v>0.56048688071109298</v>
      </c>
      <c r="V10">
        <v>2.5859508012042399E-4</v>
      </c>
      <c r="W10">
        <v>0</v>
      </c>
      <c r="X10">
        <v>4.6894933202418103E-2</v>
      </c>
      <c r="AA10" s="94" t="s">
        <v>2253</v>
      </c>
      <c r="AB10" s="94" t="s">
        <v>2328</v>
      </c>
      <c r="AC10" s="94" t="s">
        <v>3966</v>
      </c>
    </row>
    <row r="11" spans="1:29" x14ac:dyDescent="0.2">
      <c r="A11" t="s">
        <v>3967</v>
      </c>
      <c r="B11" t="s">
        <v>3968</v>
      </c>
      <c r="C11" t="s">
        <v>268</v>
      </c>
      <c r="D11">
        <v>0</v>
      </c>
      <c r="E11">
        <v>1.8505544202947</v>
      </c>
      <c r="F11">
        <v>1.2042686367043101</v>
      </c>
      <c r="G11">
        <v>0</v>
      </c>
      <c r="H11">
        <v>0.30549327278864602</v>
      </c>
      <c r="I11">
        <v>0.108509474126997</v>
      </c>
      <c r="J11">
        <v>0</v>
      </c>
      <c r="K11">
        <v>0.41390854699624802</v>
      </c>
      <c r="L11">
        <v>0</v>
      </c>
      <c r="O11" t="s">
        <v>3969</v>
      </c>
      <c r="P11">
        <v>1.4904230097540401E-3</v>
      </c>
      <c r="Q11">
        <v>4.4182885974819897E-2</v>
      </c>
      <c r="R11">
        <v>0</v>
      </c>
      <c r="S11">
        <v>0.388745106816339</v>
      </c>
      <c r="T11">
        <v>0.15105315478991399</v>
      </c>
      <c r="U11">
        <v>0</v>
      </c>
      <c r="V11">
        <v>0.79547296173377002</v>
      </c>
      <c r="W11">
        <v>0.102363337589727</v>
      </c>
      <c r="X11">
        <v>0</v>
      </c>
      <c r="AA11" s="94" t="s">
        <v>2266</v>
      </c>
      <c r="AB11" s="94" t="s">
        <v>2328</v>
      </c>
      <c r="AC11" s="94" t="s">
        <v>3970</v>
      </c>
    </row>
    <row r="12" spans="1:29" x14ac:dyDescent="0.2">
      <c r="A12" t="s">
        <v>3971</v>
      </c>
      <c r="B12" t="s">
        <v>3972</v>
      </c>
      <c r="C12" t="s">
        <v>3973</v>
      </c>
      <c r="D12">
        <v>0.195810584257991</v>
      </c>
      <c r="E12">
        <v>0.31258748323281199</v>
      </c>
      <c r="F12">
        <v>0.66673712345773395</v>
      </c>
      <c r="G12">
        <v>1.0589744915429899</v>
      </c>
      <c r="H12">
        <v>9.1656804318986603E-10</v>
      </c>
      <c r="I12">
        <v>0.32670539453766601</v>
      </c>
      <c r="J12">
        <v>0.41301689483955401</v>
      </c>
      <c r="K12">
        <v>0</v>
      </c>
      <c r="L12">
        <v>0.16845436888778201</v>
      </c>
      <c r="O12" t="s">
        <v>3974</v>
      </c>
      <c r="P12">
        <v>0.40151575769748499</v>
      </c>
      <c r="Q12">
        <v>0.442310457972238</v>
      </c>
      <c r="R12">
        <v>0.232299061504358</v>
      </c>
      <c r="S12">
        <v>8.1222669135433707E-3</v>
      </c>
      <c r="T12">
        <v>0</v>
      </c>
      <c r="U12">
        <v>0.46090297301730099</v>
      </c>
      <c r="V12">
        <v>0</v>
      </c>
      <c r="W12">
        <v>0</v>
      </c>
      <c r="X12">
        <v>0.10779521389014</v>
      </c>
      <c r="AA12" s="94" t="s">
        <v>2267</v>
      </c>
      <c r="AB12" s="94" t="s">
        <v>2328</v>
      </c>
      <c r="AC12" s="94" t="s">
        <v>3975</v>
      </c>
    </row>
    <row r="13" spans="1:29" x14ac:dyDescent="0.2">
      <c r="A13" t="s">
        <v>3976</v>
      </c>
      <c r="B13" t="s">
        <v>3977</v>
      </c>
      <c r="C13" t="s">
        <v>274</v>
      </c>
      <c r="D13">
        <v>0</v>
      </c>
      <c r="E13">
        <v>1.70980451666358</v>
      </c>
      <c r="F13">
        <v>0.27125694837814202</v>
      </c>
      <c r="G13">
        <v>0.36818597231211497</v>
      </c>
      <c r="H13">
        <v>0.46745368912802898</v>
      </c>
      <c r="I13">
        <v>6.7540230470803903E-2</v>
      </c>
      <c r="J13">
        <v>0.33834891442166098</v>
      </c>
      <c r="K13">
        <v>0</v>
      </c>
      <c r="L13">
        <v>7.4457682579703401E-6</v>
      </c>
      <c r="O13" t="s">
        <v>2342</v>
      </c>
      <c r="P13">
        <v>0</v>
      </c>
      <c r="Q13">
        <v>8.2147871502309996E-2</v>
      </c>
      <c r="R13">
        <v>0</v>
      </c>
      <c r="S13">
        <v>9.1569433801917802E-2</v>
      </c>
      <c r="T13">
        <v>0.19455378408579099</v>
      </c>
      <c r="U13">
        <v>0.87163571563916897</v>
      </c>
      <c r="V13">
        <v>0.25753696393874598</v>
      </c>
      <c r="W13">
        <v>0.56641416269260003</v>
      </c>
      <c r="X13">
        <v>2.7125876457273299E-2</v>
      </c>
      <c r="AA13" s="94" t="s">
        <v>2280</v>
      </c>
      <c r="AB13" s="94" t="s">
        <v>2328</v>
      </c>
      <c r="AC13" s="94" t="s">
        <v>3978</v>
      </c>
    </row>
    <row r="14" spans="1:29" x14ac:dyDescent="0.2">
      <c r="A14" t="s">
        <v>3979</v>
      </c>
      <c r="B14" t="s">
        <v>3980</v>
      </c>
      <c r="C14" t="s">
        <v>277</v>
      </c>
      <c r="D14">
        <v>0.18345488612556701</v>
      </c>
      <c r="E14">
        <v>7.1103127767241397E-2</v>
      </c>
      <c r="F14">
        <v>0.11150647729339</v>
      </c>
      <c r="G14">
        <v>0.34785465939548399</v>
      </c>
      <c r="H14">
        <v>0.249514132154986</v>
      </c>
      <c r="I14">
        <v>0</v>
      </c>
      <c r="J14">
        <v>0.331816303680109</v>
      </c>
      <c r="K14">
        <v>0.32907458663355998</v>
      </c>
      <c r="L14">
        <v>0.36179112735201802</v>
      </c>
      <c r="O14" t="s">
        <v>2343</v>
      </c>
      <c r="P14">
        <v>0.54704902128743405</v>
      </c>
      <c r="Q14">
        <v>0.47621835866837797</v>
      </c>
      <c r="R14">
        <v>0.38933286748037099</v>
      </c>
      <c r="S14">
        <v>0.112583982601734</v>
      </c>
      <c r="T14">
        <v>0</v>
      </c>
      <c r="U14">
        <v>4.6672501516546301E-9</v>
      </c>
      <c r="V14">
        <v>5.2243467749551603E-2</v>
      </c>
      <c r="W14">
        <v>0</v>
      </c>
      <c r="X14">
        <v>0</v>
      </c>
      <c r="AA14" s="94" t="s">
        <v>2223</v>
      </c>
      <c r="AB14" s="94" t="s">
        <v>2340</v>
      </c>
      <c r="AC14" s="94" t="s">
        <v>3981</v>
      </c>
    </row>
    <row r="15" spans="1:29" x14ac:dyDescent="0.2">
      <c r="A15" t="s">
        <v>305</v>
      </c>
      <c r="B15" t="s">
        <v>306</v>
      </c>
      <c r="C15" t="s">
        <v>307</v>
      </c>
      <c r="D15">
        <v>0.28226330704411801</v>
      </c>
      <c r="E15">
        <v>0.45380659920066801</v>
      </c>
      <c r="F15">
        <v>0.12726166267886099</v>
      </c>
      <c r="G15">
        <v>0</v>
      </c>
      <c r="H15">
        <v>0.30812465414424201</v>
      </c>
      <c r="I15">
        <v>0.24484199045348501</v>
      </c>
      <c r="J15">
        <v>0.45639219553265598</v>
      </c>
      <c r="K15">
        <v>7.2804615633489195E-2</v>
      </c>
      <c r="L15">
        <v>0.24047595645799</v>
      </c>
      <c r="O15" t="s">
        <v>2344</v>
      </c>
      <c r="P15">
        <v>1.1778908419786301E-9</v>
      </c>
      <c r="Q15">
        <v>5.6911610418765801E-2</v>
      </c>
      <c r="R15">
        <v>1.4262015734945401E-2</v>
      </c>
      <c r="S15">
        <v>0.147095510071167</v>
      </c>
      <c r="T15">
        <v>0.20563265911703199</v>
      </c>
      <c r="U15">
        <v>0.70354226368095696</v>
      </c>
      <c r="V15">
        <v>0.33505882597305497</v>
      </c>
      <c r="W15">
        <v>0.419627884749395</v>
      </c>
      <c r="X15">
        <v>0.28997242570095499</v>
      </c>
      <c r="AA15" s="94" t="s">
        <v>2277</v>
      </c>
      <c r="AB15" s="94" t="s">
        <v>2340</v>
      </c>
      <c r="AC15" s="94" t="s">
        <v>3982</v>
      </c>
    </row>
    <row r="16" spans="1:29" x14ac:dyDescent="0.2">
      <c r="A16" t="s">
        <v>3983</v>
      </c>
      <c r="B16" t="s">
        <v>3984</v>
      </c>
      <c r="C16" t="s">
        <v>313</v>
      </c>
      <c r="D16">
        <v>0.45453618421469499</v>
      </c>
      <c r="E16">
        <v>0</v>
      </c>
      <c r="F16">
        <v>0.28934684896095603</v>
      </c>
      <c r="G16">
        <v>2.6970397037455102E-2</v>
      </c>
      <c r="H16">
        <v>0</v>
      </c>
      <c r="I16">
        <v>1.8682338565779499E-2</v>
      </c>
      <c r="J16">
        <v>0.74117418803302104</v>
      </c>
      <c r="K16">
        <v>0.37764551316486</v>
      </c>
      <c r="L16">
        <v>0.19826615325238001</v>
      </c>
      <c r="O16" t="s">
        <v>2346</v>
      </c>
      <c r="P16">
        <v>0.67571182082021197</v>
      </c>
      <c r="Q16">
        <v>0.39629228532975802</v>
      </c>
      <c r="R16">
        <v>0.58651713285294005</v>
      </c>
      <c r="S16">
        <v>0.102371244323891</v>
      </c>
      <c r="T16">
        <v>0</v>
      </c>
      <c r="U16">
        <v>0</v>
      </c>
      <c r="V16">
        <v>4.2878559922496597E-2</v>
      </c>
      <c r="W16">
        <v>0</v>
      </c>
      <c r="X16">
        <v>0</v>
      </c>
      <c r="AA16" s="94" t="s">
        <v>2235</v>
      </c>
      <c r="AB16" s="94" t="s">
        <v>2340</v>
      </c>
      <c r="AC16" s="94" t="s">
        <v>3985</v>
      </c>
    </row>
    <row r="17" spans="1:29" x14ac:dyDescent="0.2">
      <c r="A17" t="s">
        <v>3986</v>
      </c>
      <c r="B17" t="s">
        <v>3987</v>
      </c>
      <c r="C17" t="s">
        <v>313</v>
      </c>
      <c r="D17">
        <v>0</v>
      </c>
      <c r="E17">
        <v>0.78496659600100505</v>
      </c>
      <c r="F17">
        <v>0</v>
      </c>
      <c r="G17">
        <v>1.1463445129213099</v>
      </c>
      <c r="H17">
        <v>2.66742274538238</v>
      </c>
      <c r="I17">
        <v>0.27653383164810003</v>
      </c>
      <c r="J17">
        <v>0</v>
      </c>
      <c r="K17">
        <v>5.59428158917177E-2</v>
      </c>
      <c r="L17">
        <v>0.18983547632953299</v>
      </c>
      <c r="O17" t="s">
        <v>3988</v>
      </c>
      <c r="P17">
        <v>0.116676507940786</v>
      </c>
      <c r="Q17">
        <v>6.6176245415003596E-2</v>
      </c>
      <c r="R17">
        <v>0.10273408931153701</v>
      </c>
      <c r="S17">
        <v>0.229012381626817</v>
      </c>
      <c r="T17">
        <v>0.40265383406812799</v>
      </c>
      <c r="U17">
        <v>0.26776552467779602</v>
      </c>
      <c r="V17">
        <v>0.63226057496309596</v>
      </c>
      <c r="W17">
        <v>0.61106629656159295</v>
      </c>
      <c r="X17">
        <v>4.67774823044172E-4</v>
      </c>
      <c r="AA17" s="94" t="s">
        <v>2218</v>
      </c>
      <c r="AB17" s="94" t="s">
        <v>2340</v>
      </c>
      <c r="AC17" s="94" t="s">
        <v>2372</v>
      </c>
    </row>
    <row r="18" spans="1:29" x14ac:dyDescent="0.2">
      <c r="A18" t="s">
        <v>3989</v>
      </c>
      <c r="B18" t="s">
        <v>3990</v>
      </c>
      <c r="C18" t="s">
        <v>327</v>
      </c>
      <c r="D18">
        <v>0.15789547386185801</v>
      </c>
      <c r="E18">
        <v>0.58257666477015302</v>
      </c>
      <c r="F18">
        <v>0.265078195061344</v>
      </c>
      <c r="G18">
        <v>0.43286269529489602</v>
      </c>
      <c r="H18">
        <v>4.1655083381468602E-2</v>
      </c>
      <c r="I18">
        <v>1.14816189238519E-2</v>
      </c>
      <c r="J18">
        <v>7.9081940700142003E-2</v>
      </c>
      <c r="K18">
        <v>0.14320239148101499</v>
      </c>
      <c r="L18">
        <v>1.17595829129336E-2</v>
      </c>
      <c r="O18" t="s">
        <v>3991</v>
      </c>
      <c r="P18">
        <v>0.24463466609385701</v>
      </c>
      <c r="Q18">
        <v>0.23920404432844999</v>
      </c>
      <c r="R18">
        <v>0.12465246259099</v>
      </c>
      <c r="S18">
        <v>6.1564028864791898E-2</v>
      </c>
      <c r="T18">
        <v>0</v>
      </c>
      <c r="U18">
        <v>1.55052282250133E-3</v>
      </c>
      <c r="V18">
        <v>9.3650481232955704E-2</v>
      </c>
      <c r="W18">
        <v>9.1865167651145902E-3</v>
      </c>
      <c r="X18">
        <v>1.76437756386537E-2</v>
      </c>
      <c r="AA18" s="94" t="s">
        <v>2303</v>
      </c>
      <c r="AB18" s="94" t="s">
        <v>2340</v>
      </c>
      <c r="AC18" s="94" t="s">
        <v>2372</v>
      </c>
    </row>
    <row r="19" spans="1:29" x14ac:dyDescent="0.2">
      <c r="A19" t="s">
        <v>3992</v>
      </c>
      <c r="B19" t="s">
        <v>3993</v>
      </c>
      <c r="C19" t="s">
        <v>327</v>
      </c>
      <c r="D19">
        <v>1.4887346429850901</v>
      </c>
      <c r="E19">
        <v>0.59909439415822596</v>
      </c>
      <c r="F19">
        <v>0.155998736772409</v>
      </c>
      <c r="G19">
        <v>1.5932184784852199E-2</v>
      </c>
      <c r="H19">
        <v>3.4551513091756199E-2</v>
      </c>
      <c r="I19">
        <v>0</v>
      </c>
      <c r="J19">
        <v>0.13074894376148</v>
      </c>
      <c r="K19">
        <v>2.0864251407838701E-2</v>
      </c>
      <c r="L19">
        <v>4.61166692090169E-6</v>
      </c>
      <c r="O19" t="s">
        <v>2348</v>
      </c>
      <c r="P19">
        <v>0.85563976477428105</v>
      </c>
      <c r="Q19">
        <v>2.1314930599558299</v>
      </c>
      <c r="R19">
        <v>4.0098020978419399E-2</v>
      </c>
      <c r="S19">
        <v>0.24209080783460499</v>
      </c>
      <c r="T19">
        <v>0</v>
      </c>
      <c r="U19">
        <v>0</v>
      </c>
      <c r="V19">
        <v>0</v>
      </c>
      <c r="W19">
        <v>0</v>
      </c>
      <c r="X19">
        <v>0.26571219314801398</v>
      </c>
      <c r="AA19" s="94" t="s">
        <v>2215</v>
      </c>
      <c r="AB19" s="94" t="s">
        <v>2340</v>
      </c>
      <c r="AC19" s="94" t="s">
        <v>2372</v>
      </c>
    </row>
    <row r="20" spans="1:29" x14ac:dyDescent="0.2">
      <c r="A20" t="s">
        <v>3994</v>
      </c>
      <c r="B20" t="s">
        <v>3995</v>
      </c>
      <c r="C20" t="s">
        <v>3996</v>
      </c>
      <c r="D20">
        <v>0.64668354663835204</v>
      </c>
      <c r="E20">
        <v>1.26026948350704</v>
      </c>
      <c r="F20">
        <v>0.124071291666547</v>
      </c>
      <c r="G20">
        <v>3.5573987320473899E-2</v>
      </c>
      <c r="H20">
        <v>0</v>
      </c>
      <c r="I20">
        <v>0</v>
      </c>
      <c r="J20">
        <v>0.17443409820385</v>
      </c>
      <c r="K20">
        <v>0</v>
      </c>
      <c r="L20">
        <v>0.15477087717766699</v>
      </c>
      <c r="O20" t="s">
        <v>2350</v>
      </c>
      <c r="P20">
        <v>0.137279150365577</v>
      </c>
      <c r="Q20">
        <v>0</v>
      </c>
      <c r="R20">
        <v>0.24614925191752199</v>
      </c>
      <c r="S20">
        <v>4.0061398218210399E-2</v>
      </c>
      <c r="T20">
        <v>0</v>
      </c>
      <c r="U20">
        <v>0.80850578270301299</v>
      </c>
      <c r="V20">
        <v>0.69142596440154802</v>
      </c>
      <c r="W20">
        <v>0.66955711767102499</v>
      </c>
      <c r="X20">
        <v>0</v>
      </c>
      <c r="AA20" s="94" t="s">
        <v>2247</v>
      </c>
      <c r="AB20" s="94" t="s">
        <v>2340</v>
      </c>
      <c r="AC20" s="94" t="s">
        <v>2372</v>
      </c>
    </row>
    <row r="21" spans="1:29" x14ac:dyDescent="0.2">
      <c r="A21" t="s">
        <v>330</v>
      </c>
      <c r="B21" t="s">
        <v>331</v>
      </c>
      <c r="C21" t="s">
        <v>332</v>
      </c>
      <c r="D21">
        <v>0</v>
      </c>
      <c r="E21">
        <v>0.20426487784338099</v>
      </c>
      <c r="F21">
        <v>0.16484379292670601</v>
      </c>
      <c r="G21">
        <v>1.4961808825106699</v>
      </c>
      <c r="H21">
        <v>0.92305895226258605</v>
      </c>
      <c r="I21">
        <v>1.4754979851922E-2</v>
      </c>
      <c r="J21">
        <v>0.89612976638900699</v>
      </c>
      <c r="K21">
        <v>0</v>
      </c>
      <c r="L21">
        <v>0.64379281596346605</v>
      </c>
      <c r="O21" t="s">
        <v>2352</v>
      </c>
      <c r="P21">
        <v>0</v>
      </c>
      <c r="Q21">
        <v>0.16290561668619599</v>
      </c>
      <c r="R21">
        <v>0.71101154203785599</v>
      </c>
      <c r="S21">
        <v>1.1790839172543901E-3</v>
      </c>
      <c r="T21">
        <v>4.5551690813949303E-2</v>
      </c>
      <c r="U21">
        <v>7.3006867723789101E-2</v>
      </c>
      <c r="V21">
        <v>1.47104841862126E-2</v>
      </c>
      <c r="W21">
        <v>1.19243627328674</v>
      </c>
      <c r="X21">
        <v>0.113328258717888</v>
      </c>
      <c r="AA21" s="94" t="s">
        <v>2221</v>
      </c>
      <c r="AB21" s="94" t="s">
        <v>2340</v>
      </c>
      <c r="AC21" s="94" t="s">
        <v>2372</v>
      </c>
    </row>
    <row r="22" spans="1:29" x14ac:dyDescent="0.2">
      <c r="A22" t="s">
        <v>3997</v>
      </c>
      <c r="B22" t="s">
        <v>3998</v>
      </c>
      <c r="C22" t="s">
        <v>332</v>
      </c>
      <c r="D22">
        <v>0.412884135613453</v>
      </c>
      <c r="E22">
        <v>8.59424895510548E-4</v>
      </c>
      <c r="F22">
        <v>5.7714927439220902E-2</v>
      </c>
      <c r="G22">
        <v>0.16683288842590799</v>
      </c>
      <c r="H22">
        <v>0</v>
      </c>
      <c r="I22">
        <v>0</v>
      </c>
      <c r="J22">
        <v>0.67338948896054895</v>
      </c>
      <c r="K22">
        <v>4.2151154739866303E-2</v>
      </c>
      <c r="L22">
        <v>0.2356216099323</v>
      </c>
      <c r="O22" t="s">
        <v>2354</v>
      </c>
      <c r="P22">
        <v>0.80514045533738499</v>
      </c>
      <c r="Q22">
        <v>0.59382331511530795</v>
      </c>
      <c r="R22">
        <v>0</v>
      </c>
      <c r="S22">
        <v>0.15967819028213401</v>
      </c>
      <c r="T22">
        <v>0.32178742901517499</v>
      </c>
      <c r="U22">
        <v>0</v>
      </c>
      <c r="V22">
        <v>0.174952049213289</v>
      </c>
      <c r="W22">
        <v>0</v>
      </c>
      <c r="X22">
        <v>0</v>
      </c>
      <c r="AA22" s="94" t="s">
        <v>2295</v>
      </c>
      <c r="AB22" s="94" t="s">
        <v>2340</v>
      </c>
      <c r="AC22" s="94" t="s">
        <v>2372</v>
      </c>
    </row>
    <row r="23" spans="1:29" x14ac:dyDescent="0.2">
      <c r="A23" t="s">
        <v>3999</v>
      </c>
      <c r="B23" t="s">
        <v>4000</v>
      </c>
      <c r="C23" t="s">
        <v>335</v>
      </c>
      <c r="D23">
        <v>6.4675208111239599E-2</v>
      </c>
      <c r="E23">
        <v>0.63326434246173502</v>
      </c>
      <c r="F23">
        <v>0.12953836787141099</v>
      </c>
      <c r="G23">
        <v>0.22539420063530199</v>
      </c>
      <c r="H23">
        <v>9.3060504519774698E-2</v>
      </c>
      <c r="I23">
        <v>0</v>
      </c>
      <c r="J23">
        <v>0.411400742704356</v>
      </c>
      <c r="K23">
        <v>0.11667561633389099</v>
      </c>
      <c r="L23">
        <v>0</v>
      </c>
      <c r="O23" t="s">
        <v>2356</v>
      </c>
      <c r="P23">
        <v>0</v>
      </c>
      <c r="Q23">
        <v>0.18296562898170601</v>
      </c>
      <c r="R23">
        <v>0.30053267202448303</v>
      </c>
      <c r="S23">
        <v>2.29516980040579E-9</v>
      </c>
      <c r="T23">
        <v>5.1829332970979601E-2</v>
      </c>
      <c r="U23">
        <v>0</v>
      </c>
      <c r="V23">
        <v>0</v>
      </c>
      <c r="W23">
        <v>1.7876427996178701</v>
      </c>
      <c r="X23">
        <v>0.13557562946286</v>
      </c>
      <c r="AA23" s="94" t="s">
        <v>2240</v>
      </c>
      <c r="AB23" s="94" t="s">
        <v>2340</v>
      </c>
      <c r="AC23" s="94" t="s">
        <v>2635</v>
      </c>
    </row>
    <row r="24" spans="1:29" x14ac:dyDescent="0.2">
      <c r="A24" t="s">
        <v>4001</v>
      </c>
      <c r="B24" t="s">
        <v>4002</v>
      </c>
      <c r="C24" t="s">
        <v>338</v>
      </c>
      <c r="D24">
        <v>0</v>
      </c>
      <c r="E24">
        <v>0.89783749359336595</v>
      </c>
      <c r="F24">
        <v>0.148779041078521</v>
      </c>
      <c r="G24">
        <v>0.59669461659461298</v>
      </c>
      <c r="H24">
        <v>0</v>
      </c>
      <c r="I24">
        <v>1.47959518542525E-2</v>
      </c>
      <c r="J24">
        <v>0.40148592176993197</v>
      </c>
      <c r="K24">
        <v>0</v>
      </c>
      <c r="L24">
        <v>0.35003354501522799</v>
      </c>
      <c r="O24" t="s">
        <v>2358</v>
      </c>
      <c r="P24">
        <v>0.89293784729362102</v>
      </c>
      <c r="Q24">
        <v>0.59718585928051204</v>
      </c>
      <c r="R24">
        <v>0</v>
      </c>
      <c r="S24">
        <v>0.26503443483773698</v>
      </c>
      <c r="T24">
        <v>0.249159845183787</v>
      </c>
      <c r="U24">
        <v>0.16298976200441401</v>
      </c>
      <c r="V24">
        <v>7.5938504496772696E-2</v>
      </c>
      <c r="W24">
        <v>0</v>
      </c>
      <c r="X24">
        <v>0</v>
      </c>
      <c r="AA24" s="94" t="s">
        <v>2230</v>
      </c>
      <c r="AB24" s="94" t="s">
        <v>2340</v>
      </c>
      <c r="AC24" s="94" t="s">
        <v>2341</v>
      </c>
    </row>
    <row r="25" spans="1:29" x14ac:dyDescent="0.2">
      <c r="A25" t="s">
        <v>353</v>
      </c>
      <c r="B25" t="s">
        <v>354</v>
      </c>
      <c r="C25" t="s">
        <v>355</v>
      </c>
      <c r="D25">
        <v>0.16005734928458501</v>
      </c>
      <c r="E25">
        <v>2.6430955452522999E-4</v>
      </c>
      <c r="F25">
        <v>4.7848524270063503E-2</v>
      </c>
      <c r="G25">
        <v>0.85031018757301802</v>
      </c>
      <c r="H25">
        <v>0</v>
      </c>
      <c r="I25">
        <v>8.4735474162441093E-2</v>
      </c>
      <c r="J25">
        <v>0.495030731131753</v>
      </c>
      <c r="K25">
        <v>0.386932708180458</v>
      </c>
      <c r="L25">
        <v>0</v>
      </c>
      <c r="O25" t="s">
        <v>4003</v>
      </c>
      <c r="P25">
        <v>0</v>
      </c>
      <c r="Q25">
        <v>0.10630575335542899</v>
      </c>
      <c r="R25">
        <v>0.41708126618330899</v>
      </c>
      <c r="S25">
        <v>0</v>
      </c>
      <c r="T25">
        <v>0</v>
      </c>
      <c r="U25">
        <v>4.1413938336490297E-4</v>
      </c>
      <c r="V25">
        <v>4.7054642542514201E-2</v>
      </c>
      <c r="W25">
        <v>1.4367542513367699</v>
      </c>
      <c r="X25">
        <v>0</v>
      </c>
      <c r="AA25" s="94" t="s">
        <v>2302</v>
      </c>
      <c r="AB25" s="94" t="s">
        <v>2340</v>
      </c>
      <c r="AC25" s="94" t="s">
        <v>2380</v>
      </c>
    </row>
    <row r="26" spans="1:29" x14ac:dyDescent="0.2">
      <c r="A26" t="s">
        <v>4004</v>
      </c>
      <c r="B26" t="s">
        <v>4005</v>
      </c>
      <c r="C26" t="s">
        <v>4006</v>
      </c>
      <c r="D26">
        <v>0.61697268585773701</v>
      </c>
      <c r="E26">
        <v>0</v>
      </c>
      <c r="F26">
        <v>0.22082587569428799</v>
      </c>
      <c r="G26">
        <v>8.9754782874701598E-8</v>
      </c>
      <c r="H26">
        <v>0.147406106906106</v>
      </c>
      <c r="I26">
        <v>0</v>
      </c>
      <c r="J26">
        <v>0.46442639141881897</v>
      </c>
      <c r="K26">
        <v>0.41628434435272899</v>
      </c>
      <c r="L26">
        <v>0.102964372829169</v>
      </c>
      <c r="O26" t="s">
        <v>4007</v>
      </c>
      <c r="P26">
        <v>0.75661487178070297</v>
      </c>
      <c r="Q26">
        <v>0.43418580604380502</v>
      </c>
      <c r="R26">
        <v>0</v>
      </c>
      <c r="S26">
        <v>0.27893997033159301</v>
      </c>
      <c r="T26">
        <v>0.118186885791116</v>
      </c>
      <c r="U26">
        <v>0</v>
      </c>
      <c r="V26">
        <v>0.234030108319563</v>
      </c>
      <c r="W26">
        <v>0</v>
      </c>
      <c r="X26">
        <v>0</v>
      </c>
      <c r="AA26" s="94" t="s">
        <v>2246</v>
      </c>
      <c r="AB26" s="94" t="s">
        <v>2340</v>
      </c>
      <c r="AC26" s="94" t="s">
        <v>2380</v>
      </c>
    </row>
    <row r="27" spans="1:29" x14ac:dyDescent="0.2">
      <c r="A27" t="s">
        <v>4008</v>
      </c>
      <c r="B27" t="s">
        <v>4009</v>
      </c>
      <c r="C27" t="s">
        <v>4010</v>
      </c>
      <c r="D27">
        <v>0.57884705036761097</v>
      </c>
      <c r="E27">
        <v>8.2450027658959694E-3</v>
      </c>
      <c r="F27">
        <v>0.23151435053619801</v>
      </c>
      <c r="G27">
        <v>0.30962557053087297</v>
      </c>
      <c r="H27">
        <v>0.11748263482650299</v>
      </c>
      <c r="I27">
        <v>0.16744056809522501</v>
      </c>
      <c r="J27">
        <v>0.16435777921328701</v>
      </c>
      <c r="K27">
        <v>0.25022916352712898</v>
      </c>
      <c r="L27">
        <v>0.20185168743061099</v>
      </c>
      <c r="O27" t="s">
        <v>2646</v>
      </c>
      <c r="P27">
        <v>0.46177008843943601</v>
      </c>
      <c r="Q27">
        <v>1.1625670333442299</v>
      </c>
      <c r="R27">
        <v>0.59406744912625098</v>
      </c>
      <c r="S27">
        <v>0</v>
      </c>
      <c r="T27">
        <v>1.2210472065123599E-2</v>
      </c>
      <c r="U27">
        <v>0</v>
      </c>
      <c r="V27">
        <v>0</v>
      </c>
      <c r="W27">
        <v>0.66820103975489198</v>
      </c>
      <c r="X27">
        <v>0</v>
      </c>
      <c r="AA27" s="94" t="s">
        <v>2231</v>
      </c>
      <c r="AB27" s="94" t="s">
        <v>2340</v>
      </c>
      <c r="AC27" s="94" t="s">
        <v>4011</v>
      </c>
    </row>
    <row r="28" spans="1:29" x14ac:dyDescent="0.2">
      <c r="A28" t="s">
        <v>359</v>
      </c>
      <c r="B28" t="s">
        <v>360</v>
      </c>
      <c r="C28" t="s">
        <v>361</v>
      </c>
      <c r="D28">
        <v>3.5765184393650298E-2</v>
      </c>
      <c r="E28">
        <v>7.4021196435140602E-2</v>
      </c>
      <c r="F28">
        <v>0.416277776608308</v>
      </c>
      <c r="G28">
        <v>0.64160408259608603</v>
      </c>
      <c r="H28">
        <v>5.5190831856302199E-2</v>
      </c>
      <c r="I28">
        <v>0</v>
      </c>
      <c r="J28">
        <v>0.52159679040465401</v>
      </c>
      <c r="K28">
        <v>0.26974977603645101</v>
      </c>
      <c r="L28">
        <v>0</v>
      </c>
      <c r="O28" t="s">
        <v>2649</v>
      </c>
      <c r="P28">
        <v>9.0978617480029403E-2</v>
      </c>
      <c r="Q28">
        <v>0</v>
      </c>
      <c r="R28">
        <v>5.5315196809521197E-3</v>
      </c>
      <c r="S28">
        <v>0.180631902244966</v>
      </c>
      <c r="T28">
        <v>0</v>
      </c>
      <c r="U28">
        <v>0.48076101596014298</v>
      </c>
      <c r="V28">
        <v>0.30925400157121102</v>
      </c>
      <c r="W28">
        <v>2.6649927764378901E-2</v>
      </c>
      <c r="X28">
        <v>6.4611612798094006E-2</v>
      </c>
      <c r="AA28" s="94" t="s">
        <v>2294</v>
      </c>
      <c r="AB28" s="94" t="s">
        <v>2340</v>
      </c>
      <c r="AC28" s="94" t="s">
        <v>2680</v>
      </c>
    </row>
    <row r="29" spans="1:29" x14ac:dyDescent="0.2">
      <c r="A29" t="s">
        <v>4012</v>
      </c>
      <c r="B29" t="s">
        <v>4013</v>
      </c>
      <c r="C29" t="s">
        <v>373</v>
      </c>
      <c r="D29">
        <v>0.88594225879062805</v>
      </c>
      <c r="E29">
        <v>0</v>
      </c>
      <c r="F29">
        <v>0.28179925635895398</v>
      </c>
      <c r="G29">
        <v>0.23776842841439599</v>
      </c>
      <c r="H29">
        <v>0</v>
      </c>
      <c r="I29">
        <v>0</v>
      </c>
      <c r="J29">
        <v>0.21594957483760099</v>
      </c>
      <c r="K29">
        <v>0.24177133263985601</v>
      </c>
      <c r="L29">
        <v>0.1873280299159</v>
      </c>
      <c r="O29" t="s">
        <v>2363</v>
      </c>
      <c r="P29">
        <v>0.28477901467459099</v>
      </c>
      <c r="Q29">
        <v>0.35826004208564499</v>
      </c>
      <c r="R29">
        <v>0</v>
      </c>
      <c r="S29">
        <v>0.145324734811488</v>
      </c>
      <c r="T29">
        <v>7.1310623853802699E-2</v>
      </c>
      <c r="U29">
        <v>4.6421008921981498E-2</v>
      </c>
      <c r="V29">
        <v>0.332911708523006</v>
      </c>
      <c r="W29">
        <v>0</v>
      </c>
      <c r="X29">
        <v>0.31123888170297898</v>
      </c>
      <c r="AA29" s="94" t="s">
        <v>2289</v>
      </c>
      <c r="AB29" s="94" t="s">
        <v>2340</v>
      </c>
      <c r="AC29" s="94" t="s">
        <v>2349</v>
      </c>
    </row>
    <row r="30" spans="1:29" x14ac:dyDescent="0.2">
      <c r="A30" t="s">
        <v>4014</v>
      </c>
      <c r="B30" t="s">
        <v>4015</v>
      </c>
      <c r="C30" t="s">
        <v>379</v>
      </c>
      <c r="D30">
        <v>0</v>
      </c>
      <c r="E30">
        <v>0.84976931175072901</v>
      </c>
      <c r="F30">
        <v>0.58214736891475105</v>
      </c>
      <c r="G30">
        <v>5.1521329460309198E-2</v>
      </c>
      <c r="H30">
        <v>0.20625177424899299</v>
      </c>
      <c r="I30">
        <v>7.8153646560785398E-2</v>
      </c>
      <c r="J30">
        <v>0.22528254801755901</v>
      </c>
      <c r="K30">
        <v>0.11176304500536401</v>
      </c>
      <c r="L30">
        <v>0</v>
      </c>
      <c r="O30" t="s">
        <v>2364</v>
      </c>
      <c r="P30">
        <v>0</v>
      </c>
      <c r="Q30">
        <v>0</v>
      </c>
      <c r="R30">
        <v>3.1227351687629401</v>
      </c>
      <c r="S30">
        <v>3.7714804252715603E-2</v>
      </c>
      <c r="T30">
        <v>0</v>
      </c>
      <c r="U30">
        <v>0</v>
      </c>
      <c r="V30">
        <v>0</v>
      </c>
      <c r="W30">
        <v>0.44522315370753002</v>
      </c>
      <c r="X30">
        <v>0</v>
      </c>
      <c r="AA30" s="94" t="s">
        <v>4016</v>
      </c>
      <c r="AB30" s="94" t="s">
        <v>2340</v>
      </c>
      <c r="AC30" s="94" t="s">
        <v>4017</v>
      </c>
    </row>
    <row r="31" spans="1:29" x14ac:dyDescent="0.2">
      <c r="A31" t="s">
        <v>4018</v>
      </c>
      <c r="B31" t="s">
        <v>4019</v>
      </c>
      <c r="C31" t="s">
        <v>2812</v>
      </c>
      <c r="D31">
        <v>0.218473748043989</v>
      </c>
      <c r="E31">
        <v>0.67458002834333697</v>
      </c>
      <c r="F31">
        <v>0.384717932333075</v>
      </c>
      <c r="G31">
        <v>0.26420771382874197</v>
      </c>
      <c r="H31">
        <v>0.211351464155838</v>
      </c>
      <c r="I31">
        <v>0.27211647249323201</v>
      </c>
      <c r="J31">
        <v>0.478472755723513</v>
      </c>
      <c r="K31">
        <v>7.9735560521198207E-2</v>
      </c>
      <c r="L31">
        <v>0.19237535803370701</v>
      </c>
      <c r="O31" t="s">
        <v>4020</v>
      </c>
      <c r="P31">
        <v>0.48743718726512902</v>
      </c>
      <c r="Q31">
        <v>0.92465903565263696</v>
      </c>
      <c r="R31">
        <v>0</v>
      </c>
      <c r="S31">
        <v>0.501982216900835</v>
      </c>
      <c r="T31">
        <v>0.56973832233084598</v>
      </c>
      <c r="U31">
        <v>0.173794467098357</v>
      </c>
      <c r="V31">
        <v>1.7450023668683601</v>
      </c>
      <c r="W31">
        <v>0</v>
      </c>
      <c r="X31">
        <v>0.218779767305085</v>
      </c>
      <c r="AA31" s="94" t="s">
        <v>2136</v>
      </c>
      <c r="AB31" s="94" t="s">
        <v>2340</v>
      </c>
      <c r="AC31" s="94" t="s">
        <v>2389</v>
      </c>
    </row>
    <row r="32" spans="1:29" x14ac:dyDescent="0.2">
      <c r="A32" t="s">
        <v>4021</v>
      </c>
      <c r="B32" t="s">
        <v>4022</v>
      </c>
      <c r="C32" t="s">
        <v>2820</v>
      </c>
      <c r="D32">
        <v>0</v>
      </c>
      <c r="E32">
        <v>0.30563142399249199</v>
      </c>
      <c r="F32">
        <v>0.255807114928912</v>
      </c>
      <c r="G32">
        <v>0.17788795354415901</v>
      </c>
      <c r="H32">
        <v>0.24886754432556399</v>
      </c>
      <c r="I32">
        <v>0.11457337359273</v>
      </c>
      <c r="J32">
        <v>0.60592630317700202</v>
      </c>
      <c r="K32">
        <v>0.13868354130180799</v>
      </c>
      <c r="L32">
        <v>1.8675511888963499E-2</v>
      </c>
      <c r="O32" t="s">
        <v>4023</v>
      </c>
      <c r="P32">
        <v>0</v>
      </c>
      <c r="Q32">
        <v>0</v>
      </c>
      <c r="R32">
        <v>2.7243466360980699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AA32" s="94" t="s">
        <v>2278</v>
      </c>
      <c r="AB32" s="94" t="s">
        <v>2340</v>
      </c>
      <c r="AC32" s="94" t="s">
        <v>2357</v>
      </c>
    </row>
    <row r="33" spans="1:29" x14ac:dyDescent="0.2">
      <c r="A33" t="s">
        <v>4024</v>
      </c>
      <c r="B33" t="s">
        <v>4025</v>
      </c>
      <c r="C33" t="s">
        <v>385</v>
      </c>
      <c r="D33">
        <v>0</v>
      </c>
      <c r="E33">
        <v>0.88751081964272305</v>
      </c>
      <c r="F33">
        <v>0.26057458597432098</v>
      </c>
      <c r="G33">
        <v>0.14579440010459299</v>
      </c>
      <c r="H33">
        <v>0.41621997777283598</v>
      </c>
      <c r="I33">
        <v>0.118209391171391</v>
      </c>
      <c r="J33">
        <v>0.84195340312159395</v>
      </c>
      <c r="K33">
        <v>0</v>
      </c>
      <c r="L33">
        <v>5.4114897926274802E-2</v>
      </c>
      <c r="O33" t="s">
        <v>2366</v>
      </c>
      <c r="P33">
        <v>0.13868802538846101</v>
      </c>
      <c r="Q33">
        <v>0.72828561277773596</v>
      </c>
      <c r="R33">
        <v>0</v>
      </c>
      <c r="S33">
        <v>4.0398443081261601E-2</v>
      </c>
      <c r="T33">
        <v>0</v>
      </c>
      <c r="U33">
        <v>8.1742910117483997E-2</v>
      </c>
      <c r="V33">
        <v>0.44862160421178199</v>
      </c>
      <c r="W33">
        <v>0</v>
      </c>
      <c r="X33">
        <v>0.16675219714501599</v>
      </c>
      <c r="AA33" s="94" t="s">
        <v>2279</v>
      </c>
      <c r="AB33" s="94" t="s">
        <v>2340</v>
      </c>
      <c r="AC33" s="94" t="s">
        <v>2378</v>
      </c>
    </row>
    <row r="34" spans="1:29" x14ac:dyDescent="0.2">
      <c r="A34" t="s">
        <v>4026</v>
      </c>
      <c r="B34" t="s">
        <v>4027</v>
      </c>
      <c r="C34" t="s">
        <v>385</v>
      </c>
      <c r="D34">
        <v>0</v>
      </c>
      <c r="E34">
        <v>0.58126824135988098</v>
      </c>
      <c r="F34">
        <v>0</v>
      </c>
      <c r="G34">
        <v>0.22340357913574099</v>
      </c>
      <c r="H34">
        <v>0</v>
      </c>
      <c r="I34">
        <v>0.13523980197008301</v>
      </c>
      <c r="J34">
        <v>0.36946184614599298</v>
      </c>
      <c r="K34">
        <v>0.107981827201185</v>
      </c>
      <c r="L34">
        <v>0.21109108330291401</v>
      </c>
      <c r="O34" t="s">
        <v>2368</v>
      </c>
      <c r="P34">
        <v>0.219719440104613</v>
      </c>
      <c r="Q34">
        <v>0</v>
      </c>
      <c r="R34">
        <v>2.8231692696717201</v>
      </c>
      <c r="S34">
        <v>0</v>
      </c>
      <c r="T34">
        <v>6.2936163781018795E-2</v>
      </c>
      <c r="U34">
        <v>0</v>
      </c>
      <c r="V34">
        <v>0</v>
      </c>
      <c r="W34">
        <v>0.58083720982856901</v>
      </c>
      <c r="X34">
        <v>5.6440141997043801E-2</v>
      </c>
      <c r="AA34" s="94" t="s">
        <v>2250</v>
      </c>
      <c r="AB34" s="94" t="s">
        <v>2340</v>
      </c>
      <c r="AC34" s="94" t="s">
        <v>2385</v>
      </c>
    </row>
    <row r="35" spans="1:29" x14ac:dyDescent="0.2">
      <c r="A35" t="s">
        <v>4028</v>
      </c>
      <c r="B35" t="s">
        <v>4029</v>
      </c>
      <c r="C35" t="s">
        <v>4030</v>
      </c>
      <c r="D35">
        <v>5.9438918939550701E-2</v>
      </c>
      <c r="E35">
        <v>0.96475819514250705</v>
      </c>
      <c r="F35">
        <v>0.52630211858256903</v>
      </c>
      <c r="G35">
        <v>1.2330597629423199</v>
      </c>
      <c r="H35">
        <v>5.3205357469903597E-2</v>
      </c>
      <c r="I35">
        <v>0.28469387355744802</v>
      </c>
      <c r="J35">
        <v>3.8259030427006198E-5</v>
      </c>
      <c r="K35">
        <v>2.6744055922987502E-2</v>
      </c>
      <c r="L35">
        <v>0</v>
      </c>
      <c r="O35" t="s">
        <v>4031</v>
      </c>
      <c r="P35">
        <v>0.18624181361471101</v>
      </c>
      <c r="Q35">
        <v>0.41041110277896198</v>
      </c>
      <c r="R35">
        <v>0.10532981470762599</v>
      </c>
      <c r="S35">
        <v>8.7456442370415999E-2</v>
      </c>
      <c r="T35">
        <v>8.2424281320960593E-2</v>
      </c>
      <c r="U35">
        <v>4.12178841840833E-2</v>
      </c>
      <c r="V35">
        <v>0.47749225422421099</v>
      </c>
      <c r="W35">
        <v>0.47669648374762702</v>
      </c>
      <c r="X35">
        <v>0.227134718289629</v>
      </c>
      <c r="AA35" s="94" t="s">
        <v>2208</v>
      </c>
      <c r="AB35" s="94" t="s">
        <v>2340</v>
      </c>
      <c r="AC35" s="94" t="s">
        <v>2385</v>
      </c>
    </row>
    <row r="36" spans="1:29" x14ac:dyDescent="0.2">
      <c r="A36" t="s">
        <v>4032</v>
      </c>
      <c r="B36" t="s">
        <v>4033</v>
      </c>
      <c r="C36" t="s">
        <v>2828</v>
      </c>
      <c r="D36">
        <v>5.1675217096680999E-2</v>
      </c>
      <c r="E36">
        <v>0.55453614212390001</v>
      </c>
      <c r="F36">
        <v>0.51384896202328201</v>
      </c>
      <c r="G36">
        <v>1.18676481411811</v>
      </c>
      <c r="H36">
        <v>0</v>
      </c>
      <c r="I36">
        <v>0.54831312587756298</v>
      </c>
      <c r="J36">
        <v>0</v>
      </c>
      <c r="K36">
        <v>0.130372889116813</v>
      </c>
      <c r="L36">
        <v>0.182237077449871</v>
      </c>
      <c r="O36" t="s">
        <v>4034</v>
      </c>
      <c r="P36">
        <v>0.42197605178939701</v>
      </c>
      <c r="Q36">
        <v>2.2368833647038601E-2</v>
      </c>
      <c r="R36">
        <v>0.16458951857200901</v>
      </c>
      <c r="S36">
        <v>0.17951949168767201</v>
      </c>
      <c r="T36">
        <v>9.5180467557118398E-2</v>
      </c>
      <c r="U36">
        <v>0</v>
      </c>
      <c r="V36">
        <v>0.49210542360613302</v>
      </c>
      <c r="W36">
        <v>0</v>
      </c>
      <c r="X36">
        <v>8.6793803268069403E-2</v>
      </c>
      <c r="AA36" s="94" t="s">
        <v>2162</v>
      </c>
      <c r="AB36" s="94" t="s">
        <v>2340</v>
      </c>
      <c r="AC36" s="94" t="s">
        <v>2395</v>
      </c>
    </row>
    <row r="37" spans="1:29" x14ac:dyDescent="0.2">
      <c r="A37" t="s">
        <v>405</v>
      </c>
      <c r="B37" t="s">
        <v>406</v>
      </c>
      <c r="C37" t="s">
        <v>400</v>
      </c>
      <c r="D37">
        <v>0</v>
      </c>
      <c r="E37">
        <v>0.21333935973488</v>
      </c>
      <c r="F37">
        <v>0.14031776406169799</v>
      </c>
      <c r="G37">
        <v>0.44766620911341798</v>
      </c>
      <c r="H37">
        <v>0</v>
      </c>
      <c r="I37">
        <v>0.103563482358578</v>
      </c>
      <c r="J37">
        <v>0.65739155965462803</v>
      </c>
      <c r="K37">
        <v>6.2393519314427798E-2</v>
      </c>
      <c r="L37">
        <v>1.43718383613419E-2</v>
      </c>
      <c r="O37" t="s">
        <v>2664</v>
      </c>
      <c r="P37">
        <v>0.62445618654971202</v>
      </c>
      <c r="Q37">
        <v>0.58384711573596304</v>
      </c>
      <c r="R37">
        <v>0</v>
      </c>
      <c r="S37">
        <v>9.4985428616496101E-2</v>
      </c>
      <c r="T37">
        <v>9.9121066581145098E-2</v>
      </c>
      <c r="U37">
        <v>0</v>
      </c>
      <c r="V37">
        <v>4.9841212840372497E-2</v>
      </c>
      <c r="W37">
        <v>0.216460485491724</v>
      </c>
      <c r="X37">
        <v>5.5777805362203503E-2</v>
      </c>
      <c r="AA37" s="94" t="s">
        <v>2169</v>
      </c>
      <c r="AB37" s="94" t="s">
        <v>2340</v>
      </c>
      <c r="AC37" s="94" t="s">
        <v>2395</v>
      </c>
    </row>
    <row r="38" spans="1:29" x14ac:dyDescent="0.2">
      <c r="A38" t="s">
        <v>4035</v>
      </c>
      <c r="B38" t="s">
        <v>4036</v>
      </c>
      <c r="C38" t="s">
        <v>415</v>
      </c>
      <c r="D38">
        <v>0</v>
      </c>
      <c r="E38">
        <v>0.43333432853982101</v>
      </c>
      <c r="F38">
        <v>0.13130054782202999</v>
      </c>
      <c r="G38">
        <v>1.13791609454109</v>
      </c>
      <c r="H38">
        <v>7.9884884674595799E-2</v>
      </c>
      <c r="I38">
        <v>0.11781311960779201</v>
      </c>
      <c r="J38">
        <v>0.91110786102603503</v>
      </c>
      <c r="K38">
        <v>6.3729844499811903E-3</v>
      </c>
      <c r="L38">
        <v>0.332384800367311</v>
      </c>
      <c r="O38" t="s">
        <v>2669</v>
      </c>
      <c r="P38">
        <v>2.9443155002622502E-2</v>
      </c>
      <c r="Q38">
        <v>6.4917828980053102E-5</v>
      </c>
      <c r="R38">
        <v>2.3143724039134601</v>
      </c>
      <c r="S38">
        <v>6.006454037845E-2</v>
      </c>
      <c r="T38">
        <v>0</v>
      </c>
      <c r="U38">
        <v>0.29963339871380601</v>
      </c>
      <c r="V38">
        <v>8.5181194227673701E-2</v>
      </c>
      <c r="W38">
        <v>0</v>
      </c>
      <c r="X38">
        <v>1.6338336372281201E-2</v>
      </c>
      <c r="AA38" s="94" t="s">
        <v>2161</v>
      </c>
      <c r="AB38" s="94" t="s">
        <v>2340</v>
      </c>
      <c r="AC38" s="94" t="s">
        <v>2395</v>
      </c>
    </row>
    <row r="39" spans="1:29" x14ac:dyDescent="0.2">
      <c r="A39" t="s">
        <v>4037</v>
      </c>
      <c r="B39" t="s">
        <v>4038</v>
      </c>
      <c r="C39" t="s">
        <v>421</v>
      </c>
      <c r="D39">
        <v>0.37954576762306402</v>
      </c>
      <c r="E39">
        <v>0.73388657607755303</v>
      </c>
      <c r="F39">
        <v>0.31877710291189498</v>
      </c>
      <c r="G39">
        <v>9.8646707351244506E-2</v>
      </c>
      <c r="H39">
        <v>0</v>
      </c>
      <c r="I39">
        <v>0</v>
      </c>
      <c r="J39">
        <v>0.292773549536616</v>
      </c>
      <c r="K39">
        <v>0</v>
      </c>
      <c r="L39">
        <v>0.31009674653173103</v>
      </c>
      <c r="O39" t="s">
        <v>2373</v>
      </c>
      <c r="P39">
        <v>0</v>
      </c>
      <c r="Q39">
        <v>7.7504170757027003E-5</v>
      </c>
      <c r="R39">
        <v>0</v>
      </c>
      <c r="S39">
        <v>6.7710567983169598</v>
      </c>
      <c r="T39">
        <v>1.7322355271558001</v>
      </c>
      <c r="U39">
        <v>0.32815707231829899</v>
      </c>
      <c r="V39">
        <v>4.4596099540363598E-10</v>
      </c>
      <c r="W39">
        <v>0</v>
      </c>
      <c r="X39">
        <v>0.25214031568005701</v>
      </c>
      <c r="AA39" s="94" t="s">
        <v>2168</v>
      </c>
      <c r="AB39" s="94" t="s">
        <v>2340</v>
      </c>
      <c r="AC39" s="94" t="s">
        <v>4039</v>
      </c>
    </row>
    <row r="40" spans="1:29" x14ac:dyDescent="0.2">
      <c r="A40" t="s">
        <v>4040</v>
      </c>
      <c r="B40" t="s">
        <v>4041</v>
      </c>
      <c r="C40" t="s">
        <v>424</v>
      </c>
      <c r="D40">
        <v>2.15011542901777E-8</v>
      </c>
      <c r="E40">
        <v>0.29452742291157202</v>
      </c>
      <c r="F40">
        <v>0.18680341558104599</v>
      </c>
      <c r="G40">
        <v>6.7647752650460496E-2</v>
      </c>
      <c r="H40">
        <v>0.52449719654673599</v>
      </c>
      <c r="I40">
        <v>9.9374239592181599E-2</v>
      </c>
      <c r="J40">
        <v>0.73694812264040899</v>
      </c>
      <c r="K40">
        <v>2.1400020167312598E-5</v>
      </c>
      <c r="L40">
        <v>0</v>
      </c>
      <c r="O40" t="s">
        <v>2374</v>
      </c>
      <c r="P40">
        <v>2.2706176320148499</v>
      </c>
      <c r="Q40">
        <v>0.74512213344469103</v>
      </c>
      <c r="R40">
        <v>0.12836538322743099</v>
      </c>
      <c r="S40">
        <v>0</v>
      </c>
      <c r="T40">
        <v>0</v>
      </c>
      <c r="U40">
        <v>7.4448059863500393E-2</v>
      </c>
      <c r="V40">
        <v>0.22054681077640001</v>
      </c>
      <c r="W40">
        <v>3.9032794407535799E-2</v>
      </c>
      <c r="X40">
        <v>0</v>
      </c>
      <c r="AA40" s="94" t="s">
        <v>2167</v>
      </c>
      <c r="AB40" s="94" t="s">
        <v>2340</v>
      </c>
      <c r="AC40" s="94" t="s">
        <v>4039</v>
      </c>
    </row>
    <row r="41" spans="1:29" x14ac:dyDescent="0.2">
      <c r="A41" t="s">
        <v>4042</v>
      </c>
      <c r="B41" t="s">
        <v>4043</v>
      </c>
      <c r="C41" t="s">
        <v>427</v>
      </c>
      <c r="D41">
        <v>0.10547940483201999</v>
      </c>
      <c r="E41">
        <v>8.0854311185815195E-2</v>
      </c>
      <c r="F41">
        <v>0</v>
      </c>
      <c r="G41">
        <v>0.33670214261974102</v>
      </c>
      <c r="H41">
        <v>0.100116249393521</v>
      </c>
      <c r="I41">
        <v>0.10557968798669599</v>
      </c>
      <c r="J41">
        <v>0.68249844104495105</v>
      </c>
      <c r="K41">
        <v>2.55154352776405E-2</v>
      </c>
      <c r="L41">
        <v>0.27546024250523998</v>
      </c>
      <c r="O41" t="s">
        <v>4044</v>
      </c>
      <c r="P41">
        <v>6.9541463714214297E-2</v>
      </c>
      <c r="Q41">
        <v>9.6290505607310103E-2</v>
      </c>
      <c r="R41">
        <v>0</v>
      </c>
      <c r="S41">
        <v>0.118240711598102</v>
      </c>
      <c r="T41">
        <v>0.133245823011195</v>
      </c>
      <c r="U41">
        <v>0</v>
      </c>
      <c r="V41">
        <v>4.53215980029524E-2</v>
      </c>
      <c r="W41">
        <v>2.07333155702054</v>
      </c>
      <c r="X41">
        <v>4.70116044774498E-2</v>
      </c>
      <c r="AA41" s="94" t="s">
        <v>2260</v>
      </c>
      <c r="AB41" s="94" t="s">
        <v>2340</v>
      </c>
      <c r="AC41" s="94" t="s">
        <v>2359</v>
      </c>
    </row>
    <row r="42" spans="1:29" x14ac:dyDescent="0.2">
      <c r="A42" t="s">
        <v>4045</v>
      </c>
      <c r="B42" t="s">
        <v>4046</v>
      </c>
      <c r="C42" t="s">
        <v>427</v>
      </c>
      <c r="D42">
        <v>0.18932108293667099</v>
      </c>
      <c r="E42">
        <v>0</v>
      </c>
      <c r="F42">
        <v>0.22016366047873401</v>
      </c>
      <c r="G42">
        <v>0.12365438908078601</v>
      </c>
      <c r="H42">
        <v>0.37538202206870802</v>
      </c>
      <c r="I42">
        <v>0</v>
      </c>
      <c r="J42">
        <v>0.80975557988806002</v>
      </c>
      <c r="K42">
        <v>6.5964882905602998E-2</v>
      </c>
      <c r="L42">
        <v>0</v>
      </c>
      <c r="O42" t="s">
        <v>4047</v>
      </c>
      <c r="P42">
        <v>0.58003906195342303</v>
      </c>
      <c r="Q42">
        <v>0.33466831096440802</v>
      </c>
      <c r="R42">
        <v>1.15653086288963</v>
      </c>
      <c r="S42">
        <v>0</v>
      </c>
      <c r="T42">
        <v>4.1602805903668202E-2</v>
      </c>
      <c r="U42">
        <v>0.98907230070428398</v>
      </c>
      <c r="V42">
        <v>0</v>
      </c>
      <c r="W42">
        <v>0</v>
      </c>
      <c r="X42">
        <v>4.9437852964732201E-2</v>
      </c>
      <c r="AA42" s="94" t="s">
        <v>2261</v>
      </c>
      <c r="AB42" s="94" t="s">
        <v>2340</v>
      </c>
      <c r="AC42" s="94" t="s">
        <v>2353</v>
      </c>
    </row>
    <row r="43" spans="1:29" x14ac:dyDescent="0.2">
      <c r="A43" t="s">
        <v>4048</v>
      </c>
      <c r="B43" t="s">
        <v>4049</v>
      </c>
      <c r="C43" t="s">
        <v>427</v>
      </c>
      <c r="D43">
        <v>0.87839801131321205</v>
      </c>
      <c r="E43">
        <v>0.31897423340720399</v>
      </c>
      <c r="F43">
        <v>0.13148398789518301</v>
      </c>
      <c r="G43">
        <v>0</v>
      </c>
      <c r="H43">
        <v>0.10589111792255999</v>
      </c>
      <c r="I43">
        <v>1.57597623189553E-2</v>
      </c>
      <c r="J43">
        <v>0.35801107811618599</v>
      </c>
      <c r="K43">
        <v>5.80124827070937E-2</v>
      </c>
      <c r="L43">
        <v>0</v>
      </c>
      <c r="O43" t="s">
        <v>2377</v>
      </c>
      <c r="P43">
        <v>0</v>
      </c>
      <c r="Q43">
        <v>5.3401740730298103E-2</v>
      </c>
      <c r="R43">
        <v>0.29764196366844298</v>
      </c>
      <c r="S43">
        <v>0</v>
      </c>
      <c r="T43">
        <v>0</v>
      </c>
      <c r="U43">
        <v>0.22828817719599201</v>
      </c>
      <c r="V43">
        <v>0.41684144152528002</v>
      </c>
      <c r="W43">
        <v>1.1903104739797801</v>
      </c>
      <c r="X43">
        <v>2.23205484061621E-2</v>
      </c>
      <c r="AA43" s="94" t="s">
        <v>2227</v>
      </c>
      <c r="AB43" s="94" t="s">
        <v>2340</v>
      </c>
      <c r="AC43" s="94" t="s">
        <v>4050</v>
      </c>
    </row>
    <row r="44" spans="1:29" x14ac:dyDescent="0.2">
      <c r="A44" t="s">
        <v>4051</v>
      </c>
      <c r="B44" t="s">
        <v>4052</v>
      </c>
      <c r="C44" t="s">
        <v>427</v>
      </c>
      <c r="D44">
        <v>0.17775303487885899</v>
      </c>
      <c r="E44">
        <v>0</v>
      </c>
      <c r="F44">
        <v>0.18877194602870601</v>
      </c>
      <c r="G44">
        <v>0.26136448754156599</v>
      </c>
      <c r="H44">
        <v>0.19060716487263599</v>
      </c>
      <c r="I44">
        <v>6.1146478930047203E-2</v>
      </c>
      <c r="J44">
        <v>0.68006675714379305</v>
      </c>
      <c r="K44">
        <v>9.9651821150485098E-2</v>
      </c>
      <c r="L44">
        <v>6.8242437701360403E-2</v>
      </c>
      <c r="O44" t="s">
        <v>2379</v>
      </c>
      <c r="P44">
        <v>0.336717901399744</v>
      </c>
      <c r="Q44">
        <v>0.43322620751816499</v>
      </c>
      <c r="R44">
        <v>0</v>
      </c>
      <c r="S44">
        <v>0.21234921084637901</v>
      </c>
      <c r="T44">
        <v>0.352649378596115</v>
      </c>
      <c r="U44">
        <v>0</v>
      </c>
      <c r="V44">
        <v>0.174765091795855</v>
      </c>
      <c r="W44">
        <v>0</v>
      </c>
      <c r="X44">
        <v>0</v>
      </c>
      <c r="AA44" s="94" t="s">
        <v>2209</v>
      </c>
      <c r="AB44" s="94" t="s">
        <v>2340</v>
      </c>
      <c r="AC44" s="94" t="s">
        <v>4050</v>
      </c>
    </row>
    <row r="45" spans="1:29" x14ac:dyDescent="0.2">
      <c r="A45" t="s">
        <v>4053</v>
      </c>
      <c r="B45" t="s">
        <v>4054</v>
      </c>
      <c r="C45" t="s">
        <v>432</v>
      </c>
      <c r="D45">
        <v>0.24923577363899699</v>
      </c>
      <c r="E45">
        <v>0.40298791160238101</v>
      </c>
      <c r="F45">
        <v>2.3046522637942299</v>
      </c>
      <c r="G45">
        <v>0</v>
      </c>
      <c r="H45">
        <v>2.2944358947185401E-2</v>
      </c>
      <c r="I45">
        <v>2.58663711723277E-2</v>
      </c>
      <c r="J45">
        <v>2.8044550071984899E-2</v>
      </c>
      <c r="K45">
        <v>0</v>
      </c>
      <c r="L45">
        <v>0</v>
      </c>
      <c r="O45" t="s">
        <v>2381</v>
      </c>
      <c r="P45">
        <v>0</v>
      </c>
      <c r="Q45">
        <v>0.103900229320535</v>
      </c>
      <c r="R45">
        <v>0.120040309833313</v>
      </c>
      <c r="S45">
        <v>2.8126738192700701E-2</v>
      </c>
      <c r="T45">
        <v>0</v>
      </c>
      <c r="U45">
        <v>0.21639960444716599</v>
      </c>
      <c r="V45">
        <v>0.25687576843494903</v>
      </c>
      <c r="W45">
        <v>1.3219354918963799</v>
      </c>
      <c r="X45">
        <v>0.233187779617399</v>
      </c>
      <c r="AA45" s="94" t="s">
        <v>2275</v>
      </c>
      <c r="AB45" s="94" t="s">
        <v>2340</v>
      </c>
      <c r="AC45" s="94" t="s">
        <v>4055</v>
      </c>
    </row>
    <row r="46" spans="1:29" x14ac:dyDescent="0.2">
      <c r="A46" t="s">
        <v>4056</v>
      </c>
      <c r="B46" t="s">
        <v>4057</v>
      </c>
      <c r="C46" t="s">
        <v>427</v>
      </c>
      <c r="D46">
        <v>0.88407527446339795</v>
      </c>
      <c r="E46">
        <v>0</v>
      </c>
      <c r="F46">
        <v>1.0228934846230799E-2</v>
      </c>
      <c r="G46">
        <v>0</v>
      </c>
      <c r="H46">
        <v>2.22471375778894E-2</v>
      </c>
      <c r="I46">
        <v>4.1519710949473002E-2</v>
      </c>
      <c r="J46">
        <v>0.50473218804465003</v>
      </c>
      <c r="K46">
        <v>0.15229222266339801</v>
      </c>
      <c r="L46">
        <v>9.5285305157226496E-2</v>
      </c>
      <c r="O46" t="s">
        <v>2382</v>
      </c>
      <c r="P46">
        <v>0.56802632983708401</v>
      </c>
      <c r="Q46">
        <v>0.242436807164472</v>
      </c>
      <c r="R46">
        <v>9.9800866292958104E-2</v>
      </c>
      <c r="S46">
        <v>0.332334062485453</v>
      </c>
      <c r="T46">
        <v>0.20938559828262099</v>
      </c>
      <c r="U46">
        <v>0</v>
      </c>
      <c r="V46">
        <v>0.27735274425623402</v>
      </c>
      <c r="W46">
        <v>0</v>
      </c>
      <c r="X46">
        <v>3.2774219145509799E-2</v>
      </c>
      <c r="AA46" s="94" t="s">
        <v>2410</v>
      </c>
      <c r="AB46" s="94" t="s">
        <v>2340</v>
      </c>
      <c r="AC46" s="94" t="s">
        <v>2411</v>
      </c>
    </row>
    <row r="47" spans="1:29" x14ac:dyDescent="0.2">
      <c r="A47" t="s">
        <v>440</v>
      </c>
      <c r="B47" t="s">
        <v>441</v>
      </c>
      <c r="C47" t="s">
        <v>427</v>
      </c>
      <c r="D47">
        <v>3.0067491107363901E-2</v>
      </c>
      <c r="E47">
        <v>8.0303780110573902E-2</v>
      </c>
      <c r="F47">
        <v>0</v>
      </c>
      <c r="G47">
        <v>0.30516399902681002</v>
      </c>
      <c r="H47">
        <v>0.93855868881893401</v>
      </c>
      <c r="I47">
        <v>0</v>
      </c>
      <c r="J47">
        <v>2.0096681917636698</v>
      </c>
      <c r="K47">
        <v>1.0677551042077999E-2</v>
      </c>
      <c r="L47">
        <v>8.1191520139342402E-2</v>
      </c>
      <c r="O47" t="s">
        <v>4058</v>
      </c>
      <c r="P47">
        <v>0</v>
      </c>
      <c r="Q47">
        <v>0.146614741675543</v>
      </c>
      <c r="R47">
        <v>0.13609025183623799</v>
      </c>
      <c r="S47">
        <v>0.23171841683844599</v>
      </c>
      <c r="T47">
        <v>0</v>
      </c>
      <c r="U47">
        <v>0</v>
      </c>
      <c r="V47">
        <v>0.59545335997681204</v>
      </c>
      <c r="W47">
        <v>0.56414322729736399</v>
      </c>
      <c r="X47">
        <v>0</v>
      </c>
      <c r="AA47" s="94" t="s">
        <v>2271</v>
      </c>
      <c r="AB47" s="94" t="s">
        <v>2340</v>
      </c>
      <c r="AC47" s="94" t="s">
        <v>4059</v>
      </c>
    </row>
    <row r="48" spans="1:29" x14ac:dyDescent="0.2">
      <c r="A48" t="s">
        <v>4060</v>
      </c>
      <c r="B48" t="s">
        <v>4061</v>
      </c>
      <c r="C48" t="s">
        <v>427</v>
      </c>
      <c r="D48">
        <v>0.184347748336571</v>
      </c>
      <c r="E48">
        <v>0.139933577941424</v>
      </c>
      <c r="F48">
        <v>5.4783180562579102E-2</v>
      </c>
      <c r="G48">
        <v>0.19017209000217</v>
      </c>
      <c r="H48">
        <v>0</v>
      </c>
      <c r="I48">
        <v>9.1400137750934293E-2</v>
      </c>
      <c r="J48">
        <v>0.61801742348224098</v>
      </c>
      <c r="K48">
        <v>0.19631394832676799</v>
      </c>
      <c r="L48">
        <v>5.8228329075997398E-2</v>
      </c>
      <c r="O48" t="s">
        <v>4062</v>
      </c>
      <c r="P48">
        <v>0.54558208749975501</v>
      </c>
      <c r="Q48">
        <v>6.3919304033702704E-2</v>
      </c>
      <c r="R48">
        <v>0.158745387487636</v>
      </c>
      <c r="S48">
        <v>0</v>
      </c>
      <c r="T48">
        <v>0.24668580090036701</v>
      </c>
      <c r="U48">
        <v>0.11212129403023199</v>
      </c>
      <c r="V48">
        <v>0.23565639031183599</v>
      </c>
      <c r="W48">
        <v>0</v>
      </c>
      <c r="X48">
        <v>0.37392850764980601</v>
      </c>
      <c r="AA48" s="94" t="s">
        <v>2177</v>
      </c>
      <c r="AB48" s="94" t="s">
        <v>2340</v>
      </c>
      <c r="AC48" s="94" t="s">
        <v>2421</v>
      </c>
    </row>
    <row r="49" spans="1:29" x14ac:dyDescent="0.2">
      <c r="A49" t="s">
        <v>2867</v>
      </c>
      <c r="B49" t="s">
        <v>2868</v>
      </c>
      <c r="C49" t="s">
        <v>2869</v>
      </c>
      <c r="D49">
        <v>0.26467739437512999</v>
      </c>
      <c r="E49">
        <v>0.45268670685602702</v>
      </c>
      <c r="F49">
        <v>0</v>
      </c>
      <c r="G49">
        <v>0.23570601366600499</v>
      </c>
      <c r="H49">
        <v>8.5441514666108095E-2</v>
      </c>
      <c r="I49">
        <v>4.1815722006994099E-2</v>
      </c>
      <c r="J49">
        <v>0.36213049183079499</v>
      </c>
      <c r="K49">
        <v>0.22478078353619199</v>
      </c>
      <c r="L49">
        <v>0.10137790611148501</v>
      </c>
      <c r="O49" t="s">
        <v>2384</v>
      </c>
      <c r="P49">
        <v>0.204083799675114</v>
      </c>
      <c r="Q49">
        <v>0.15198174467081099</v>
      </c>
      <c r="R49">
        <v>0.51468905340995097</v>
      </c>
      <c r="S49">
        <v>0.21183151674364201</v>
      </c>
      <c r="T49">
        <v>0</v>
      </c>
      <c r="U49">
        <v>2.4462132469964301E-2</v>
      </c>
      <c r="V49">
        <v>0</v>
      </c>
      <c r="W49">
        <v>1.2133596201857599</v>
      </c>
      <c r="X49">
        <v>2.31047051830808E-2</v>
      </c>
      <c r="AA49" s="94" t="s">
        <v>2184</v>
      </c>
      <c r="AB49" s="94" t="s">
        <v>2340</v>
      </c>
      <c r="AC49" s="94" t="s">
        <v>2421</v>
      </c>
    </row>
    <row r="50" spans="1:29" x14ac:dyDescent="0.2">
      <c r="A50" t="s">
        <v>4063</v>
      </c>
      <c r="B50" t="s">
        <v>4064</v>
      </c>
      <c r="C50" t="s">
        <v>453</v>
      </c>
      <c r="D50">
        <v>0.25275508977505301</v>
      </c>
      <c r="E50">
        <v>4.4752114911490601E-2</v>
      </c>
      <c r="F50">
        <v>3.9641560760299002E-10</v>
      </c>
      <c r="G50">
        <v>1.1133954528047001</v>
      </c>
      <c r="H50">
        <v>0.20583432983887601</v>
      </c>
      <c r="I50">
        <v>8.42473364131959E-2</v>
      </c>
      <c r="J50">
        <v>0.31501204855666198</v>
      </c>
      <c r="K50">
        <v>0</v>
      </c>
      <c r="L50">
        <v>0</v>
      </c>
      <c r="O50" t="s">
        <v>2386</v>
      </c>
      <c r="P50">
        <v>8.6527642601678303E-3</v>
      </c>
      <c r="Q50">
        <v>0.189346011760026</v>
      </c>
      <c r="R50">
        <v>7.2075617843741597E-3</v>
      </c>
      <c r="S50">
        <v>0.110726827789495</v>
      </c>
      <c r="T50">
        <v>1.9132225171876001E-3</v>
      </c>
      <c r="U50">
        <v>0.85402630577959804</v>
      </c>
      <c r="V50">
        <v>0.25561017558794202</v>
      </c>
      <c r="W50">
        <v>0</v>
      </c>
      <c r="X50">
        <v>0</v>
      </c>
      <c r="AA50" s="94" t="s">
        <v>2176</v>
      </c>
      <c r="AB50" s="94" t="s">
        <v>2340</v>
      </c>
      <c r="AC50" s="94" t="s">
        <v>2421</v>
      </c>
    </row>
    <row r="51" spans="1:29" x14ac:dyDescent="0.2">
      <c r="A51" t="s">
        <v>4065</v>
      </c>
      <c r="B51" t="s">
        <v>4066</v>
      </c>
      <c r="C51" t="s">
        <v>489</v>
      </c>
      <c r="D51">
        <v>4.8241229634700802E-2</v>
      </c>
      <c r="E51">
        <v>5.7434834920536901E-2</v>
      </c>
      <c r="F51">
        <v>0</v>
      </c>
      <c r="G51">
        <v>0.69209029146079204</v>
      </c>
      <c r="H51">
        <v>0.19903464825202599</v>
      </c>
      <c r="I51">
        <v>2.06253829626536E-2</v>
      </c>
      <c r="J51">
        <v>0</v>
      </c>
      <c r="K51">
        <v>3.11877930724896E-2</v>
      </c>
      <c r="L51">
        <v>6.1208300815549697</v>
      </c>
      <c r="O51" t="s">
        <v>4067</v>
      </c>
      <c r="P51">
        <v>0.42384598502147303</v>
      </c>
      <c r="Q51">
        <v>7.0907923869731201E-2</v>
      </c>
      <c r="R51">
        <v>0.24821657503622199</v>
      </c>
      <c r="S51">
        <v>0</v>
      </c>
      <c r="T51">
        <v>2.5105842085195E-2</v>
      </c>
      <c r="U51">
        <v>1.64754030119071E-2</v>
      </c>
      <c r="V51">
        <v>5.1272447306533499E-2</v>
      </c>
      <c r="W51">
        <v>0.97910536681262295</v>
      </c>
      <c r="X51">
        <v>0</v>
      </c>
      <c r="AA51" s="94" t="s">
        <v>2274</v>
      </c>
      <c r="AB51" s="94" t="s">
        <v>2340</v>
      </c>
      <c r="AC51" s="94" t="s">
        <v>4068</v>
      </c>
    </row>
    <row r="52" spans="1:29" x14ac:dyDescent="0.2">
      <c r="A52" t="s">
        <v>4069</v>
      </c>
      <c r="B52" t="s">
        <v>4070</v>
      </c>
      <c r="C52" t="s">
        <v>2917</v>
      </c>
      <c r="D52">
        <v>0</v>
      </c>
      <c r="E52">
        <v>0</v>
      </c>
      <c r="F52">
        <v>0.10061447884218599</v>
      </c>
      <c r="G52">
        <v>2.6936499018950801</v>
      </c>
      <c r="H52">
        <v>3.41810346728567</v>
      </c>
      <c r="I52">
        <v>0</v>
      </c>
      <c r="J52">
        <v>0</v>
      </c>
      <c r="K52">
        <v>3.6655488377850098E-2</v>
      </c>
      <c r="L52">
        <v>0</v>
      </c>
      <c r="O52" t="s">
        <v>4071</v>
      </c>
      <c r="P52">
        <v>0</v>
      </c>
      <c r="Q52">
        <v>0.18290238499553699</v>
      </c>
      <c r="R52">
        <v>9.5707349938304598E-2</v>
      </c>
      <c r="S52">
        <v>0.20587703625376699</v>
      </c>
      <c r="T52">
        <v>0</v>
      </c>
      <c r="U52">
        <v>0.69794258381190999</v>
      </c>
      <c r="V52">
        <v>0.59562066012760795</v>
      </c>
      <c r="W52">
        <v>0</v>
      </c>
      <c r="X52">
        <v>4.0284679934961598E-2</v>
      </c>
      <c r="AA52" s="94" t="s">
        <v>2204</v>
      </c>
      <c r="AB52" s="94" t="s">
        <v>2340</v>
      </c>
      <c r="AC52" s="94" t="s">
        <v>2391</v>
      </c>
    </row>
    <row r="53" spans="1:29" x14ac:dyDescent="0.2">
      <c r="A53" t="s">
        <v>517</v>
      </c>
      <c r="B53" t="s">
        <v>518</v>
      </c>
      <c r="C53" t="s">
        <v>519</v>
      </c>
      <c r="D53">
        <v>0</v>
      </c>
      <c r="E53">
        <v>0.71695846406738695</v>
      </c>
      <c r="F53">
        <v>0.48628728690048001</v>
      </c>
      <c r="G53">
        <v>1.60776816602254</v>
      </c>
      <c r="H53">
        <v>0</v>
      </c>
      <c r="I53">
        <v>0.13602924627297899</v>
      </c>
      <c r="J53">
        <v>0</v>
      </c>
      <c r="K53">
        <v>0</v>
      </c>
      <c r="L53">
        <v>0</v>
      </c>
      <c r="O53" t="s">
        <v>2390</v>
      </c>
      <c r="P53">
        <v>0.27288386965502698</v>
      </c>
      <c r="Q53">
        <v>0.46463586861555101</v>
      </c>
      <c r="R53">
        <v>5.8900828043385998E-2</v>
      </c>
      <c r="S53">
        <v>0.12642410587859401</v>
      </c>
      <c r="T53">
        <v>0</v>
      </c>
      <c r="U53">
        <v>0.18694496448172401</v>
      </c>
      <c r="V53">
        <v>0.58777774139791406</v>
      </c>
      <c r="W53">
        <v>6.4210436095392107E-2</v>
      </c>
      <c r="X53">
        <v>3.3918047656207401E-2</v>
      </c>
      <c r="AA53" s="94" t="s">
        <v>2089</v>
      </c>
      <c r="AB53" s="94" t="s">
        <v>2340</v>
      </c>
      <c r="AC53" s="94" t="s">
        <v>2391</v>
      </c>
    </row>
    <row r="54" spans="1:29" x14ac:dyDescent="0.2">
      <c r="A54" t="s">
        <v>520</v>
      </c>
      <c r="B54" t="s">
        <v>521</v>
      </c>
      <c r="C54" t="s">
        <v>522</v>
      </c>
      <c r="D54">
        <v>0.32339114361897098</v>
      </c>
      <c r="E54">
        <v>6.2832473610973702E-2</v>
      </c>
      <c r="F54">
        <v>0.24722485102251099</v>
      </c>
      <c r="G54">
        <v>0.26405689661035597</v>
      </c>
      <c r="H54">
        <v>0</v>
      </c>
      <c r="I54">
        <v>3.19411630003366E-2</v>
      </c>
      <c r="J54">
        <v>0.266836628771497</v>
      </c>
      <c r="K54">
        <v>0.102201827893956</v>
      </c>
      <c r="L54">
        <v>3.1718515369047698E-2</v>
      </c>
      <c r="O54" t="s">
        <v>2392</v>
      </c>
      <c r="P54">
        <v>0</v>
      </c>
      <c r="Q54">
        <v>6.9821082937344597E-2</v>
      </c>
      <c r="R54">
        <v>0.16011885434939899</v>
      </c>
      <c r="S54">
        <v>5.6568812076198099E-2</v>
      </c>
      <c r="T54">
        <v>0</v>
      </c>
      <c r="U54">
        <v>0</v>
      </c>
      <c r="V54">
        <v>0.127371081188421</v>
      </c>
      <c r="W54">
        <v>1.25156815545968</v>
      </c>
      <c r="X54">
        <v>1.7917621950038699E-2</v>
      </c>
      <c r="AA54" s="94" t="s">
        <v>2242</v>
      </c>
      <c r="AB54" s="94" t="s">
        <v>2340</v>
      </c>
      <c r="AC54" s="94" t="s">
        <v>2670</v>
      </c>
    </row>
    <row r="55" spans="1:29" x14ac:dyDescent="0.2">
      <c r="A55" t="s">
        <v>4072</v>
      </c>
      <c r="B55" t="s">
        <v>4073</v>
      </c>
      <c r="C55" t="s">
        <v>528</v>
      </c>
      <c r="D55">
        <v>1.02260481232994</v>
      </c>
      <c r="E55">
        <v>0.143252040090972</v>
      </c>
      <c r="F55">
        <v>0.21069721056990101</v>
      </c>
      <c r="G55">
        <v>0</v>
      </c>
      <c r="H55">
        <v>0.238754089661255</v>
      </c>
      <c r="I55">
        <v>1.03254369587446E-2</v>
      </c>
      <c r="J55">
        <v>0.43134620735205198</v>
      </c>
      <c r="K55">
        <v>5.8173938282661004E-3</v>
      </c>
      <c r="L55">
        <v>4.8334203663352802E-2</v>
      </c>
      <c r="O55" t="s">
        <v>2394</v>
      </c>
      <c r="P55">
        <v>6.5128781253661394E-2</v>
      </c>
      <c r="Q55">
        <v>0.219814533514017</v>
      </c>
      <c r="R55">
        <v>0.227994351824511</v>
      </c>
      <c r="S55">
        <v>0.112165286260936</v>
      </c>
      <c r="T55">
        <v>0</v>
      </c>
      <c r="U55">
        <v>0.59092871028145599</v>
      </c>
      <c r="V55">
        <v>0.51806509515318</v>
      </c>
      <c r="W55">
        <v>1.4166050205467E-6</v>
      </c>
      <c r="X55">
        <v>3.5414382453623702E-2</v>
      </c>
      <c r="AA55" s="94" t="s">
        <v>2183</v>
      </c>
      <c r="AB55" s="94" t="s">
        <v>2340</v>
      </c>
      <c r="AC55" s="94" t="s">
        <v>4074</v>
      </c>
    </row>
    <row r="56" spans="1:29" x14ac:dyDescent="0.2">
      <c r="A56" t="s">
        <v>4075</v>
      </c>
      <c r="B56" t="s">
        <v>4076</v>
      </c>
      <c r="C56" t="s">
        <v>2936</v>
      </c>
      <c r="D56">
        <v>1.93277518295661</v>
      </c>
      <c r="E56">
        <v>0</v>
      </c>
      <c r="F56">
        <v>0.16112145725136301</v>
      </c>
      <c r="G56">
        <v>0</v>
      </c>
      <c r="H56">
        <v>0</v>
      </c>
      <c r="I56">
        <v>1.4493184052045001</v>
      </c>
      <c r="J56">
        <v>0</v>
      </c>
      <c r="K56">
        <v>0.20361272125827101</v>
      </c>
      <c r="L56">
        <v>0</v>
      </c>
      <c r="O56" t="s">
        <v>2396</v>
      </c>
      <c r="P56">
        <v>0.214930231225157</v>
      </c>
      <c r="Q56">
        <v>4.6021412421796797E-3</v>
      </c>
      <c r="R56">
        <v>9.0922612651573101E-2</v>
      </c>
      <c r="S56">
        <v>5.6944863988846101E-2</v>
      </c>
      <c r="T56">
        <v>0.16666093043000799</v>
      </c>
      <c r="U56">
        <v>1.3122736011705501E-2</v>
      </c>
      <c r="V56">
        <v>0.18569627989376999</v>
      </c>
      <c r="W56">
        <v>0.995111243680462</v>
      </c>
      <c r="X56">
        <v>0</v>
      </c>
      <c r="AA56" s="94" t="s">
        <v>2182</v>
      </c>
      <c r="AB56" s="94" t="s">
        <v>2340</v>
      </c>
      <c r="AC56" s="94" t="s">
        <v>4074</v>
      </c>
    </row>
    <row r="57" spans="1:29" x14ac:dyDescent="0.2">
      <c r="A57" t="s">
        <v>4077</v>
      </c>
      <c r="B57" t="s">
        <v>4078</v>
      </c>
      <c r="C57" t="s">
        <v>569</v>
      </c>
      <c r="D57">
        <v>0.13499062101919901</v>
      </c>
      <c r="E57">
        <v>0.361178780168256</v>
      </c>
      <c r="F57">
        <v>1.22662114951559E-2</v>
      </c>
      <c r="G57">
        <v>0.43307482121385099</v>
      </c>
      <c r="H57">
        <v>0.29265543890017498</v>
      </c>
      <c r="I57">
        <v>6.81608956524829E-2</v>
      </c>
      <c r="J57">
        <v>0.45869247524761902</v>
      </c>
      <c r="K57">
        <v>0.209632856206281</v>
      </c>
      <c r="L57">
        <v>7.7703677093655693E-2</v>
      </c>
      <c r="O57" t="s">
        <v>4079</v>
      </c>
      <c r="P57">
        <v>0.106649864989443</v>
      </c>
      <c r="Q57">
        <v>0.18846425055447999</v>
      </c>
      <c r="R57">
        <v>4.7880019788327103E-3</v>
      </c>
      <c r="S57">
        <v>0.145904535241658</v>
      </c>
      <c r="T57">
        <v>4.7102215135752504E-6</v>
      </c>
      <c r="U57">
        <v>0.32886827500018401</v>
      </c>
      <c r="V57">
        <v>0.74460668701307398</v>
      </c>
      <c r="W57">
        <v>2.3223984114355601E-2</v>
      </c>
      <c r="X57">
        <v>0.37279845941786399</v>
      </c>
      <c r="AA57" s="94" t="s">
        <v>2178</v>
      </c>
      <c r="AB57" s="94" t="s">
        <v>2340</v>
      </c>
      <c r="AC57" s="94" t="s">
        <v>4074</v>
      </c>
    </row>
    <row r="58" spans="1:29" x14ac:dyDescent="0.2">
      <c r="A58" t="s">
        <v>4080</v>
      </c>
      <c r="B58" t="s">
        <v>4081</v>
      </c>
      <c r="C58" t="s">
        <v>2984</v>
      </c>
      <c r="D58">
        <v>5.2120598343027597E-2</v>
      </c>
      <c r="E58">
        <v>0.50690838548519102</v>
      </c>
      <c r="F58">
        <v>1.42169071559549E-3</v>
      </c>
      <c r="G58">
        <v>0.216475604309292</v>
      </c>
      <c r="H58">
        <v>0.127430448227875</v>
      </c>
      <c r="I58">
        <v>0.15054389372731</v>
      </c>
      <c r="J58">
        <v>0.12361869069553499</v>
      </c>
      <c r="K58">
        <v>0.231686580421987</v>
      </c>
      <c r="L58">
        <v>9.5455355015555701E-2</v>
      </c>
      <c r="O58" t="s">
        <v>4082</v>
      </c>
      <c r="P58">
        <v>0.128807846223675</v>
      </c>
      <c r="Q58">
        <v>9.7570571529527403E-2</v>
      </c>
      <c r="R58">
        <v>0.21858116975181499</v>
      </c>
      <c r="S58">
        <v>5.2751325417990998E-2</v>
      </c>
      <c r="T58">
        <v>0</v>
      </c>
      <c r="U58">
        <v>0</v>
      </c>
      <c r="V58">
        <v>0.20033978560267199</v>
      </c>
      <c r="W58">
        <v>0.83975535161151804</v>
      </c>
      <c r="X58">
        <v>4.3320999678469502E-2</v>
      </c>
      <c r="AA58" s="94" t="s">
        <v>2127</v>
      </c>
      <c r="AB58" s="94" t="s">
        <v>2340</v>
      </c>
      <c r="AC58" s="94" t="s">
        <v>4083</v>
      </c>
    </row>
    <row r="59" spans="1:29" x14ac:dyDescent="0.2">
      <c r="A59" t="s">
        <v>4084</v>
      </c>
      <c r="B59" t="s">
        <v>4085</v>
      </c>
      <c r="C59" t="s">
        <v>611</v>
      </c>
      <c r="D59">
        <v>0.11214983910462401</v>
      </c>
      <c r="E59">
        <v>0.54122575759992297</v>
      </c>
      <c r="F59">
        <v>0.37334653598321299</v>
      </c>
      <c r="G59">
        <v>0.265179841119349</v>
      </c>
      <c r="H59">
        <v>0.37708613068326102</v>
      </c>
      <c r="I59">
        <v>0.138170718025492</v>
      </c>
      <c r="J59">
        <v>0.28715549839481902</v>
      </c>
      <c r="K59">
        <v>7.0784579310187501E-2</v>
      </c>
      <c r="L59">
        <v>9.1078013347977799E-2</v>
      </c>
      <c r="O59" t="s">
        <v>2397</v>
      </c>
      <c r="P59">
        <v>0.469071060256674</v>
      </c>
      <c r="Q59">
        <v>0.38966594598117699</v>
      </c>
      <c r="R59">
        <v>0</v>
      </c>
      <c r="S59">
        <v>0.14092319938245301</v>
      </c>
      <c r="T59">
        <v>0</v>
      </c>
      <c r="U59">
        <v>0.110680228883218</v>
      </c>
      <c r="V59">
        <v>0.41257134946899798</v>
      </c>
      <c r="W59">
        <v>3.5225687243979897E-2</v>
      </c>
      <c r="X59">
        <v>0.20269556583145401</v>
      </c>
      <c r="AA59" s="94" t="s">
        <v>2416</v>
      </c>
      <c r="AB59" s="94" t="s">
        <v>2340</v>
      </c>
      <c r="AC59" s="94" t="s">
        <v>2417</v>
      </c>
    </row>
    <row r="60" spans="1:29" x14ac:dyDescent="0.2">
      <c r="A60" t="s">
        <v>4086</v>
      </c>
      <c r="B60" t="s">
        <v>4087</v>
      </c>
      <c r="C60" t="s">
        <v>617</v>
      </c>
      <c r="D60">
        <v>0</v>
      </c>
      <c r="E60">
        <v>1.02078514149782</v>
      </c>
      <c r="F60">
        <v>0.105830289198384</v>
      </c>
      <c r="G60">
        <v>0</v>
      </c>
      <c r="H60">
        <v>0.39343201168883501</v>
      </c>
      <c r="I60">
        <v>0.114149887455465</v>
      </c>
      <c r="J60">
        <v>0.68543466244065399</v>
      </c>
      <c r="K60">
        <v>0.22113360399118301</v>
      </c>
      <c r="L60">
        <v>6.09185968116967E-3</v>
      </c>
      <c r="O60" t="s">
        <v>2398</v>
      </c>
      <c r="P60">
        <v>5.1220612619107004E-3</v>
      </c>
      <c r="Q60">
        <v>1.0560451770809399E-2</v>
      </c>
      <c r="R60">
        <v>0.98717704886860902</v>
      </c>
      <c r="S60">
        <v>4.0239743323402598E-2</v>
      </c>
      <c r="T60">
        <v>2.2924430707778401E-2</v>
      </c>
      <c r="U60">
        <v>0.148865049425222</v>
      </c>
      <c r="V60">
        <v>0.24846503939124401</v>
      </c>
      <c r="W60">
        <v>0.56604997343424801</v>
      </c>
      <c r="X60">
        <v>9.1022194536312696E-8</v>
      </c>
      <c r="AA60" s="94" t="s">
        <v>2164</v>
      </c>
      <c r="AB60" s="94" t="s">
        <v>2340</v>
      </c>
      <c r="AC60" s="94" t="s">
        <v>4088</v>
      </c>
    </row>
    <row r="61" spans="1:29" x14ac:dyDescent="0.2">
      <c r="A61" t="s">
        <v>4089</v>
      </c>
      <c r="B61" t="s">
        <v>4090</v>
      </c>
      <c r="C61" t="s">
        <v>626</v>
      </c>
      <c r="D61">
        <v>2.2200379043738099E-4</v>
      </c>
      <c r="E61">
        <v>2.4068387668394899E-2</v>
      </c>
      <c r="F61">
        <v>0.51661299094411295</v>
      </c>
      <c r="G61">
        <v>0.37916427206019299</v>
      </c>
      <c r="H61">
        <v>0.51706690383222298</v>
      </c>
      <c r="I61">
        <v>6.41222517728747E-2</v>
      </c>
      <c r="J61">
        <v>0.50852957214140204</v>
      </c>
      <c r="K61">
        <v>1.27040770952647E-2</v>
      </c>
      <c r="L61">
        <v>5.8053529070950403E-3</v>
      </c>
      <c r="O61" t="s">
        <v>2400</v>
      </c>
      <c r="P61">
        <v>0.31310805503935901</v>
      </c>
      <c r="Q61">
        <v>0.25732530776519602</v>
      </c>
      <c r="R61">
        <v>0</v>
      </c>
      <c r="S61">
        <v>0.174173410651214</v>
      </c>
      <c r="T61">
        <v>0</v>
      </c>
      <c r="U61">
        <v>0.24345252163959</v>
      </c>
      <c r="V61">
        <v>0.41468868120354802</v>
      </c>
      <c r="W61">
        <v>0</v>
      </c>
      <c r="X61">
        <v>0.25254939039178897</v>
      </c>
      <c r="AA61" s="94" t="s">
        <v>2211</v>
      </c>
      <c r="AB61" s="94" t="s">
        <v>2340</v>
      </c>
      <c r="AC61" s="94" t="s">
        <v>4091</v>
      </c>
    </row>
    <row r="62" spans="1:29" x14ac:dyDescent="0.2">
      <c r="A62" t="s">
        <v>4092</v>
      </c>
      <c r="B62" t="s">
        <v>4093</v>
      </c>
      <c r="C62" t="s">
        <v>641</v>
      </c>
      <c r="D62">
        <v>0.54057330607512999</v>
      </c>
      <c r="E62">
        <v>0</v>
      </c>
      <c r="F62">
        <v>0</v>
      </c>
      <c r="G62">
        <v>9.1870122565808204E-2</v>
      </c>
      <c r="H62">
        <v>0.11807933841306199</v>
      </c>
      <c r="I62">
        <v>5.8117229252465298E-2</v>
      </c>
      <c r="J62">
        <v>0.90345371827693199</v>
      </c>
      <c r="K62">
        <v>8.0335479021655304E-2</v>
      </c>
      <c r="L62">
        <v>0.17782621154266501</v>
      </c>
      <c r="O62" t="s">
        <v>2402</v>
      </c>
      <c r="P62">
        <v>0</v>
      </c>
      <c r="Q62">
        <v>4.7557121047443501E-2</v>
      </c>
      <c r="R62">
        <v>0.77461929064958601</v>
      </c>
      <c r="S62">
        <v>0.128964574121787</v>
      </c>
      <c r="T62">
        <v>0</v>
      </c>
      <c r="U62">
        <v>0</v>
      </c>
      <c r="V62">
        <v>0.20132529341619201</v>
      </c>
      <c r="W62">
        <v>0.56955281668778601</v>
      </c>
      <c r="X62">
        <v>0</v>
      </c>
      <c r="AA62" s="94" t="s">
        <v>2172</v>
      </c>
      <c r="AB62" s="94" t="s">
        <v>2340</v>
      </c>
      <c r="AC62" s="94" t="s">
        <v>4094</v>
      </c>
    </row>
    <row r="63" spans="1:29" x14ac:dyDescent="0.2">
      <c r="A63" t="s">
        <v>4095</v>
      </c>
      <c r="B63" t="s">
        <v>4096</v>
      </c>
      <c r="C63" t="s">
        <v>647</v>
      </c>
      <c r="D63">
        <v>4.9230398028258897E-2</v>
      </c>
      <c r="E63">
        <v>0.51070413831003303</v>
      </c>
      <c r="F63">
        <v>0</v>
      </c>
      <c r="G63">
        <v>0.27843444290436897</v>
      </c>
      <c r="H63">
        <v>0.44901172747755602</v>
      </c>
      <c r="I63">
        <v>0.13877324841199801</v>
      </c>
      <c r="J63">
        <v>0.206893234640703</v>
      </c>
      <c r="K63">
        <v>7.8613849456954404E-2</v>
      </c>
      <c r="L63">
        <v>0</v>
      </c>
      <c r="O63" t="s">
        <v>2403</v>
      </c>
      <c r="P63">
        <v>4.3189017176586901E-2</v>
      </c>
      <c r="Q63">
        <v>0.10181260207477801</v>
      </c>
      <c r="R63">
        <v>1.7619085663409299E-2</v>
      </c>
      <c r="S63">
        <v>0.19431193207018499</v>
      </c>
      <c r="T63">
        <v>1.2294536065595199E-2</v>
      </c>
      <c r="U63">
        <v>0.23723061554246699</v>
      </c>
      <c r="V63">
        <v>0.22477443741348799</v>
      </c>
      <c r="W63">
        <v>0.125748050635277</v>
      </c>
      <c r="X63">
        <v>8.4237499377195102E-2</v>
      </c>
      <c r="AA63" s="94" t="s">
        <v>2141</v>
      </c>
      <c r="AB63" s="94" t="s">
        <v>2340</v>
      </c>
      <c r="AC63" s="94" t="s">
        <v>4097</v>
      </c>
    </row>
    <row r="64" spans="1:29" x14ac:dyDescent="0.2">
      <c r="A64" t="s">
        <v>654</v>
      </c>
      <c r="B64" t="s">
        <v>655</v>
      </c>
      <c r="C64" t="s">
        <v>656</v>
      </c>
      <c r="D64">
        <v>0</v>
      </c>
      <c r="E64">
        <v>0</v>
      </c>
      <c r="F64">
        <v>0</v>
      </c>
      <c r="G64">
        <v>1.6792462847730201</v>
      </c>
      <c r="H64">
        <v>1.0283163219035101</v>
      </c>
      <c r="I64">
        <v>0</v>
      </c>
      <c r="J64">
        <v>0.423554522866743</v>
      </c>
      <c r="K64">
        <v>0.225075272774929</v>
      </c>
      <c r="L64">
        <v>3.7269025411496397E-2</v>
      </c>
      <c r="O64" t="s">
        <v>2404</v>
      </c>
      <c r="P64">
        <v>0.29420275641314397</v>
      </c>
      <c r="Q64">
        <v>0.274653873047427</v>
      </c>
      <c r="R64">
        <v>0.515700009899279</v>
      </c>
      <c r="S64">
        <v>6.7231877186452197E-7</v>
      </c>
      <c r="T64">
        <v>0</v>
      </c>
      <c r="U64">
        <v>0</v>
      </c>
      <c r="V64">
        <v>0.30375184127782601</v>
      </c>
      <c r="W64">
        <v>1.21223843840146E-2</v>
      </c>
      <c r="X64">
        <v>3.0279846634974402E-3</v>
      </c>
      <c r="AA64" s="94" t="s">
        <v>2098</v>
      </c>
      <c r="AB64" s="94" t="s">
        <v>2424</v>
      </c>
      <c r="AC64" s="94" t="s">
        <v>108</v>
      </c>
    </row>
    <row r="65" spans="1:29" x14ac:dyDescent="0.2">
      <c r="A65" t="s">
        <v>4098</v>
      </c>
      <c r="B65" t="s">
        <v>4099</v>
      </c>
      <c r="C65" t="s">
        <v>662</v>
      </c>
      <c r="D65">
        <v>1.08464022012847E-7</v>
      </c>
      <c r="E65">
        <v>0</v>
      </c>
      <c r="F65">
        <v>0.35936980125625601</v>
      </c>
      <c r="G65">
        <v>0.359094062969675</v>
      </c>
      <c r="H65">
        <v>2.7809519236359301E-2</v>
      </c>
      <c r="I65">
        <v>0</v>
      </c>
      <c r="J65">
        <v>0.57874926313766295</v>
      </c>
      <c r="K65">
        <v>0.66906963406464404</v>
      </c>
      <c r="L65">
        <v>0.46393756858884699</v>
      </c>
      <c r="O65" t="s">
        <v>2405</v>
      </c>
      <c r="P65">
        <v>0.12132457338168701</v>
      </c>
      <c r="Q65">
        <v>0.27741611085909401</v>
      </c>
      <c r="R65">
        <v>0</v>
      </c>
      <c r="S65">
        <v>6.4079059199156602E-2</v>
      </c>
      <c r="T65">
        <v>0.30442037607587402</v>
      </c>
      <c r="U65">
        <v>0.555946307821791</v>
      </c>
      <c r="V65">
        <v>0.21992930951707901</v>
      </c>
      <c r="W65">
        <v>0</v>
      </c>
      <c r="X65">
        <v>0.27542767916828997</v>
      </c>
      <c r="AA65" s="94" t="s">
        <v>2156</v>
      </c>
      <c r="AB65" s="94" t="s">
        <v>2424</v>
      </c>
      <c r="AC65" s="94" t="s">
        <v>108</v>
      </c>
    </row>
    <row r="66" spans="1:29" x14ac:dyDescent="0.2">
      <c r="A66" t="s">
        <v>4100</v>
      </c>
      <c r="B66" t="s">
        <v>4101</v>
      </c>
      <c r="C66" t="s">
        <v>674</v>
      </c>
      <c r="D66">
        <v>0.568101046518522</v>
      </c>
      <c r="E66">
        <v>0</v>
      </c>
      <c r="F66">
        <v>0.120919905572882</v>
      </c>
      <c r="G66">
        <v>0.51634727790741397</v>
      </c>
      <c r="H66">
        <v>0.398247716786651</v>
      </c>
      <c r="I66">
        <v>8.0069973859288407E-2</v>
      </c>
      <c r="J66">
        <v>0.83793431418297204</v>
      </c>
      <c r="K66">
        <v>7.8578671240846105E-6</v>
      </c>
      <c r="L66">
        <v>0.70616913545044002</v>
      </c>
      <c r="O66" t="s">
        <v>2407</v>
      </c>
      <c r="P66">
        <v>0.154211896936609</v>
      </c>
      <c r="Q66">
        <v>8.0861246117820099E-2</v>
      </c>
      <c r="R66">
        <v>0.34484269740721102</v>
      </c>
      <c r="S66">
        <v>0.18622683373139201</v>
      </c>
      <c r="T66">
        <v>0</v>
      </c>
      <c r="U66">
        <v>0</v>
      </c>
      <c r="V66">
        <v>0.18117141836095499</v>
      </c>
      <c r="W66">
        <v>0.179236659609182</v>
      </c>
      <c r="X66">
        <v>0</v>
      </c>
      <c r="AA66" s="94" t="s">
        <v>2159</v>
      </c>
      <c r="AB66" s="94" t="s">
        <v>2424</v>
      </c>
      <c r="AC66" s="94" t="s">
        <v>108</v>
      </c>
    </row>
    <row r="67" spans="1:29" x14ac:dyDescent="0.2">
      <c r="A67" t="s">
        <v>4102</v>
      </c>
      <c r="B67" t="s">
        <v>4103</v>
      </c>
      <c r="C67" t="s">
        <v>677</v>
      </c>
      <c r="D67">
        <v>0</v>
      </c>
      <c r="E67">
        <v>0.37450957045558297</v>
      </c>
      <c r="F67">
        <v>0.62158993993576095</v>
      </c>
      <c r="G67">
        <v>0.92025219379905698</v>
      </c>
      <c r="H67">
        <v>0</v>
      </c>
      <c r="I67">
        <v>8.8311944549770496E-2</v>
      </c>
      <c r="J67">
        <v>8.8317111511585403E-2</v>
      </c>
      <c r="K67">
        <v>0.25177675650133702</v>
      </c>
      <c r="L67">
        <v>0</v>
      </c>
      <c r="O67" t="s">
        <v>4104</v>
      </c>
      <c r="P67">
        <v>1.07716845461623E-4</v>
      </c>
      <c r="Q67">
        <v>0.26921967315655398</v>
      </c>
      <c r="R67">
        <v>0</v>
      </c>
      <c r="S67">
        <v>0.19250447013949501</v>
      </c>
      <c r="T67">
        <v>0.15260030671474001</v>
      </c>
      <c r="U67">
        <v>0.18189898487827</v>
      </c>
      <c r="V67">
        <v>0.92096209609070301</v>
      </c>
      <c r="W67">
        <v>0.189067964824192</v>
      </c>
      <c r="X67">
        <v>0.25349244086309303</v>
      </c>
      <c r="AA67" s="94" t="s">
        <v>2163</v>
      </c>
      <c r="AB67" s="94" t="s">
        <v>2424</v>
      </c>
      <c r="AC67" s="94" t="s">
        <v>108</v>
      </c>
    </row>
    <row r="68" spans="1:29" x14ac:dyDescent="0.2">
      <c r="A68" t="s">
        <v>4105</v>
      </c>
      <c r="B68" t="s">
        <v>4106</v>
      </c>
      <c r="C68" t="s">
        <v>689</v>
      </c>
      <c r="D68">
        <v>0.72448811973513305</v>
      </c>
      <c r="E68">
        <v>9.8726611537539297E-2</v>
      </c>
      <c r="F68">
        <v>0.89275314032828201</v>
      </c>
      <c r="G68">
        <v>3.08217171631145E-9</v>
      </c>
      <c r="H68">
        <v>3.3619512091198497E-2</v>
      </c>
      <c r="I68">
        <v>0.132948699400432</v>
      </c>
      <c r="J68">
        <v>0.241635269987239</v>
      </c>
      <c r="K68">
        <v>3.8770203514753902E-2</v>
      </c>
      <c r="L68">
        <v>0</v>
      </c>
      <c r="O68" t="s">
        <v>4107</v>
      </c>
      <c r="P68">
        <v>0.29063227223398502</v>
      </c>
      <c r="Q68">
        <v>6.8160916077645697E-2</v>
      </c>
      <c r="R68">
        <v>0.45778580065319802</v>
      </c>
      <c r="S68">
        <v>3.9926384036934499E-2</v>
      </c>
      <c r="T68">
        <v>0</v>
      </c>
      <c r="U68">
        <v>8.72886797794857E-4</v>
      </c>
      <c r="V68">
        <v>0</v>
      </c>
      <c r="W68">
        <v>1.1137520220458899E-5</v>
      </c>
      <c r="X68">
        <v>0</v>
      </c>
      <c r="AA68" s="94" t="s">
        <v>2165</v>
      </c>
      <c r="AB68" s="94" t="s">
        <v>2424</v>
      </c>
      <c r="AC68" s="94" t="s">
        <v>108</v>
      </c>
    </row>
    <row r="69" spans="1:29" x14ac:dyDescent="0.2">
      <c r="A69" t="s">
        <v>4108</v>
      </c>
      <c r="B69" t="s">
        <v>4109</v>
      </c>
      <c r="C69" t="s">
        <v>4110</v>
      </c>
      <c r="D69">
        <v>0.13872391120406</v>
      </c>
      <c r="E69">
        <v>0.14432221136432399</v>
      </c>
      <c r="F69">
        <v>0</v>
      </c>
      <c r="G69">
        <v>0.26110586056143498</v>
      </c>
      <c r="H69">
        <v>0</v>
      </c>
      <c r="I69">
        <v>0</v>
      </c>
      <c r="J69">
        <v>0.32412665168986399</v>
      </c>
      <c r="K69">
        <v>0.35716429352428702</v>
      </c>
      <c r="L69">
        <v>0</v>
      </c>
      <c r="O69" t="s">
        <v>2414</v>
      </c>
      <c r="P69">
        <v>9.3453064982622607E-3</v>
      </c>
      <c r="Q69">
        <v>0.36009807517491699</v>
      </c>
      <c r="R69">
        <v>8.5705665364751799E-2</v>
      </c>
      <c r="S69">
        <v>0.12951251367029701</v>
      </c>
      <c r="T69">
        <v>0</v>
      </c>
      <c r="U69">
        <v>0.52205411263926105</v>
      </c>
      <c r="V69">
        <v>0.45487436480256799</v>
      </c>
      <c r="W69">
        <v>2.16556343205094E-2</v>
      </c>
      <c r="X69">
        <v>0.13716920761130499</v>
      </c>
      <c r="AA69" s="94" t="s">
        <v>2166</v>
      </c>
      <c r="AB69" s="94" t="s">
        <v>2424</v>
      </c>
      <c r="AC69" s="94" t="s">
        <v>108</v>
      </c>
    </row>
    <row r="70" spans="1:29" x14ac:dyDescent="0.2">
      <c r="A70" t="s">
        <v>4111</v>
      </c>
      <c r="B70" t="s">
        <v>4112</v>
      </c>
      <c r="C70" t="s">
        <v>713</v>
      </c>
      <c r="D70">
        <v>0.118958212995549</v>
      </c>
      <c r="E70">
        <v>0.78607186772381998</v>
      </c>
      <c r="F70">
        <v>0.13060110314001999</v>
      </c>
      <c r="G70">
        <v>0.69916525456798795</v>
      </c>
      <c r="H70">
        <v>0.32096378217960198</v>
      </c>
      <c r="I70">
        <v>9.1433003245718306E-2</v>
      </c>
      <c r="J70">
        <v>0</v>
      </c>
      <c r="K70">
        <v>8.4795991833725597E-9</v>
      </c>
      <c r="L70">
        <v>6.9032352177702899E-2</v>
      </c>
      <c r="O70" t="s">
        <v>2415</v>
      </c>
      <c r="P70">
        <v>0.217135240323023</v>
      </c>
      <c r="Q70">
        <v>0.29900684567896102</v>
      </c>
      <c r="R70">
        <v>0.410485401413</v>
      </c>
      <c r="S70">
        <v>0.16987044476859101</v>
      </c>
      <c r="T70">
        <v>1.7356764225955099E-2</v>
      </c>
      <c r="U70">
        <v>0</v>
      </c>
      <c r="V70">
        <v>0.234025062037822</v>
      </c>
      <c r="W70">
        <v>2.32734316613794E-2</v>
      </c>
      <c r="X70">
        <v>0</v>
      </c>
      <c r="AA70" s="94" t="s">
        <v>2170</v>
      </c>
      <c r="AB70" s="94" t="s">
        <v>2424</v>
      </c>
      <c r="AC70" s="94" t="s">
        <v>108</v>
      </c>
    </row>
    <row r="71" spans="1:29" x14ac:dyDescent="0.2">
      <c r="A71" t="s">
        <v>4113</v>
      </c>
      <c r="B71" t="s">
        <v>4114</v>
      </c>
      <c r="C71" t="s">
        <v>731</v>
      </c>
      <c r="D71">
        <v>0.45681841608207602</v>
      </c>
      <c r="E71">
        <v>0</v>
      </c>
      <c r="F71">
        <v>4.46775758034193E-2</v>
      </c>
      <c r="G71">
        <v>0.69671827874469405</v>
      </c>
      <c r="H71">
        <v>1.2997025965265199E-7</v>
      </c>
      <c r="I71">
        <v>0</v>
      </c>
      <c r="J71">
        <v>0.41499874523659402</v>
      </c>
      <c r="K71">
        <v>0.13484915137004</v>
      </c>
      <c r="L71">
        <v>0.13285334904111801</v>
      </c>
      <c r="O71" t="s">
        <v>2418</v>
      </c>
      <c r="P71">
        <v>0.119434918827071</v>
      </c>
      <c r="Q71">
        <v>0.34415517557715303</v>
      </c>
      <c r="R71">
        <v>5.3327830060224797E-2</v>
      </c>
      <c r="S71">
        <v>0.20597778314734499</v>
      </c>
      <c r="T71">
        <v>0</v>
      </c>
      <c r="U71">
        <v>0.34604217408282201</v>
      </c>
      <c r="V71">
        <v>0.47007458810861602</v>
      </c>
      <c r="W71">
        <v>3.8702211759777901E-2</v>
      </c>
      <c r="X71">
        <v>2.1952804211460099E-2</v>
      </c>
      <c r="AA71" s="94" t="s">
        <v>2171</v>
      </c>
      <c r="AB71" s="94" t="s">
        <v>2424</v>
      </c>
      <c r="AC71" s="94" t="s">
        <v>108</v>
      </c>
    </row>
    <row r="72" spans="1:29" x14ac:dyDescent="0.2">
      <c r="A72" t="s">
        <v>4115</v>
      </c>
      <c r="B72" t="s">
        <v>4116</v>
      </c>
      <c r="C72" t="s">
        <v>731</v>
      </c>
      <c r="D72">
        <v>0.15727287909865201</v>
      </c>
      <c r="E72">
        <v>6.8719048527989796E-2</v>
      </c>
      <c r="F72">
        <v>9.7109857765008203E-2</v>
      </c>
      <c r="G72">
        <v>0.39255386101526901</v>
      </c>
      <c r="H72">
        <v>0.11371129394655199</v>
      </c>
      <c r="I72">
        <v>0.15298319075105299</v>
      </c>
      <c r="J72">
        <v>0.40273908658760998</v>
      </c>
      <c r="K72">
        <v>2.35788122851242E-2</v>
      </c>
      <c r="L72">
        <v>0.44135701211142497</v>
      </c>
      <c r="O72" t="s">
        <v>2420</v>
      </c>
      <c r="P72">
        <v>0.12998661464115299</v>
      </c>
      <c r="Q72">
        <v>0.189437844271405</v>
      </c>
      <c r="R72">
        <v>0.44620097471518699</v>
      </c>
      <c r="S72">
        <v>0.10903391049889199</v>
      </c>
      <c r="T72">
        <v>2.0022179803814902E-9</v>
      </c>
      <c r="U72">
        <v>0</v>
      </c>
      <c r="V72">
        <v>0.20517669286049101</v>
      </c>
      <c r="W72">
        <v>7.8668924191421297E-2</v>
      </c>
      <c r="X72">
        <v>0.14489073069609201</v>
      </c>
      <c r="AA72" s="94" t="s">
        <v>2173</v>
      </c>
      <c r="AB72" s="94" t="s">
        <v>2424</v>
      </c>
      <c r="AC72" s="94" t="s">
        <v>108</v>
      </c>
    </row>
    <row r="73" spans="1:29" x14ac:dyDescent="0.2">
      <c r="A73" t="s">
        <v>4117</v>
      </c>
      <c r="B73" t="s">
        <v>4118</v>
      </c>
      <c r="C73" t="s">
        <v>742</v>
      </c>
      <c r="D73">
        <v>0.104903810687743</v>
      </c>
      <c r="E73">
        <v>0.25626938307267499</v>
      </c>
      <c r="F73">
        <v>0.65596336166494595</v>
      </c>
      <c r="G73">
        <v>0</v>
      </c>
      <c r="H73">
        <v>0</v>
      </c>
      <c r="I73">
        <v>9.0862630532398E-2</v>
      </c>
      <c r="J73">
        <v>0.22706752432454899</v>
      </c>
      <c r="K73">
        <v>0.120387079687028</v>
      </c>
      <c r="L73">
        <v>0.143637903051823</v>
      </c>
      <c r="O73" t="s">
        <v>4119</v>
      </c>
      <c r="P73">
        <v>0.109439086521413</v>
      </c>
      <c r="Q73">
        <v>0.37084939672033201</v>
      </c>
      <c r="R73">
        <v>0.109973125884245</v>
      </c>
      <c r="S73">
        <v>0.24847974751375301</v>
      </c>
      <c r="T73">
        <v>0</v>
      </c>
      <c r="U73">
        <v>0.400377309164896</v>
      </c>
      <c r="V73">
        <v>0.48577370442446099</v>
      </c>
      <c r="W73">
        <v>3.1573622631483902E-2</v>
      </c>
      <c r="X73">
        <v>0.39190406403654099</v>
      </c>
      <c r="AA73" s="94" t="s">
        <v>2174</v>
      </c>
      <c r="AB73" s="94" t="s">
        <v>2424</v>
      </c>
      <c r="AC73" s="94" t="s">
        <v>108</v>
      </c>
    </row>
    <row r="74" spans="1:29" x14ac:dyDescent="0.2">
      <c r="A74" t="s">
        <v>746</v>
      </c>
      <c r="B74" t="s">
        <v>747</v>
      </c>
      <c r="C74" t="s">
        <v>748</v>
      </c>
      <c r="D74">
        <v>0.10598127519318699</v>
      </c>
      <c r="E74">
        <v>2.0449503643351599E-2</v>
      </c>
      <c r="F74">
        <v>0.52378372075818602</v>
      </c>
      <c r="G74">
        <v>0.51888005069367205</v>
      </c>
      <c r="H74">
        <v>0.462523007762631</v>
      </c>
      <c r="I74">
        <v>5.1761253263981101E-2</v>
      </c>
      <c r="J74">
        <v>0.62516222018247503</v>
      </c>
      <c r="K74">
        <v>4.1430507837194402E-2</v>
      </c>
      <c r="L74">
        <v>8.7403207740304398E-2</v>
      </c>
      <c r="O74" t="s">
        <v>4120</v>
      </c>
      <c r="P74">
        <v>0.27149292486603699</v>
      </c>
      <c r="Q74">
        <v>0.10061292098572</v>
      </c>
      <c r="R74">
        <v>0.27548265865191801</v>
      </c>
      <c r="S74">
        <v>0.25763300676167999</v>
      </c>
      <c r="T74">
        <v>0</v>
      </c>
      <c r="U74">
        <v>0</v>
      </c>
      <c r="V74">
        <v>0.33541925129432598</v>
      </c>
      <c r="W74">
        <v>6.2297098568996803E-2</v>
      </c>
      <c r="X74">
        <v>1.7737731816701501E-2</v>
      </c>
      <c r="AA74" s="94" t="s">
        <v>2175</v>
      </c>
      <c r="AB74" s="94" t="s">
        <v>2424</v>
      </c>
      <c r="AC74" s="94" t="s">
        <v>108</v>
      </c>
    </row>
    <row r="75" spans="1:29" x14ac:dyDescent="0.2">
      <c r="A75" t="s">
        <v>4121</v>
      </c>
      <c r="B75" t="s">
        <v>4122</v>
      </c>
      <c r="C75" t="s">
        <v>751</v>
      </c>
      <c r="D75">
        <v>0</v>
      </c>
      <c r="E75">
        <v>0.15793211644111199</v>
      </c>
      <c r="F75">
        <v>6.8212917319318403E-2</v>
      </c>
      <c r="G75">
        <v>0.28616280108294201</v>
      </c>
      <c r="H75">
        <v>7.34386305386871E-2</v>
      </c>
      <c r="I75">
        <v>0.17667009287587099</v>
      </c>
      <c r="J75">
        <v>0.43159050976618202</v>
      </c>
      <c r="K75">
        <v>0.16680973099329999</v>
      </c>
      <c r="L75">
        <v>5.4514989511785003E-2</v>
      </c>
      <c r="O75" t="s">
        <v>4123</v>
      </c>
      <c r="P75">
        <v>0</v>
      </c>
      <c r="Q75">
        <v>0.29166765811578399</v>
      </c>
      <c r="R75">
        <v>0.44994532550893002</v>
      </c>
      <c r="S75">
        <v>0.15582282281253701</v>
      </c>
      <c r="T75">
        <v>0</v>
      </c>
      <c r="U75">
        <v>0</v>
      </c>
      <c r="V75">
        <v>0</v>
      </c>
      <c r="W75">
        <v>1.39779135683555E-2</v>
      </c>
      <c r="X75">
        <v>0</v>
      </c>
      <c r="AA75" s="94" t="s">
        <v>2179</v>
      </c>
      <c r="AB75" s="94" t="s">
        <v>2424</v>
      </c>
      <c r="AC75" s="94" t="s">
        <v>108</v>
      </c>
    </row>
    <row r="76" spans="1:29" x14ac:dyDescent="0.2">
      <c r="A76" t="s">
        <v>4124</v>
      </c>
      <c r="B76" t="s">
        <v>4125</v>
      </c>
      <c r="C76" t="s">
        <v>778</v>
      </c>
      <c r="D76">
        <v>0.50564638107466198</v>
      </c>
      <c r="E76">
        <v>0</v>
      </c>
      <c r="F76">
        <v>0</v>
      </c>
      <c r="G76">
        <v>1.9080571443890599</v>
      </c>
      <c r="H76">
        <v>1.9356341135678701</v>
      </c>
      <c r="I76">
        <v>6.2399049950707601E-2</v>
      </c>
      <c r="J76">
        <v>0</v>
      </c>
      <c r="K76">
        <v>0.35591466988456</v>
      </c>
      <c r="L76">
        <v>0</v>
      </c>
      <c r="O76" t="s">
        <v>4126</v>
      </c>
      <c r="P76">
        <v>0.31424142360259499</v>
      </c>
      <c r="Q76">
        <v>0</v>
      </c>
      <c r="R76">
        <v>0</v>
      </c>
      <c r="S76">
        <v>9.1018679646989595E-5</v>
      </c>
      <c r="T76">
        <v>3.3428237628912201</v>
      </c>
      <c r="U76">
        <v>0.45131880925464601</v>
      </c>
      <c r="V76">
        <v>2.8660584690180602</v>
      </c>
      <c r="W76">
        <v>0.87743560857541503</v>
      </c>
      <c r="X76">
        <v>0.61251143895051496</v>
      </c>
      <c r="AA76" s="94" t="s">
        <v>2180</v>
      </c>
      <c r="AB76" s="94" t="s">
        <v>2424</v>
      </c>
      <c r="AC76" s="94" t="s">
        <v>108</v>
      </c>
    </row>
    <row r="77" spans="1:29" x14ac:dyDescent="0.2">
      <c r="A77" t="s">
        <v>4127</v>
      </c>
      <c r="B77" t="s">
        <v>4128</v>
      </c>
      <c r="C77" t="s">
        <v>4129</v>
      </c>
      <c r="D77">
        <v>0</v>
      </c>
      <c r="E77">
        <v>0.88547655606297604</v>
      </c>
      <c r="F77">
        <v>7.1722019832858599E-2</v>
      </c>
      <c r="G77">
        <v>0.175500887446183</v>
      </c>
      <c r="H77">
        <v>3.6971216515120101E-2</v>
      </c>
      <c r="I77">
        <v>0.10066710929893299</v>
      </c>
      <c r="J77">
        <v>1.3029635126487</v>
      </c>
      <c r="K77">
        <v>0.20131201212601699</v>
      </c>
      <c r="L77">
        <v>0.245672033588897</v>
      </c>
      <c r="O77" t="s">
        <v>2422</v>
      </c>
      <c r="P77">
        <v>0.21660690869333199</v>
      </c>
      <c r="Q77">
        <v>0.118005188845551</v>
      </c>
      <c r="R77">
        <v>7.1972545928896001E-2</v>
      </c>
      <c r="S77">
        <v>0.10169873911550099</v>
      </c>
      <c r="T77">
        <v>0</v>
      </c>
      <c r="U77">
        <v>3.9663620743162698E-5</v>
      </c>
      <c r="V77">
        <v>0.25845255343218598</v>
      </c>
      <c r="W77">
        <v>0</v>
      </c>
      <c r="X77">
        <v>0</v>
      </c>
      <c r="AA77" s="94" t="s">
        <v>2181</v>
      </c>
      <c r="AB77" s="94" t="s">
        <v>2424</v>
      </c>
      <c r="AC77" s="94" t="s">
        <v>108</v>
      </c>
    </row>
    <row r="78" spans="1:29" x14ac:dyDescent="0.2">
      <c r="A78" t="s">
        <v>4130</v>
      </c>
      <c r="B78" t="s">
        <v>4131</v>
      </c>
      <c r="C78" t="s">
        <v>796</v>
      </c>
      <c r="D78">
        <v>0</v>
      </c>
      <c r="E78">
        <v>0.87149743826813697</v>
      </c>
      <c r="F78">
        <v>0.32701002341326701</v>
      </c>
      <c r="G78">
        <v>0</v>
      </c>
      <c r="H78">
        <v>1.00567163395728</v>
      </c>
      <c r="I78">
        <v>0.105379046914685</v>
      </c>
      <c r="J78">
        <v>0.91899776059858995</v>
      </c>
      <c r="K78">
        <v>3.37141888928054E-3</v>
      </c>
      <c r="L78">
        <v>1.70573502307973E-2</v>
      </c>
      <c r="O78" t="s">
        <v>2425</v>
      </c>
      <c r="P78">
        <v>2.3464566463139699E-2</v>
      </c>
      <c r="Q78">
        <v>0.357188536361294</v>
      </c>
      <c r="R78">
        <v>0.220010031157088</v>
      </c>
      <c r="S78">
        <v>0.650645331141668</v>
      </c>
      <c r="T78">
        <v>3.4147182746730702</v>
      </c>
      <c r="U78">
        <v>0</v>
      </c>
      <c r="V78">
        <v>0</v>
      </c>
      <c r="W78">
        <v>1.1400066608920301</v>
      </c>
      <c r="X78">
        <v>0.28784318785615598</v>
      </c>
      <c r="AA78" s="94" t="s">
        <v>2185</v>
      </c>
      <c r="AB78" s="94" t="s">
        <v>2424</v>
      </c>
      <c r="AC78" s="94" t="s">
        <v>108</v>
      </c>
    </row>
    <row r="79" spans="1:29" x14ac:dyDescent="0.2">
      <c r="A79" t="s">
        <v>4132</v>
      </c>
      <c r="B79" t="s">
        <v>4133</v>
      </c>
      <c r="C79" t="s">
        <v>802</v>
      </c>
      <c r="D79">
        <v>0.280639643268422</v>
      </c>
      <c r="E79">
        <v>3.1973561218672598E-2</v>
      </c>
      <c r="F79">
        <v>0</v>
      </c>
      <c r="G79">
        <v>1.3301720137534101</v>
      </c>
      <c r="H79">
        <v>0.21420596508933101</v>
      </c>
      <c r="I79">
        <v>3.2569730758760698E-2</v>
      </c>
      <c r="J79">
        <v>0.49618509532784</v>
      </c>
      <c r="K79">
        <v>6.5024008807312794E-2</v>
      </c>
      <c r="L79">
        <v>1.7464229598829199E-2</v>
      </c>
      <c r="O79" t="s">
        <v>2427</v>
      </c>
      <c r="P79">
        <v>0.14157223927613599</v>
      </c>
      <c r="Q79">
        <v>0.230404811379539</v>
      </c>
      <c r="R79">
        <v>0.11550738234166801</v>
      </c>
      <c r="S79">
        <v>0</v>
      </c>
      <c r="T79">
        <v>0</v>
      </c>
      <c r="U79">
        <v>3.9331431227761698E-2</v>
      </c>
      <c r="V79">
        <v>0.57440376238577795</v>
      </c>
      <c r="W79">
        <v>0</v>
      </c>
      <c r="X79">
        <v>0.115988755804437</v>
      </c>
      <c r="AA79" s="94" t="s">
        <v>2186</v>
      </c>
      <c r="AB79" s="94" t="s">
        <v>2424</v>
      </c>
      <c r="AC79" s="94" t="s">
        <v>108</v>
      </c>
    </row>
    <row r="80" spans="1:29" x14ac:dyDescent="0.2">
      <c r="A80" t="s">
        <v>4134</v>
      </c>
      <c r="B80" t="s">
        <v>4135</v>
      </c>
      <c r="C80" t="s">
        <v>805</v>
      </c>
      <c r="D80">
        <v>0.459136087264857</v>
      </c>
      <c r="E80">
        <v>1.4743545512322801E-2</v>
      </c>
      <c r="F80">
        <v>1.65693059368655E-3</v>
      </c>
      <c r="G80">
        <v>1.02450165378977</v>
      </c>
      <c r="H80">
        <v>0.36748365654515203</v>
      </c>
      <c r="I80">
        <v>0</v>
      </c>
      <c r="J80">
        <v>0.48735306401339401</v>
      </c>
      <c r="K80">
        <v>0.55893279171820398</v>
      </c>
      <c r="L80">
        <v>3.9866397470736399E-2</v>
      </c>
      <c r="O80" t="s">
        <v>2429</v>
      </c>
      <c r="P80">
        <v>0.254405517021979</v>
      </c>
      <c r="Q80">
        <v>0</v>
      </c>
      <c r="R80">
        <v>0.305872681132286</v>
      </c>
      <c r="S80">
        <v>0.82624423885414799</v>
      </c>
      <c r="T80">
        <v>3.2582698372010999</v>
      </c>
      <c r="U80">
        <v>2.2350105745235999E-10</v>
      </c>
      <c r="V80">
        <v>0</v>
      </c>
      <c r="W80">
        <v>1.1374195236515601</v>
      </c>
      <c r="X80">
        <v>0.63013720234676895</v>
      </c>
      <c r="AA80" s="94" t="s">
        <v>4136</v>
      </c>
      <c r="AB80" s="94" t="s">
        <v>2424</v>
      </c>
      <c r="AC80" s="94" t="s">
        <v>108</v>
      </c>
    </row>
    <row r="81" spans="1:29" x14ac:dyDescent="0.2">
      <c r="A81" t="s">
        <v>4137</v>
      </c>
      <c r="B81" t="s">
        <v>4138</v>
      </c>
      <c r="C81" t="s">
        <v>811</v>
      </c>
      <c r="D81">
        <v>0</v>
      </c>
      <c r="E81">
        <v>0.33751474228276102</v>
      </c>
      <c r="F81">
        <v>8.22459942074734E-8</v>
      </c>
      <c r="G81">
        <v>0.76977497170183595</v>
      </c>
      <c r="H81">
        <v>2.36353617504815E-2</v>
      </c>
      <c r="I81">
        <v>0</v>
      </c>
      <c r="J81">
        <v>0.50819755217081897</v>
      </c>
      <c r="K81">
        <v>0.12142807747379</v>
      </c>
      <c r="L81">
        <v>0.117337619194229</v>
      </c>
      <c r="O81" t="s">
        <v>2433</v>
      </c>
      <c r="P81">
        <v>7.4296226700150306E-2</v>
      </c>
      <c r="Q81">
        <v>3.98870617875541E-2</v>
      </c>
      <c r="R81">
        <v>0</v>
      </c>
      <c r="S81">
        <v>0.57789725606104003</v>
      </c>
      <c r="T81">
        <v>0.233855706358882</v>
      </c>
      <c r="U81">
        <v>0</v>
      </c>
      <c r="V81">
        <v>0.85286068776430901</v>
      </c>
      <c r="W81">
        <v>2.3666220093918802E-3</v>
      </c>
      <c r="X81">
        <v>1.2301026699943599E-4</v>
      </c>
      <c r="AA81" s="94" t="s">
        <v>2087</v>
      </c>
      <c r="AB81" s="94" t="s">
        <v>2424</v>
      </c>
      <c r="AC81" s="94" t="s">
        <v>108</v>
      </c>
    </row>
    <row r="82" spans="1:29" x14ac:dyDescent="0.2">
      <c r="A82" t="s">
        <v>4139</v>
      </c>
      <c r="B82" t="s">
        <v>4140</v>
      </c>
      <c r="C82" t="s">
        <v>823</v>
      </c>
      <c r="D82">
        <v>0</v>
      </c>
      <c r="E82">
        <v>0.196209458970108</v>
      </c>
      <c r="F82">
        <v>1.19815302452613</v>
      </c>
      <c r="G82">
        <v>0.62539640814206898</v>
      </c>
      <c r="H82">
        <v>0</v>
      </c>
      <c r="I82">
        <v>0</v>
      </c>
      <c r="J82">
        <v>0.188207998905875</v>
      </c>
      <c r="K82">
        <v>0</v>
      </c>
      <c r="L82">
        <v>0</v>
      </c>
      <c r="O82" t="s">
        <v>2434</v>
      </c>
      <c r="P82">
        <v>0.75485671482941397</v>
      </c>
      <c r="Q82">
        <v>0.63048723203697199</v>
      </c>
      <c r="R82">
        <v>1.0276823598406499</v>
      </c>
      <c r="S82">
        <v>0.12724509712606799</v>
      </c>
      <c r="T82">
        <v>0.273015889349142</v>
      </c>
      <c r="U82">
        <v>0</v>
      </c>
      <c r="V82">
        <v>0</v>
      </c>
      <c r="W82">
        <v>0.71038237100131196</v>
      </c>
      <c r="X82">
        <v>0.103767322377788</v>
      </c>
      <c r="AA82" s="94" t="s">
        <v>2090</v>
      </c>
      <c r="AB82" s="94" t="s">
        <v>2424</v>
      </c>
      <c r="AC82" s="94" t="s">
        <v>108</v>
      </c>
    </row>
    <row r="83" spans="1:29" x14ac:dyDescent="0.2">
      <c r="A83" t="s">
        <v>4141</v>
      </c>
      <c r="B83" t="s">
        <v>4142</v>
      </c>
      <c r="C83" t="s">
        <v>823</v>
      </c>
      <c r="D83">
        <v>0.83168083794909797</v>
      </c>
      <c r="E83">
        <v>0</v>
      </c>
      <c r="F83">
        <v>9.7751307184887094E-3</v>
      </c>
      <c r="G83">
        <v>0.13570033845069801</v>
      </c>
      <c r="H83">
        <v>0.15335106425560299</v>
      </c>
      <c r="I83">
        <v>1.5005794244716501E-10</v>
      </c>
      <c r="J83">
        <v>0.72764651471000397</v>
      </c>
      <c r="K83">
        <v>0.125557761717666</v>
      </c>
      <c r="L83">
        <v>0.10997365113610399</v>
      </c>
      <c r="O83" t="s">
        <v>2435</v>
      </c>
      <c r="P83">
        <v>0.117681916921149</v>
      </c>
      <c r="Q83">
        <v>0</v>
      </c>
      <c r="R83">
        <v>0</v>
      </c>
      <c r="S83">
        <v>0.66036001384111997</v>
      </c>
      <c r="T83">
        <v>0.20156125877953701</v>
      </c>
      <c r="U83">
        <v>0</v>
      </c>
      <c r="V83">
        <v>0.71643619189222796</v>
      </c>
      <c r="W83">
        <v>3.6911350148177299E-2</v>
      </c>
      <c r="X83">
        <v>0.87802285968663996</v>
      </c>
      <c r="AA83" s="94" t="s">
        <v>2091</v>
      </c>
      <c r="AB83" s="94" t="s">
        <v>2424</v>
      </c>
      <c r="AC83" s="94" t="s">
        <v>108</v>
      </c>
    </row>
    <row r="84" spans="1:29" x14ac:dyDescent="0.2">
      <c r="A84" t="s">
        <v>4143</v>
      </c>
      <c r="B84" t="s">
        <v>4144</v>
      </c>
      <c r="C84" t="s">
        <v>841</v>
      </c>
      <c r="D84">
        <v>0.362479809222373</v>
      </c>
      <c r="E84">
        <v>0.11129166423721</v>
      </c>
      <c r="F84">
        <v>0.91758216487453703</v>
      </c>
      <c r="G84">
        <v>0.51972100379272101</v>
      </c>
      <c r="H84">
        <v>9.3615951165508901E-2</v>
      </c>
      <c r="I84">
        <v>5.1476802940257797E-2</v>
      </c>
      <c r="J84">
        <v>3.1326207380246503E-2</v>
      </c>
      <c r="K84">
        <v>0.157501711037731</v>
      </c>
      <c r="L84">
        <v>1.09357186494289E-2</v>
      </c>
      <c r="O84" t="s">
        <v>2436</v>
      </c>
      <c r="P84">
        <v>1.2721415802220599</v>
      </c>
      <c r="Q84">
        <v>0.32810791734022199</v>
      </c>
      <c r="R84">
        <v>1.3322263717662299</v>
      </c>
      <c r="S84">
        <v>0</v>
      </c>
      <c r="T84">
        <v>0</v>
      </c>
      <c r="U84">
        <v>4.1157873285364903E-2</v>
      </c>
      <c r="V84">
        <v>0</v>
      </c>
      <c r="W84">
        <v>0.76981874348228896</v>
      </c>
      <c r="X84">
        <v>0</v>
      </c>
      <c r="AA84" s="94" t="s">
        <v>2121</v>
      </c>
      <c r="AB84" s="94" t="s">
        <v>2424</v>
      </c>
      <c r="AC84" s="94" t="s">
        <v>108</v>
      </c>
    </row>
    <row r="85" spans="1:29" x14ac:dyDescent="0.2">
      <c r="A85" t="s">
        <v>848</v>
      </c>
      <c r="B85" t="s">
        <v>849</v>
      </c>
      <c r="C85" t="s">
        <v>850</v>
      </c>
      <c r="D85">
        <v>0</v>
      </c>
      <c r="E85">
        <v>0.16635668555119201</v>
      </c>
      <c r="F85">
        <v>5.36461255586884</v>
      </c>
      <c r="G85">
        <v>0.47373477598867098</v>
      </c>
      <c r="H85">
        <v>0.14168083398378001</v>
      </c>
      <c r="I85">
        <v>0</v>
      </c>
      <c r="J85">
        <v>0</v>
      </c>
      <c r="K85">
        <v>0</v>
      </c>
      <c r="L85">
        <v>0</v>
      </c>
      <c r="O85" t="s">
        <v>4145</v>
      </c>
      <c r="P85">
        <v>0</v>
      </c>
      <c r="Q85">
        <v>0</v>
      </c>
      <c r="R85">
        <v>0.229247219312083</v>
      </c>
      <c r="S85">
        <v>0.91546660174080097</v>
      </c>
      <c r="T85">
        <v>0.378217692099659</v>
      </c>
      <c r="U85">
        <v>0</v>
      </c>
      <c r="V85">
        <v>1.4269446530738401</v>
      </c>
      <c r="W85">
        <v>8.7664196458011198E-2</v>
      </c>
      <c r="X85">
        <v>0.2488764282323</v>
      </c>
      <c r="AA85" s="94" t="s">
        <v>2093</v>
      </c>
      <c r="AB85" s="94" t="s">
        <v>2424</v>
      </c>
      <c r="AC85" s="94" t="s">
        <v>108</v>
      </c>
    </row>
    <row r="86" spans="1:29" x14ac:dyDescent="0.2">
      <c r="A86" t="s">
        <v>4146</v>
      </c>
      <c r="B86" t="s">
        <v>4147</v>
      </c>
      <c r="C86" t="s">
        <v>4148</v>
      </c>
      <c r="D86">
        <v>0.67853521642757297</v>
      </c>
      <c r="E86">
        <v>7.0084060460156199E-6</v>
      </c>
      <c r="F86">
        <v>0.152118630449086</v>
      </c>
      <c r="G86">
        <v>5.65931032674655E-2</v>
      </c>
      <c r="H86">
        <v>0</v>
      </c>
      <c r="I86">
        <v>0.61908506677474695</v>
      </c>
      <c r="J86">
        <v>0.27338279032833601</v>
      </c>
      <c r="K86">
        <v>0.13859145282628399</v>
      </c>
      <c r="L86">
        <v>0.11933694057863201</v>
      </c>
      <c r="O86" t="s">
        <v>4149</v>
      </c>
      <c r="P86">
        <v>1.3442434169609701</v>
      </c>
      <c r="Q86">
        <v>1.03368267208561</v>
      </c>
      <c r="R86">
        <v>0</v>
      </c>
      <c r="S86">
        <v>0</v>
      </c>
      <c r="T86">
        <v>0</v>
      </c>
      <c r="U86">
        <v>0.30544408031002601</v>
      </c>
      <c r="V86">
        <v>0</v>
      </c>
      <c r="W86">
        <v>0.64442668391937097</v>
      </c>
      <c r="X86">
        <v>0</v>
      </c>
      <c r="AA86" s="94" t="s">
        <v>2122</v>
      </c>
      <c r="AB86" s="94" t="s">
        <v>2424</v>
      </c>
      <c r="AC86" s="94" t="s">
        <v>108</v>
      </c>
    </row>
    <row r="87" spans="1:29" x14ac:dyDescent="0.2">
      <c r="A87" t="s">
        <v>3153</v>
      </c>
      <c r="B87" t="s">
        <v>3154</v>
      </c>
      <c r="C87" t="s">
        <v>874</v>
      </c>
      <c r="D87">
        <v>0.27405516371669802</v>
      </c>
      <c r="E87">
        <v>3.6367861657107299</v>
      </c>
      <c r="F87">
        <v>5.3222737810651399E-2</v>
      </c>
      <c r="G87">
        <v>0</v>
      </c>
      <c r="H87">
        <v>0.25329979729359903</v>
      </c>
      <c r="I87">
        <v>0</v>
      </c>
      <c r="J87">
        <v>0</v>
      </c>
      <c r="K87">
        <v>5.0576331477398297E-2</v>
      </c>
      <c r="L87">
        <v>0</v>
      </c>
      <c r="O87" t="s">
        <v>4150</v>
      </c>
      <c r="P87">
        <v>0.132675917335838</v>
      </c>
      <c r="Q87">
        <v>4.8720569668858297E-3</v>
      </c>
      <c r="R87">
        <v>0</v>
      </c>
      <c r="S87">
        <v>0.14104047489409899</v>
      </c>
      <c r="T87">
        <v>6.1584800093743598E-2</v>
      </c>
      <c r="U87">
        <v>4.76229855388162E-2</v>
      </c>
      <c r="V87">
        <v>3.4118303103064899E-2</v>
      </c>
      <c r="W87">
        <v>9.7455135307772806E-3</v>
      </c>
      <c r="X87">
        <v>0</v>
      </c>
      <c r="AA87" s="94" t="s">
        <v>2123</v>
      </c>
      <c r="AB87" s="94" t="s">
        <v>2424</v>
      </c>
      <c r="AC87" s="94" t="s">
        <v>108</v>
      </c>
    </row>
    <row r="88" spans="1:29" x14ac:dyDescent="0.2">
      <c r="A88" t="s">
        <v>4151</v>
      </c>
      <c r="B88" t="s">
        <v>4152</v>
      </c>
      <c r="C88" t="s">
        <v>909</v>
      </c>
      <c r="D88">
        <v>1.49419289027242</v>
      </c>
      <c r="E88">
        <v>5.6752976091648403E-3</v>
      </c>
      <c r="F88">
        <v>0.74196031814201102</v>
      </c>
      <c r="G88">
        <v>0</v>
      </c>
      <c r="H88">
        <v>0</v>
      </c>
      <c r="I88">
        <v>0</v>
      </c>
      <c r="J88">
        <v>0</v>
      </c>
      <c r="K88">
        <v>0.50708191472137298</v>
      </c>
      <c r="L88">
        <v>0</v>
      </c>
      <c r="O88" t="s">
        <v>4153</v>
      </c>
      <c r="P88">
        <v>5.87376364484401E-2</v>
      </c>
      <c r="Q88">
        <v>0.33934113972188001</v>
      </c>
      <c r="R88">
        <v>0.53762485938087101</v>
      </c>
      <c r="S88">
        <v>2.8679153348484199E-2</v>
      </c>
      <c r="T88">
        <v>2.26216190818992</v>
      </c>
      <c r="U88">
        <v>0.33402217416366597</v>
      </c>
      <c r="V88">
        <v>1.02492582332227</v>
      </c>
      <c r="W88">
        <v>0.70544511684144295</v>
      </c>
      <c r="X88">
        <v>0.702693348906958</v>
      </c>
      <c r="AA88" s="94" t="s">
        <v>2115</v>
      </c>
      <c r="AB88" s="94" t="s">
        <v>2424</v>
      </c>
      <c r="AC88" s="94" t="s">
        <v>108</v>
      </c>
    </row>
    <row r="89" spans="1:29" x14ac:dyDescent="0.2">
      <c r="A89" t="s">
        <v>4154</v>
      </c>
      <c r="B89" t="s">
        <v>4155</v>
      </c>
      <c r="C89" t="s">
        <v>915</v>
      </c>
      <c r="D89">
        <v>0.36777596363951198</v>
      </c>
      <c r="E89">
        <v>3.4460879883448703E-2</v>
      </c>
      <c r="F89">
        <v>6.6992384974293398E-2</v>
      </c>
      <c r="G89">
        <v>9.0493028616837196E-2</v>
      </c>
      <c r="H89">
        <v>8.4869385670594405E-2</v>
      </c>
      <c r="I89">
        <v>9.1523466349550997E-2</v>
      </c>
      <c r="J89">
        <v>0.75832671337611601</v>
      </c>
      <c r="K89">
        <v>0.29545163712435901</v>
      </c>
      <c r="L89">
        <v>0.10922461714936001</v>
      </c>
      <c r="O89" t="s">
        <v>2762</v>
      </c>
      <c r="P89">
        <v>1.6282291238561199E-2</v>
      </c>
      <c r="Q89">
        <v>0</v>
      </c>
      <c r="R89">
        <v>0</v>
      </c>
      <c r="S89">
        <v>2.53917298832168E-2</v>
      </c>
      <c r="T89">
        <v>5.95273201041615E-2</v>
      </c>
      <c r="U89">
        <v>0</v>
      </c>
      <c r="V89">
        <v>0.13091983780779101</v>
      </c>
      <c r="W89">
        <v>1.6843047419861601</v>
      </c>
      <c r="X89">
        <v>1.3716946136837501E-10</v>
      </c>
      <c r="AA89" s="94" t="s">
        <v>2124</v>
      </c>
      <c r="AB89" s="94" t="s">
        <v>2424</v>
      </c>
      <c r="AC89" s="94" t="s">
        <v>108</v>
      </c>
    </row>
    <row r="90" spans="1:29" x14ac:dyDescent="0.2">
      <c r="A90" t="s">
        <v>4156</v>
      </c>
      <c r="B90" t="s">
        <v>4157</v>
      </c>
      <c r="C90" t="s">
        <v>915</v>
      </c>
      <c r="D90">
        <v>0.47902652775819898</v>
      </c>
      <c r="E90">
        <v>0.23305586945064199</v>
      </c>
      <c r="F90">
        <v>0.141860541168843</v>
      </c>
      <c r="G90">
        <v>4.2959903542382098E-2</v>
      </c>
      <c r="H90">
        <v>0.109916628485059</v>
      </c>
      <c r="I90">
        <v>0</v>
      </c>
      <c r="J90">
        <v>0.78523649195662504</v>
      </c>
      <c r="K90">
        <v>6.6022893267458804E-2</v>
      </c>
      <c r="L90">
        <v>0.22361080545135001</v>
      </c>
      <c r="O90" t="s">
        <v>2764</v>
      </c>
      <c r="P90">
        <v>1.12234414073429</v>
      </c>
      <c r="Q90">
        <v>0.78159047517050995</v>
      </c>
      <c r="R90">
        <v>0.348900160067181</v>
      </c>
      <c r="S90">
        <v>4.0806941449725097E-2</v>
      </c>
      <c r="T90">
        <v>0.20659130614541099</v>
      </c>
      <c r="U90">
        <v>0.97803519439126096</v>
      </c>
      <c r="V90">
        <v>0</v>
      </c>
      <c r="W90">
        <v>0</v>
      </c>
      <c r="X90">
        <v>0.15983679080404001</v>
      </c>
      <c r="AA90" s="94" t="s">
        <v>2094</v>
      </c>
      <c r="AB90" s="94" t="s">
        <v>2424</v>
      </c>
      <c r="AC90" s="94" t="s">
        <v>108</v>
      </c>
    </row>
    <row r="91" spans="1:29" x14ac:dyDescent="0.2">
      <c r="A91" t="s">
        <v>4158</v>
      </c>
      <c r="B91" t="s">
        <v>4159</v>
      </c>
      <c r="C91" t="s">
        <v>915</v>
      </c>
      <c r="D91">
        <v>0</v>
      </c>
      <c r="E91">
        <v>0.41698609614111998</v>
      </c>
      <c r="F91">
        <v>0</v>
      </c>
      <c r="G91">
        <v>0.78197965744134801</v>
      </c>
      <c r="H91">
        <v>0.13556831476073899</v>
      </c>
      <c r="I91">
        <v>9.4798734079633101E-2</v>
      </c>
      <c r="J91">
        <v>1.1240121929431699</v>
      </c>
      <c r="K91">
        <v>0</v>
      </c>
      <c r="L91">
        <v>0.377672718466603</v>
      </c>
      <c r="O91" t="s">
        <v>4160</v>
      </c>
      <c r="P91">
        <v>9.4510506686170601E-3</v>
      </c>
      <c r="Q91">
        <v>2.6670917810317902E-8</v>
      </c>
      <c r="R91">
        <v>7.8166634567491095E-2</v>
      </c>
      <c r="S91">
        <v>0.15653200900401401</v>
      </c>
      <c r="T91">
        <v>0.14566979524345999</v>
      </c>
      <c r="U91">
        <v>0</v>
      </c>
      <c r="V91">
        <v>0.58894043792678297</v>
      </c>
      <c r="W91">
        <v>1.53213452474915</v>
      </c>
      <c r="X91">
        <v>2.7054040896497201E-2</v>
      </c>
      <c r="AA91" s="94" t="s">
        <v>2126</v>
      </c>
      <c r="AB91" s="94" t="s">
        <v>2424</v>
      </c>
      <c r="AC91" s="94" t="s">
        <v>108</v>
      </c>
    </row>
    <row r="92" spans="1:29" x14ac:dyDescent="0.2">
      <c r="A92" t="s">
        <v>4161</v>
      </c>
      <c r="B92" t="s">
        <v>4162</v>
      </c>
      <c r="C92" t="s">
        <v>915</v>
      </c>
      <c r="D92">
        <v>0.61952758778142203</v>
      </c>
      <c r="E92">
        <v>0.116280823694539</v>
      </c>
      <c r="F92">
        <v>8.8938340912539396E-2</v>
      </c>
      <c r="G92">
        <v>0</v>
      </c>
      <c r="H92">
        <v>0</v>
      </c>
      <c r="I92">
        <v>0.20474529255548199</v>
      </c>
      <c r="J92">
        <v>0.63452166882282202</v>
      </c>
      <c r="K92">
        <v>0.10581715702945001</v>
      </c>
      <c r="L92">
        <v>7.3186140109778898E-3</v>
      </c>
      <c r="O92" t="s">
        <v>4163</v>
      </c>
      <c r="P92">
        <v>0.760494931418085</v>
      </c>
      <c r="Q92">
        <v>0.26776004538487602</v>
      </c>
      <c r="R92">
        <v>0.146251177410778</v>
      </c>
      <c r="S92">
        <v>0.168131654562582</v>
      </c>
      <c r="T92">
        <v>0</v>
      </c>
      <c r="U92">
        <v>0.48982767067508598</v>
      </c>
      <c r="V92">
        <v>0</v>
      </c>
      <c r="W92">
        <v>0</v>
      </c>
      <c r="X92">
        <v>3.3650448784053301E-2</v>
      </c>
      <c r="AA92" s="94" t="s">
        <v>2103</v>
      </c>
      <c r="AB92" s="94" t="s">
        <v>2424</v>
      </c>
      <c r="AC92" s="94" t="s">
        <v>108</v>
      </c>
    </row>
    <row r="93" spans="1:29" x14ac:dyDescent="0.2">
      <c r="A93" t="s">
        <v>4164</v>
      </c>
      <c r="B93" t="s">
        <v>4165</v>
      </c>
      <c r="C93" t="s">
        <v>923</v>
      </c>
      <c r="D93">
        <v>0</v>
      </c>
      <c r="E93">
        <v>0.55473071726837297</v>
      </c>
      <c r="F93">
        <v>0.48130278312638197</v>
      </c>
      <c r="G93">
        <v>7.6078355632342498E-2</v>
      </c>
      <c r="H93">
        <v>0.35765726055233399</v>
      </c>
      <c r="I93">
        <v>0</v>
      </c>
      <c r="J93">
        <v>0.21665908953313801</v>
      </c>
      <c r="K93">
        <v>0.22619741247054001</v>
      </c>
      <c r="L93">
        <v>0</v>
      </c>
      <c r="O93" t="s">
        <v>4166</v>
      </c>
      <c r="P93">
        <v>0.24756247522785399</v>
      </c>
      <c r="Q93">
        <v>0.17366677891997001</v>
      </c>
      <c r="R93">
        <v>2.70697146850606E-2</v>
      </c>
      <c r="S93">
        <v>0.139760510950205</v>
      </c>
      <c r="T93">
        <v>0</v>
      </c>
      <c r="U93">
        <v>5.8926048777431603E-3</v>
      </c>
      <c r="V93">
        <v>0</v>
      </c>
      <c r="W93">
        <v>0</v>
      </c>
      <c r="X93">
        <v>0.12591169931472401</v>
      </c>
      <c r="AA93" s="94" t="s">
        <v>2117</v>
      </c>
      <c r="AB93" s="94" t="s">
        <v>2424</v>
      </c>
      <c r="AC93" s="94" t="s">
        <v>108</v>
      </c>
    </row>
    <row r="94" spans="1:29" x14ac:dyDescent="0.2">
      <c r="A94" t="s">
        <v>4167</v>
      </c>
      <c r="B94" t="s">
        <v>4168</v>
      </c>
      <c r="C94" t="s">
        <v>4169</v>
      </c>
      <c r="D94">
        <v>0.39939866322981499</v>
      </c>
      <c r="E94">
        <v>0</v>
      </c>
      <c r="F94">
        <v>0.55129141139154303</v>
      </c>
      <c r="G94">
        <v>0.55162676954966605</v>
      </c>
      <c r="H94">
        <v>0</v>
      </c>
      <c r="I94">
        <v>0</v>
      </c>
      <c r="J94">
        <v>0.13105775983044801</v>
      </c>
      <c r="K94">
        <v>0.26476411452563697</v>
      </c>
      <c r="L94">
        <v>0.37269751288558201</v>
      </c>
      <c r="O94" t="s">
        <v>4170</v>
      </c>
      <c r="P94">
        <v>0.30504535363360502</v>
      </c>
      <c r="Q94">
        <v>2.8353634704989099E-5</v>
      </c>
      <c r="R94">
        <v>0.47437304797882601</v>
      </c>
      <c r="S94">
        <v>0.39382686170446402</v>
      </c>
      <c r="T94">
        <v>1.8975749520190901</v>
      </c>
      <c r="U94">
        <v>0.190456712930509</v>
      </c>
      <c r="V94">
        <v>3.6165022860501201</v>
      </c>
      <c r="W94">
        <v>1.97457167370854E-4</v>
      </c>
      <c r="X94">
        <v>0</v>
      </c>
      <c r="AA94" s="94" t="s">
        <v>2118</v>
      </c>
      <c r="AB94" s="94" t="s">
        <v>2424</v>
      </c>
      <c r="AC94" s="94" t="s">
        <v>108</v>
      </c>
    </row>
    <row r="95" spans="1:29" x14ac:dyDescent="0.2">
      <c r="A95" t="s">
        <v>4171</v>
      </c>
      <c r="B95" t="s">
        <v>4172</v>
      </c>
      <c r="C95" t="s">
        <v>947</v>
      </c>
      <c r="D95">
        <v>2.8449392464586901E-2</v>
      </c>
      <c r="E95">
        <v>0.21168800866564499</v>
      </c>
      <c r="F95">
        <v>6.8002818538048196E-2</v>
      </c>
      <c r="G95">
        <v>0.97717999926181498</v>
      </c>
      <c r="H95">
        <v>7.6749542661897305E-2</v>
      </c>
      <c r="I95">
        <v>0</v>
      </c>
      <c r="J95">
        <v>0.18436285198156499</v>
      </c>
      <c r="K95">
        <v>5.4188921629362001E-2</v>
      </c>
      <c r="L95">
        <v>0.69868813279226905</v>
      </c>
      <c r="O95" t="s">
        <v>2778</v>
      </c>
      <c r="P95">
        <v>7.0527491654484895E-2</v>
      </c>
      <c r="Q95">
        <v>0</v>
      </c>
      <c r="R95">
        <v>0</v>
      </c>
      <c r="S95">
        <v>0</v>
      </c>
      <c r="T95">
        <v>0</v>
      </c>
      <c r="U95">
        <v>6.1906951368672801E-3</v>
      </c>
      <c r="V95">
        <v>0.12731393708976399</v>
      </c>
      <c r="W95">
        <v>8.2236458632099097E-3</v>
      </c>
      <c r="X95">
        <v>0</v>
      </c>
      <c r="AA95" s="94" t="s">
        <v>2119</v>
      </c>
      <c r="AB95" s="94" t="s">
        <v>2424</v>
      </c>
      <c r="AC95" s="94" t="s">
        <v>108</v>
      </c>
    </row>
    <row r="96" spans="1:29" x14ac:dyDescent="0.2">
      <c r="A96" t="s">
        <v>4173</v>
      </c>
      <c r="B96" t="s">
        <v>4174</v>
      </c>
      <c r="C96" t="s">
        <v>953</v>
      </c>
      <c r="D96">
        <v>0.104628567959354</v>
      </c>
      <c r="E96">
        <v>0.35991338667393802</v>
      </c>
      <c r="F96">
        <v>2.1524622503374802E-5</v>
      </c>
      <c r="G96">
        <v>0.25631665126873998</v>
      </c>
      <c r="H96">
        <v>0.27708404424620903</v>
      </c>
      <c r="I96">
        <v>2.57544146348477E-3</v>
      </c>
      <c r="J96">
        <v>0.19219574465804701</v>
      </c>
      <c r="K96">
        <v>0.27550724882892602</v>
      </c>
      <c r="L96">
        <v>0.34069302488145098</v>
      </c>
      <c r="O96" t="s">
        <v>2781</v>
      </c>
      <c r="P96">
        <v>0</v>
      </c>
      <c r="Q96">
        <v>0.95103933321011203</v>
      </c>
      <c r="R96">
        <v>0.69638215180979401</v>
      </c>
      <c r="S96">
        <v>0.98678442432019997</v>
      </c>
      <c r="T96">
        <v>2.9786895386480201</v>
      </c>
      <c r="U96">
        <v>0.65820847701921004</v>
      </c>
      <c r="V96">
        <v>0.84678058721911298</v>
      </c>
      <c r="W96">
        <v>0.46996458776829397</v>
      </c>
      <c r="X96">
        <v>0.85547449371653606</v>
      </c>
      <c r="AA96" s="94" t="s">
        <v>4175</v>
      </c>
      <c r="AB96" s="94" t="s">
        <v>2424</v>
      </c>
      <c r="AC96" s="94" t="s">
        <v>108</v>
      </c>
    </row>
    <row r="97" spans="1:29" x14ac:dyDescent="0.2">
      <c r="A97" t="s">
        <v>4176</v>
      </c>
      <c r="B97" t="s">
        <v>4177</v>
      </c>
      <c r="C97" t="s">
        <v>1013</v>
      </c>
      <c r="D97">
        <v>0.21907143501887899</v>
      </c>
      <c r="E97">
        <v>0.59199121923053699</v>
      </c>
      <c r="F97">
        <v>3.0219401438028299</v>
      </c>
      <c r="G97">
        <v>0</v>
      </c>
      <c r="H97">
        <v>6.7029815938962803E-2</v>
      </c>
      <c r="I97">
        <v>0</v>
      </c>
      <c r="J97">
        <v>0</v>
      </c>
      <c r="K97">
        <v>0.144604587640702</v>
      </c>
      <c r="L97">
        <v>1.1078132889905201E-2</v>
      </c>
      <c r="O97" t="s">
        <v>4178</v>
      </c>
      <c r="P97">
        <v>0.90393592551745705</v>
      </c>
      <c r="Q97">
        <v>1.0369569174276201</v>
      </c>
      <c r="R97">
        <v>0.96556608099087304</v>
      </c>
      <c r="S97">
        <v>0</v>
      </c>
      <c r="T97">
        <v>0.201239882221981</v>
      </c>
      <c r="U97">
        <v>0</v>
      </c>
      <c r="V97">
        <v>0</v>
      </c>
      <c r="W97">
        <v>3.4670781684425098E-2</v>
      </c>
      <c r="X97">
        <v>0</v>
      </c>
      <c r="AA97" s="94" t="s">
        <v>2101</v>
      </c>
      <c r="AB97" s="94" t="s">
        <v>2424</v>
      </c>
      <c r="AC97" s="94" t="s">
        <v>108</v>
      </c>
    </row>
    <row r="98" spans="1:29" x14ac:dyDescent="0.2">
      <c r="A98" t="s">
        <v>1014</v>
      </c>
      <c r="B98" t="s">
        <v>1015</v>
      </c>
      <c r="C98" t="s">
        <v>1016</v>
      </c>
      <c r="D98">
        <v>1.42356374304542</v>
      </c>
      <c r="E98">
        <v>1.92434210253456</v>
      </c>
      <c r="F98">
        <v>2.5380952772474099E-4</v>
      </c>
      <c r="G98">
        <v>0</v>
      </c>
      <c r="H98">
        <v>0.25474052029765898</v>
      </c>
      <c r="I98">
        <v>0</v>
      </c>
      <c r="J98">
        <v>9.70595755404116E-2</v>
      </c>
      <c r="K98">
        <v>1.01924611895613E-4</v>
      </c>
      <c r="L98">
        <v>0</v>
      </c>
      <c r="O98" t="s">
        <v>4179</v>
      </c>
      <c r="P98">
        <v>7.6858564183572203E-2</v>
      </c>
      <c r="Q98">
        <v>0</v>
      </c>
      <c r="R98">
        <v>0</v>
      </c>
      <c r="S98">
        <v>0.11609551089276</v>
      </c>
      <c r="T98">
        <v>0</v>
      </c>
      <c r="U98">
        <v>0.22948934048764399</v>
      </c>
      <c r="V98">
        <v>0.43557028886367699</v>
      </c>
      <c r="W98">
        <v>1.7225381719119599E-2</v>
      </c>
      <c r="X98">
        <v>9.5579392907771205E-2</v>
      </c>
      <c r="AA98" s="94" t="s">
        <v>2104</v>
      </c>
      <c r="AB98" s="94" t="s">
        <v>2424</v>
      </c>
      <c r="AC98" s="94" t="s">
        <v>108</v>
      </c>
    </row>
    <row r="99" spans="1:29" x14ac:dyDescent="0.2">
      <c r="A99" t="s">
        <v>4180</v>
      </c>
      <c r="B99" t="s">
        <v>4181</v>
      </c>
      <c r="C99" t="s">
        <v>1022</v>
      </c>
      <c r="D99">
        <v>9.2516470324530795E-2</v>
      </c>
      <c r="E99">
        <v>0.718160472851605</v>
      </c>
      <c r="F99">
        <v>5.3271240945833402E-2</v>
      </c>
      <c r="G99">
        <v>0</v>
      </c>
      <c r="H99">
        <v>8.74952474152383E-2</v>
      </c>
      <c r="I99">
        <v>0.19227880973730399</v>
      </c>
      <c r="J99">
        <v>0.40609892700956501</v>
      </c>
      <c r="K99">
        <v>0.155686849811036</v>
      </c>
      <c r="L99">
        <v>0.13015960412338801</v>
      </c>
      <c r="O99" t="s">
        <v>4182</v>
      </c>
      <c r="P99">
        <v>0.63239940760734803</v>
      </c>
      <c r="Q99">
        <v>0.90719385531839603</v>
      </c>
      <c r="R99">
        <v>0.66046439124303702</v>
      </c>
      <c r="S99">
        <v>0</v>
      </c>
      <c r="T99">
        <v>0</v>
      </c>
      <c r="U99">
        <v>0</v>
      </c>
      <c r="V99">
        <v>0</v>
      </c>
      <c r="W99">
        <v>8.3077278492106305E-2</v>
      </c>
      <c r="X99">
        <v>0</v>
      </c>
      <c r="AA99" s="94" t="s">
        <v>2106</v>
      </c>
      <c r="AB99" s="94" t="s">
        <v>2424</v>
      </c>
      <c r="AC99" s="94" t="s">
        <v>108</v>
      </c>
    </row>
    <row r="100" spans="1:29" x14ac:dyDescent="0.2">
      <c r="A100" t="s">
        <v>4183</v>
      </c>
      <c r="B100" t="s">
        <v>4184</v>
      </c>
      <c r="C100" t="s">
        <v>1052</v>
      </c>
      <c r="D100">
        <v>2.8277795921627198</v>
      </c>
      <c r="E100">
        <v>1.1250542348215899</v>
      </c>
      <c r="F100">
        <v>0.30171283772541502</v>
      </c>
      <c r="G100">
        <v>0</v>
      </c>
      <c r="H100">
        <v>0.60244025101878595</v>
      </c>
      <c r="I100">
        <v>0</v>
      </c>
      <c r="J100">
        <v>0</v>
      </c>
      <c r="K100">
        <v>0</v>
      </c>
      <c r="L100">
        <v>0</v>
      </c>
      <c r="O100" t="s">
        <v>4185</v>
      </c>
      <c r="P100">
        <v>7.3280918055361301E-3</v>
      </c>
      <c r="Q100">
        <v>0</v>
      </c>
      <c r="R100">
        <v>0</v>
      </c>
      <c r="S100">
        <v>0.439167966391384</v>
      </c>
      <c r="T100">
        <v>0.15615480367880999</v>
      </c>
      <c r="U100">
        <v>0.23248102454913699</v>
      </c>
      <c r="V100">
        <v>1.22233391131675</v>
      </c>
      <c r="W100">
        <v>1.53928985694698E-2</v>
      </c>
      <c r="X100">
        <v>0.40827389594777302</v>
      </c>
      <c r="AA100" s="94" t="s">
        <v>4186</v>
      </c>
      <c r="AB100" s="94" t="s">
        <v>2424</v>
      </c>
      <c r="AC100" s="94" t="s">
        <v>108</v>
      </c>
    </row>
    <row r="101" spans="1:29" x14ac:dyDescent="0.2">
      <c r="A101" t="s">
        <v>4187</v>
      </c>
      <c r="B101" t="s">
        <v>4188</v>
      </c>
      <c r="C101" t="s">
        <v>1061</v>
      </c>
      <c r="D101">
        <v>0</v>
      </c>
      <c r="E101">
        <v>1.1621768275908599</v>
      </c>
      <c r="F101">
        <v>0.20687038825722601</v>
      </c>
      <c r="G101">
        <v>1.0112181416233901</v>
      </c>
      <c r="H101">
        <v>0.44215071827855301</v>
      </c>
      <c r="I101">
        <v>2.3172639253155401E-2</v>
      </c>
      <c r="J101">
        <v>0.17470894383928301</v>
      </c>
      <c r="K101">
        <v>0</v>
      </c>
      <c r="L101">
        <v>0.23254174138252401</v>
      </c>
      <c r="O101" t="s">
        <v>2450</v>
      </c>
      <c r="P101">
        <v>0.17771300795387401</v>
      </c>
      <c r="Q101">
        <v>0.95325559650835501</v>
      </c>
      <c r="R101">
        <v>0</v>
      </c>
      <c r="S101">
        <v>0.15094531630850799</v>
      </c>
      <c r="T101">
        <v>1.11678895006956E-2</v>
      </c>
      <c r="U101">
        <v>7.0725975461431896E-3</v>
      </c>
      <c r="V101">
        <v>0.382300302826595</v>
      </c>
      <c r="W101">
        <v>0</v>
      </c>
      <c r="X101">
        <v>0.232459793228872</v>
      </c>
      <c r="AA101" s="94" t="s">
        <v>2108</v>
      </c>
      <c r="AB101" s="94" t="s">
        <v>2424</v>
      </c>
      <c r="AC101" s="94" t="s">
        <v>108</v>
      </c>
    </row>
    <row r="102" spans="1:29" x14ac:dyDescent="0.2">
      <c r="A102" t="s">
        <v>4189</v>
      </c>
      <c r="B102" t="s">
        <v>4190</v>
      </c>
      <c r="C102" t="s">
        <v>4191</v>
      </c>
      <c r="D102">
        <v>9.6305518466701406E-2</v>
      </c>
      <c r="E102">
        <v>0.24458960368250299</v>
      </c>
      <c r="F102">
        <v>0.27395137671259001</v>
      </c>
      <c r="G102">
        <v>0.95384450747511096</v>
      </c>
      <c r="H102">
        <v>0</v>
      </c>
      <c r="I102">
        <v>0.27077246842948199</v>
      </c>
      <c r="J102">
        <v>0.33622423580896899</v>
      </c>
      <c r="K102">
        <v>0.146968047745238</v>
      </c>
      <c r="L102">
        <v>0</v>
      </c>
      <c r="O102" t="s">
        <v>2451</v>
      </c>
      <c r="P102">
        <v>0.30088376868495598</v>
      </c>
      <c r="Q102">
        <v>0</v>
      </c>
      <c r="R102">
        <v>0.21718960401857701</v>
      </c>
      <c r="S102">
        <v>0.11729495541874201</v>
      </c>
      <c r="T102">
        <v>0</v>
      </c>
      <c r="U102">
        <v>7.5205445968855603E-2</v>
      </c>
      <c r="V102">
        <v>0.17455221113642899</v>
      </c>
      <c r="W102">
        <v>0.15476410035374999</v>
      </c>
      <c r="X102">
        <v>3.7001245120012301E-2</v>
      </c>
      <c r="AA102" s="94" t="s">
        <v>2128</v>
      </c>
      <c r="AB102" s="94" t="s">
        <v>2424</v>
      </c>
      <c r="AC102" s="94" t="s">
        <v>108</v>
      </c>
    </row>
    <row r="103" spans="1:29" x14ac:dyDescent="0.2">
      <c r="A103" t="s">
        <v>1071</v>
      </c>
      <c r="B103" t="s">
        <v>1072</v>
      </c>
      <c r="C103" t="s">
        <v>1070</v>
      </c>
      <c r="D103">
        <v>0.983107797973924</v>
      </c>
      <c r="E103">
        <v>1.3961444054566501</v>
      </c>
      <c r="F103">
        <v>1.36686181776264E-6</v>
      </c>
      <c r="G103">
        <v>0</v>
      </c>
      <c r="H103">
        <v>1.37634563698401E-3</v>
      </c>
      <c r="I103">
        <v>0</v>
      </c>
      <c r="J103">
        <v>3.32321905000908E-7</v>
      </c>
      <c r="K103">
        <v>0</v>
      </c>
      <c r="L103">
        <v>0</v>
      </c>
      <c r="O103" t="s">
        <v>2452</v>
      </c>
      <c r="P103">
        <v>1.0783620910976201E-9</v>
      </c>
      <c r="Q103">
        <v>0.73683451895438101</v>
      </c>
      <c r="R103">
        <v>0</v>
      </c>
      <c r="S103">
        <v>0.28612155030973402</v>
      </c>
      <c r="T103">
        <v>3.2465926254717201E-9</v>
      </c>
      <c r="U103">
        <v>0.36116436372719701</v>
      </c>
      <c r="V103">
        <v>0.49544051666621303</v>
      </c>
      <c r="W103">
        <v>0</v>
      </c>
      <c r="X103">
        <v>0.14607952096655999</v>
      </c>
      <c r="AA103" s="94" t="s">
        <v>2187</v>
      </c>
      <c r="AB103" s="94" t="s">
        <v>2424</v>
      </c>
      <c r="AC103" s="94" t="s">
        <v>108</v>
      </c>
    </row>
    <row r="104" spans="1:29" x14ac:dyDescent="0.2">
      <c r="A104" t="s">
        <v>4192</v>
      </c>
      <c r="B104" t="s">
        <v>4193</v>
      </c>
      <c r="C104" t="s">
        <v>1101</v>
      </c>
      <c r="D104">
        <v>1.02145081321977E-6</v>
      </c>
      <c r="E104">
        <v>2.2151783535677899E-2</v>
      </c>
      <c r="F104">
        <v>1.67970785899689E-2</v>
      </c>
      <c r="G104">
        <v>1.2021458007303201</v>
      </c>
      <c r="H104">
        <v>0</v>
      </c>
      <c r="I104">
        <v>0.34638228532079801</v>
      </c>
      <c r="J104">
        <v>4.4351420821650299E-2</v>
      </c>
      <c r="K104">
        <v>0.20353002855753599</v>
      </c>
      <c r="L104">
        <v>0.19051544002154799</v>
      </c>
      <c r="O104" t="s">
        <v>2453</v>
      </c>
      <c r="P104">
        <v>0.281134523530428</v>
      </c>
      <c r="Q104">
        <v>6.4529041173706195E-4</v>
      </c>
      <c r="R104">
        <v>0.36525099319179299</v>
      </c>
      <c r="S104">
        <v>0.22695470253149</v>
      </c>
      <c r="T104">
        <v>0</v>
      </c>
      <c r="U104">
        <v>0</v>
      </c>
      <c r="V104">
        <v>0.25502120574597897</v>
      </c>
      <c r="W104">
        <v>0.441440035207468</v>
      </c>
      <c r="X104">
        <v>0</v>
      </c>
      <c r="AA104" s="94" t="s">
        <v>2189</v>
      </c>
      <c r="AB104" s="94" t="s">
        <v>2424</v>
      </c>
      <c r="AC104" s="94" t="s">
        <v>108</v>
      </c>
    </row>
    <row r="105" spans="1:29" x14ac:dyDescent="0.2">
      <c r="A105" t="s">
        <v>4194</v>
      </c>
      <c r="B105" t="s">
        <v>4195</v>
      </c>
      <c r="C105" t="s">
        <v>3311</v>
      </c>
      <c r="D105">
        <v>0.97224271188549705</v>
      </c>
      <c r="E105">
        <v>2.8280777345651198</v>
      </c>
      <c r="F105">
        <v>0</v>
      </c>
      <c r="G105">
        <v>0</v>
      </c>
      <c r="H105">
        <v>0</v>
      </c>
      <c r="I105">
        <v>0.106242919523988</v>
      </c>
      <c r="J105">
        <v>0</v>
      </c>
      <c r="K105">
        <v>0</v>
      </c>
      <c r="L105">
        <v>1.0204562069258301E-9</v>
      </c>
      <c r="O105" t="s">
        <v>2456</v>
      </c>
      <c r="P105">
        <v>6.7114682820731103E-2</v>
      </c>
      <c r="Q105">
        <v>6.0734060958688397E-3</v>
      </c>
      <c r="R105">
        <v>0</v>
      </c>
      <c r="S105">
        <v>0.40396042866092402</v>
      </c>
      <c r="T105">
        <v>0</v>
      </c>
      <c r="U105">
        <v>0</v>
      </c>
      <c r="V105">
        <v>0.80174311008584198</v>
      </c>
      <c r="W105">
        <v>0</v>
      </c>
      <c r="X105">
        <v>0.41482522373297498</v>
      </c>
      <c r="AA105" s="94" t="s">
        <v>2151</v>
      </c>
      <c r="AB105" s="94" t="s">
        <v>2424</v>
      </c>
      <c r="AC105" s="94" t="s">
        <v>108</v>
      </c>
    </row>
    <row r="106" spans="1:29" x14ac:dyDescent="0.2">
      <c r="A106" t="s">
        <v>4196</v>
      </c>
      <c r="B106" t="s">
        <v>4197</v>
      </c>
      <c r="C106" t="s">
        <v>1171</v>
      </c>
      <c r="D106">
        <v>0</v>
      </c>
      <c r="E106">
        <v>0</v>
      </c>
      <c r="F106">
        <v>0.13763081435399999</v>
      </c>
      <c r="G106">
        <v>1.6589000705872601</v>
      </c>
      <c r="H106">
        <v>0</v>
      </c>
      <c r="I106">
        <v>0</v>
      </c>
      <c r="J106">
        <v>1.3629231837714499</v>
      </c>
      <c r="K106">
        <v>0.43189218161938098</v>
      </c>
      <c r="L106">
        <v>0.18723429620769999</v>
      </c>
      <c r="O106" t="s">
        <v>2457</v>
      </c>
      <c r="P106">
        <v>0.57863014780673205</v>
      </c>
      <c r="Q106">
        <v>0.45984578839673601</v>
      </c>
      <c r="R106">
        <v>1.19443212278458</v>
      </c>
      <c r="S106">
        <v>0.17847726962251201</v>
      </c>
      <c r="T106">
        <v>6.2644412525188695E-2</v>
      </c>
      <c r="U106">
        <v>0.118014847263974</v>
      </c>
      <c r="V106">
        <v>0</v>
      </c>
      <c r="W106">
        <v>0.767457669982756</v>
      </c>
      <c r="X106">
        <v>0</v>
      </c>
      <c r="AA106" s="94" t="s">
        <v>2152</v>
      </c>
      <c r="AB106" s="94" t="s">
        <v>2424</v>
      </c>
      <c r="AC106" s="94" t="s">
        <v>108</v>
      </c>
    </row>
    <row r="107" spans="1:29" x14ac:dyDescent="0.2">
      <c r="A107" t="s">
        <v>1178</v>
      </c>
      <c r="B107" t="s">
        <v>1179</v>
      </c>
      <c r="C107" t="s">
        <v>1180</v>
      </c>
      <c r="D107">
        <v>0</v>
      </c>
      <c r="E107">
        <v>0</v>
      </c>
      <c r="F107">
        <v>0.258341896506876</v>
      </c>
      <c r="G107">
        <v>0</v>
      </c>
      <c r="H107">
        <v>0.93883440675260499</v>
      </c>
      <c r="I107">
        <v>0.40271185067023102</v>
      </c>
      <c r="J107">
        <v>0</v>
      </c>
      <c r="K107">
        <v>8.7071492020536407</v>
      </c>
      <c r="L107">
        <v>3.8286691758301498E-6</v>
      </c>
      <c r="O107" t="s">
        <v>2460</v>
      </c>
      <c r="P107">
        <v>0.11469745327264</v>
      </c>
      <c r="Q107">
        <v>2.4951692167603699E-2</v>
      </c>
      <c r="R107">
        <v>0.13555088345508101</v>
      </c>
      <c r="S107">
        <v>0.22416365624206699</v>
      </c>
      <c r="T107">
        <v>0.124743609921182</v>
      </c>
      <c r="U107">
        <v>1.10815917252296</v>
      </c>
      <c r="V107">
        <v>0.20404715932634099</v>
      </c>
      <c r="W107">
        <v>0</v>
      </c>
      <c r="X107">
        <v>1.7203117929635699E-2</v>
      </c>
      <c r="AA107" s="94" t="s">
        <v>2190</v>
      </c>
      <c r="AB107" s="94" t="s">
        <v>2424</v>
      </c>
      <c r="AC107" s="94" t="s">
        <v>108</v>
      </c>
    </row>
    <row r="108" spans="1:29" x14ac:dyDescent="0.2">
      <c r="A108" t="s">
        <v>4198</v>
      </c>
      <c r="B108" t="s">
        <v>4199</v>
      </c>
      <c r="C108" t="s">
        <v>1186</v>
      </c>
      <c r="D108">
        <v>0</v>
      </c>
      <c r="E108">
        <v>0.25495955374539903</v>
      </c>
      <c r="F108">
        <v>0.37188194352512399</v>
      </c>
      <c r="G108">
        <v>0</v>
      </c>
      <c r="H108">
        <v>1.98631732420755</v>
      </c>
      <c r="I108">
        <v>0</v>
      </c>
      <c r="J108">
        <v>1.36471787570867</v>
      </c>
      <c r="K108">
        <v>3.08486892314161E-2</v>
      </c>
      <c r="L108">
        <v>0</v>
      </c>
      <c r="O108" t="s">
        <v>2461</v>
      </c>
      <c r="P108">
        <v>0.33823102157887702</v>
      </c>
      <c r="Q108">
        <v>0.61305767753718099</v>
      </c>
      <c r="R108">
        <v>0.152938011999702</v>
      </c>
      <c r="S108">
        <v>0</v>
      </c>
      <c r="T108">
        <v>0</v>
      </c>
      <c r="U108">
        <v>0</v>
      </c>
      <c r="V108">
        <v>0.33674093963991503</v>
      </c>
      <c r="W108">
        <v>0.25795703417612997</v>
      </c>
      <c r="X108">
        <v>2.5091829468768E-2</v>
      </c>
      <c r="AA108" s="94" t="s">
        <v>2191</v>
      </c>
      <c r="AB108" s="94" t="s">
        <v>2424</v>
      </c>
      <c r="AC108" s="94" t="s">
        <v>108</v>
      </c>
    </row>
    <row r="109" spans="1:29" x14ac:dyDescent="0.2">
      <c r="A109" t="s">
        <v>4200</v>
      </c>
      <c r="B109" t="s">
        <v>4201</v>
      </c>
      <c r="C109" t="s">
        <v>1192</v>
      </c>
      <c r="D109">
        <v>0</v>
      </c>
      <c r="E109">
        <v>0.35109544124006797</v>
      </c>
      <c r="F109">
        <v>0.90059176363676197</v>
      </c>
      <c r="G109">
        <v>1.1884555300111601</v>
      </c>
      <c r="H109">
        <v>0.1072339982503</v>
      </c>
      <c r="I109">
        <v>0</v>
      </c>
      <c r="J109">
        <v>0</v>
      </c>
      <c r="K109">
        <v>4.3332106003830098E-7</v>
      </c>
      <c r="L109">
        <v>2.4697679398869101E-2</v>
      </c>
      <c r="O109" t="s">
        <v>2462</v>
      </c>
      <c r="P109">
        <v>0.14592807983043801</v>
      </c>
      <c r="Q109">
        <v>6.2962109046365401E-9</v>
      </c>
      <c r="R109">
        <v>0.232115479395228</v>
      </c>
      <c r="S109">
        <v>0.20511664852056999</v>
      </c>
      <c r="T109">
        <v>0.196892869000275</v>
      </c>
      <c r="U109">
        <v>1.06099376452734</v>
      </c>
      <c r="V109">
        <v>0.40366642661519703</v>
      </c>
      <c r="W109">
        <v>0</v>
      </c>
      <c r="X109">
        <v>5.7620049825615298E-2</v>
      </c>
      <c r="AA109" s="94" t="s">
        <v>2153</v>
      </c>
      <c r="AB109" s="94" t="s">
        <v>2424</v>
      </c>
      <c r="AC109" s="94" t="s">
        <v>108</v>
      </c>
    </row>
    <row r="110" spans="1:29" x14ac:dyDescent="0.2">
      <c r="A110" t="s">
        <v>4202</v>
      </c>
      <c r="B110" t="s">
        <v>4203</v>
      </c>
      <c r="C110" t="s">
        <v>1199</v>
      </c>
      <c r="D110">
        <v>0.24052328255643701</v>
      </c>
      <c r="E110">
        <v>0.16206417351059599</v>
      </c>
      <c r="F110">
        <v>0.39144204660693099</v>
      </c>
      <c r="G110">
        <v>0</v>
      </c>
      <c r="H110">
        <v>0.95427934639386203</v>
      </c>
      <c r="I110">
        <v>8.68018394379894E-2</v>
      </c>
      <c r="J110">
        <v>0.45559034422115802</v>
      </c>
      <c r="K110">
        <v>0.22825019831156099</v>
      </c>
      <c r="L110">
        <v>6.4179490988454803E-7</v>
      </c>
      <c r="O110" t="s">
        <v>2463</v>
      </c>
      <c r="P110">
        <v>0.43976943973420801</v>
      </c>
      <c r="Q110">
        <v>0.41336798087635002</v>
      </c>
      <c r="R110">
        <v>0</v>
      </c>
      <c r="S110">
        <v>0</v>
      </c>
      <c r="T110">
        <v>0</v>
      </c>
      <c r="U110">
        <v>0</v>
      </c>
      <c r="V110">
        <v>0.33518641046088798</v>
      </c>
      <c r="W110">
        <v>0.63456120695523199</v>
      </c>
      <c r="X110">
        <v>0.16777774785857999</v>
      </c>
      <c r="AA110" s="94" t="s">
        <v>2154</v>
      </c>
      <c r="AB110" s="94" t="s">
        <v>2424</v>
      </c>
      <c r="AC110" s="94" t="s">
        <v>108</v>
      </c>
    </row>
    <row r="111" spans="1:29" x14ac:dyDescent="0.2">
      <c r="A111" t="s">
        <v>4204</v>
      </c>
      <c r="B111" t="s">
        <v>4205</v>
      </c>
      <c r="C111" t="s">
        <v>1207</v>
      </c>
      <c r="D111">
        <v>0.79861169479167105</v>
      </c>
      <c r="E111">
        <v>0</v>
      </c>
      <c r="F111">
        <v>2.4135928517088701</v>
      </c>
      <c r="G111">
        <v>4.9444457540039601E-2</v>
      </c>
      <c r="H111">
        <v>5.6968308300508301E-2</v>
      </c>
      <c r="I111">
        <v>0</v>
      </c>
      <c r="J111">
        <v>0</v>
      </c>
      <c r="K111">
        <v>2.1626903903072701E-5</v>
      </c>
      <c r="L111">
        <v>0.100038509849404</v>
      </c>
      <c r="O111" t="s">
        <v>4206</v>
      </c>
      <c r="P111">
        <v>7.3519960195080003E-2</v>
      </c>
      <c r="Q111">
        <v>0.14229439151318199</v>
      </c>
      <c r="R111">
        <v>0.14264321419856299</v>
      </c>
      <c r="S111">
        <v>0.40604076313694998</v>
      </c>
      <c r="T111">
        <v>0.227527104510265</v>
      </c>
      <c r="U111">
        <v>0.452517024765825</v>
      </c>
      <c r="V111">
        <v>0.579241851152548</v>
      </c>
      <c r="W111">
        <v>2.9309104936250502E-10</v>
      </c>
      <c r="X111">
        <v>1.8496640561187799E-2</v>
      </c>
      <c r="AA111" s="94" t="s">
        <v>2131</v>
      </c>
      <c r="AB111" s="94" t="s">
        <v>2424</v>
      </c>
      <c r="AC111" s="94" t="s">
        <v>108</v>
      </c>
    </row>
    <row r="112" spans="1:29" x14ac:dyDescent="0.2">
      <c r="A112" t="s">
        <v>4207</v>
      </c>
      <c r="B112" t="s">
        <v>4208</v>
      </c>
      <c r="C112" t="s">
        <v>1227</v>
      </c>
      <c r="D112">
        <v>0.25875625139547098</v>
      </c>
      <c r="E112">
        <v>0.34667772488086501</v>
      </c>
      <c r="F112">
        <v>0</v>
      </c>
      <c r="G112">
        <v>0.469902917392511</v>
      </c>
      <c r="H112">
        <v>0</v>
      </c>
      <c r="I112">
        <v>6.9688079628562299E-2</v>
      </c>
      <c r="J112">
        <v>0.67083893708498799</v>
      </c>
      <c r="K112">
        <v>0</v>
      </c>
      <c r="L112">
        <v>0.243991417405512</v>
      </c>
      <c r="O112" t="s">
        <v>4209</v>
      </c>
      <c r="P112">
        <v>0.26740116963960497</v>
      </c>
      <c r="Q112">
        <v>0.29454419088606099</v>
      </c>
      <c r="R112">
        <v>0.116858035051328</v>
      </c>
      <c r="S112">
        <v>2.9984099209050898E-2</v>
      </c>
      <c r="T112">
        <v>0</v>
      </c>
      <c r="U112">
        <v>2.7221174825789E-5</v>
      </c>
      <c r="V112">
        <v>0.11047298098337099</v>
      </c>
      <c r="W112">
        <v>0.55513762520883603</v>
      </c>
      <c r="X112">
        <v>2.9000851708082399E-2</v>
      </c>
      <c r="AA112" s="94" t="s">
        <v>2133</v>
      </c>
      <c r="AB112" s="94" t="s">
        <v>2424</v>
      </c>
      <c r="AC112" s="94" t="s">
        <v>108</v>
      </c>
    </row>
    <row r="113" spans="1:29" x14ac:dyDescent="0.2">
      <c r="A113" t="s">
        <v>1240</v>
      </c>
      <c r="B113" t="s">
        <v>1241</v>
      </c>
      <c r="C113" t="s">
        <v>1242</v>
      </c>
      <c r="D113">
        <v>0</v>
      </c>
      <c r="E113">
        <v>0.30691344369830398</v>
      </c>
      <c r="F113">
        <v>0</v>
      </c>
      <c r="G113">
        <v>0.96338610240081601</v>
      </c>
      <c r="H113">
        <v>0</v>
      </c>
      <c r="I113">
        <v>0.15271563084141801</v>
      </c>
      <c r="J113">
        <v>0.304930622552188</v>
      </c>
      <c r="K113">
        <v>5.7128832257392903E-2</v>
      </c>
      <c r="L113">
        <v>0.54807456823316703</v>
      </c>
      <c r="O113" t="s">
        <v>2466</v>
      </c>
      <c r="P113">
        <v>0.100380973784193</v>
      </c>
      <c r="Q113">
        <v>0.68663191000846102</v>
      </c>
      <c r="R113">
        <v>8.2348540334425194E-2</v>
      </c>
      <c r="S113">
        <v>1.3120592931933701E-2</v>
      </c>
      <c r="T113">
        <v>3.0464914374680401E-6</v>
      </c>
      <c r="U113">
        <v>5.0014711150827597E-3</v>
      </c>
      <c r="V113">
        <v>0.75557915318274504</v>
      </c>
      <c r="W113">
        <v>0</v>
      </c>
      <c r="X113">
        <v>0.120463539335984</v>
      </c>
      <c r="AA113" s="94" t="s">
        <v>2134</v>
      </c>
      <c r="AB113" s="94" t="s">
        <v>2424</v>
      </c>
      <c r="AC113" s="94" t="s">
        <v>108</v>
      </c>
    </row>
    <row r="114" spans="1:29" x14ac:dyDescent="0.2">
      <c r="A114" t="s">
        <v>1243</v>
      </c>
      <c r="B114" t="s">
        <v>1244</v>
      </c>
      <c r="C114" t="s">
        <v>1245</v>
      </c>
      <c r="D114">
        <v>0.21530739257449399</v>
      </c>
      <c r="E114">
        <v>0.25377651956185499</v>
      </c>
      <c r="F114">
        <v>0</v>
      </c>
      <c r="G114">
        <v>0.49756735669554097</v>
      </c>
      <c r="H114">
        <v>0.213831672611872</v>
      </c>
      <c r="I114">
        <v>0.29866507344979898</v>
      </c>
      <c r="J114">
        <v>0.50579950418089803</v>
      </c>
      <c r="K114">
        <v>0.13783730194326499</v>
      </c>
      <c r="L114">
        <v>0.15761887203917299</v>
      </c>
      <c r="O114" t="s">
        <v>2467</v>
      </c>
      <c r="P114">
        <v>0.34023641367894503</v>
      </c>
      <c r="Q114">
        <v>0.11855784618418699</v>
      </c>
      <c r="R114">
        <v>0.29149112076769601</v>
      </c>
      <c r="S114">
        <v>0.13232797459665699</v>
      </c>
      <c r="T114">
        <v>0</v>
      </c>
      <c r="U114">
        <v>0</v>
      </c>
      <c r="V114">
        <v>0.19741075910853001</v>
      </c>
      <c r="W114">
        <v>0.64318766466564703</v>
      </c>
      <c r="X114">
        <v>5.5485156457439601E-2</v>
      </c>
      <c r="AA114" s="94" t="s">
        <v>2138</v>
      </c>
      <c r="AB114" s="94" t="s">
        <v>2424</v>
      </c>
      <c r="AC114" s="94" t="s">
        <v>108</v>
      </c>
    </row>
    <row r="115" spans="1:29" x14ac:dyDescent="0.2">
      <c r="A115" t="s">
        <v>1246</v>
      </c>
      <c r="B115" t="s">
        <v>1247</v>
      </c>
      <c r="C115" t="s">
        <v>1248</v>
      </c>
      <c r="D115">
        <v>0.36216384835228099</v>
      </c>
      <c r="E115">
        <v>0</v>
      </c>
      <c r="F115">
        <v>0.23919024445236201</v>
      </c>
      <c r="G115">
        <v>0.19752918814353501</v>
      </c>
      <c r="H115">
        <v>0.122044749981116</v>
      </c>
      <c r="I115">
        <v>0</v>
      </c>
      <c r="J115">
        <v>0.97665951299119202</v>
      </c>
      <c r="K115">
        <v>3.7732597718531401E-2</v>
      </c>
      <c r="L115">
        <v>0.281944356630771</v>
      </c>
      <c r="O115" t="s">
        <v>2468</v>
      </c>
      <c r="P115">
        <v>0.13916515022683801</v>
      </c>
      <c r="Q115">
        <v>0</v>
      </c>
      <c r="R115">
        <v>0</v>
      </c>
      <c r="S115">
        <v>0.18345058664555999</v>
      </c>
      <c r="T115">
        <v>0</v>
      </c>
      <c r="U115">
        <v>0.25606235082983297</v>
      </c>
      <c r="V115">
        <v>8.9964494124151195E-2</v>
      </c>
      <c r="W115">
        <v>0.61944419397911099</v>
      </c>
      <c r="X115">
        <v>7.5124512599511598E-2</v>
      </c>
      <c r="AA115" s="94" t="s">
        <v>2437</v>
      </c>
      <c r="AB115" s="94" t="s">
        <v>2424</v>
      </c>
      <c r="AC115" s="94" t="s">
        <v>108</v>
      </c>
    </row>
    <row r="116" spans="1:29" x14ac:dyDescent="0.2">
      <c r="A116" t="s">
        <v>4210</v>
      </c>
      <c r="B116" t="s">
        <v>4211</v>
      </c>
      <c r="C116" t="s">
        <v>3425</v>
      </c>
      <c r="D116">
        <v>0.929247394504364</v>
      </c>
      <c r="E116">
        <v>0</v>
      </c>
      <c r="F116">
        <v>0</v>
      </c>
      <c r="G116">
        <v>0</v>
      </c>
      <c r="H116">
        <v>0</v>
      </c>
      <c r="I116">
        <v>3.60200337174243E-2</v>
      </c>
      <c r="J116">
        <v>0.82521619184045503</v>
      </c>
      <c r="K116">
        <v>0.49699924454366001</v>
      </c>
      <c r="L116">
        <v>0.25872595894376799</v>
      </c>
      <c r="O116" t="s">
        <v>2469</v>
      </c>
      <c r="P116">
        <v>0.109653031777476</v>
      </c>
      <c r="Q116">
        <v>0.91655780751989102</v>
      </c>
      <c r="R116">
        <v>0.79292311017625605</v>
      </c>
      <c r="S116">
        <v>0.16891724203214301</v>
      </c>
      <c r="T116">
        <v>2.5247515518005701E-3</v>
      </c>
      <c r="U116">
        <v>0</v>
      </c>
      <c r="V116">
        <v>0.21733759659716001</v>
      </c>
      <c r="W116">
        <v>0</v>
      </c>
      <c r="X116">
        <v>6.7586875167907096E-2</v>
      </c>
      <c r="AA116" s="94" t="s">
        <v>2139</v>
      </c>
      <c r="AB116" s="94" t="s">
        <v>2424</v>
      </c>
      <c r="AC116" s="94" t="s">
        <v>108</v>
      </c>
    </row>
    <row r="117" spans="1:29" x14ac:dyDescent="0.2">
      <c r="A117" t="s">
        <v>4212</v>
      </c>
      <c r="B117" t="s">
        <v>4213</v>
      </c>
      <c r="C117" t="s">
        <v>1296</v>
      </c>
      <c r="D117">
        <v>5.1838878699835304E-3</v>
      </c>
      <c r="E117">
        <v>0.32854851302815702</v>
      </c>
      <c r="F117">
        <v>0</v>
      </c>
      <c r="G117">
        <v>0.22289898050228699</v>
      </c>
      <c r="H117">
        <v>0.101186231666862</v>
      </c>
      <c r="I117">
        <v>0.153581798095586</v>
      </c>
      <c r="J117">
        <v>0.47062041084749201</v>
      </c>
      <c r="K117">
        <v>0.26358283937642002</v>
      </c>
      <c r="L117">
        <v>2.1270158904543701E-2</v>
      </c>
      <c r="O117" t="s">
        <v>2470</v>
      </c>
      <c r="P117">
        <v>0.134325711802984</v>
      </c>
      <c r="Q117">
        <v>0</v>
      </c>
      <c r="R117">
        <v>0</v>
      </c>
      <c r="S117">
        <v>0.32668159815273901</v>
      </c>
      <c r="T117">
        <v>0</v>
      </c>
      <c r="U117">
        <v>0.34157399808523897</v>
      </c>
      <c r="V117">
        <v>0.12871945646810501</v>
      </c>
      <c r="W117">
        <v>0.41660219540113302</v>
      </c>
      <c r="X117">
        <v>0.120448543011096</v>
      </c>
      <c r="AA117" s="94" t="s">
        <v>2142</v>
      </c>
      <c r="AB117" s="94" t="s">
        <v>2424</v>
      </c>
      <c r="AC117" s="94" t="s">
        <v>108</v>
      </c>
    </row>
    <row r="118" spans="1:29" x14ac:dyDescent="0.2">
      <c r="A118" t="s">
        <v>4214</v>
      </c>
      <c r="B118" t="s">
        <v>4215</v>
      </c>
      <c r="C118" t="s">
        <v>4216</v>
      </c>
      <c r="D118">
        <v>0.84393866342263502</v>
      </c>
      <c r="E118">
        <v>0.123816195090898</v>
      </c>
      <c r="F118">
        <v>0</v>
      </c>
      <c r="G118">
        <v>1.52418370969524E-2</v>
      </c>
      <c r="H118">
        <v>7.6813607066620396E-2</v>
      </c>
      <c r="I118">
        <v>3.2488283161725001E-2</v>
      </c>
      <c r="J118">
        <v>0.716685368341339</v>
      </c>
      <c r="K118">
        <v>2.6609883864533502E-3</v>
      </c>
      <c r="L118">
        <v>5.3059424174438E-2</v>
      </c>
      <c r="O118" t="s">
        <v>2471</v>
      </c>
      <c r="P118">
        <v>0.174445773481055</v>
      </c>
      <c r="Q118">
        <v>0.46839188393171499</v>
      </c>
      <c r="R118">
        <v>0.70067919536469303</v>
      </c>
      <c r="S118">
        <v>0.191981188659645</v>
      </c>
      <c r="T118">
        <v>0.26287775769751398</v>
      </c>
      <c r="U118">
        <v>0</v>
      </c>
      <c r="V118">
        <v>0.13346677585511299</v>
      </c>
      <c r="W118">
        <v>0</v>
      </c>
      <c r="X118">
        <v>1.08237269839557E-6</v>
      </c>
      <c r="AA118" s="94" t="s">
        <v>2144</v>
      </c>
      <c r="AB118" s="94" t="s">
        <v>2424</v>
      </c>
      <c r="AC118" s="94" t="s">
        <v>108</v>
      </c>
    </row>
    <row r="119" spans="1:29" x14ac:dyDescent="0.2">
      <c r="A119" t="s">
        <v>4217</v>
      </c>
      <c r="B119" t="s">
        <v>4218</v>
      </c>
      <c r="C119" t="s">
        <v>3450</v>
      </c>
      <c r="D119">
        <v>5.4855197917611398E-2</v>
      </c>
      <c r="E119">
        <v>0.39235929640561201</v>
      </c>
      <c r="F119">
        <v>0.164216110067403</v>
      </c>
      <c r="G119">
        <v>0.89331360233731205</v>
      </c>
      <c r="H119">
        <v>0.14471604766342699</v>
      </c>
      <c r="I119">
        <v>0.369447263555858</v>
      </c>
      <c r="J119">
        <v>2.3685683176934399E-8</v>
      </c>
      <c r="K119">
        <v>8.0640114037291794E-2</v>
      </c>
      <c r="L119">
        <v>0.38921371819863798</v>
      </c>
      <c r="O119" t="s">
        <v>2472</v>
      </c>
      <c r="P119">
        <v>0.13366416192417199</v>
      </c>
      <c r="Q119">
        <v>0</v>
      </c>
      <c r="R119">
        <v>0.63150413286368601</v>
      </c>
      <c r="S119">
        <v>0.24151353430370501</v>
      </c>
      <c r="T119">
        <v>4.22478393269149E-2</v>
      </c>
      <c r="U119">
        <v>0</v>
      </c>
      <c r="V119">
        <v>0.33309707468279398</v>
      </c>
      <c r="W119">
        <v>1.7543499042236801E-2</v>
      </c>
      <c r="X119">
        <v>2.47412453348793E-2</v>
      </c>
      <c r="AA119" s="94" t="s">
        <v>2146</v>
      </c>
      <c r="AB119" s="94" t="s">
        <v>2424</v>
      </c>
      <c r="AC119" s="94" t="s">
        <v>108</v>
      </c>
    </row>
    <row r="120" spans="1:29" x14ac:dyDescent="0.2">
      <c r="A120" t="s">
        <v>4219</v>
      </c>
      <c r="B120" t="s">
        <v>4220</v>
      </c>
      <c r="C120" t="s">
        <v>1305</v>
      </c>
      <c r="D120">
        <v>0.56766045087121098</v>
      </c>
      <c r="E120">
        <v>0.44444920746496502</v>
      </c>
      <c r="F120">
        <v>0.35973581330924498</v>
      </c>
      <c r="G120">
        <v>0</v>
      </c>
      <c r="H120">
        <v>0.44440618070916799</v>
      </c>
      <c r="I120">
        <v>0.20262899822112901</v>
      </c>
      <c r="J120">
        <v>0</v>
      </c>
      <c r="K120">
        <v>0.134128032861418</v>
      </c>
      <c r="L120">
        <v>3.0342307147244398E-7</v>
      </c>
      <c r="O120" t="s">
        <v>2473</v>
      </c>
      <c r="P120">
        <v>0.27869259085465498</v>
      </c>
      <c r="Q120">
        <v>0.65170581991739596</v>
      </c>
      <c r="R120">
        <v>0</v>
      </c>
      <c r="S120">
        <v>0.18131322029192001</v>
      </c>
      <c r="T120">
        <v>0.17645943873519501</v>
      </c>
      <c r="U120">
        <v>0.22275121250385299</v>
      </c>
      <c r="V120">
        <v>0</v>
      </c>
      <c r="W120">
        <v>1.6655389020085201</v>
      </c>
      <c r="X120">
        <v>4.1393731724754301E-2</v>
      </c>
      <c r="AA120" s="94" t="s">
        <v>2147</v>
      </c>
      <c r="AB120" s="94" t="s">
        <v>2424</v>
      </c>
      <c r="AC120" s="94" t="s">
        <v>108</v>
      </c>
    </row>
    <row r="121" spans="1:29" x14ac:dyDescent="0.2">
      <c r="A121" t="s">
        <v>4221</v>
      </c>
      <c r="B121" t="s">
        <v>4222</v>
      </c>
      <c r="C121" t="s">
        <v>4223</v>
      </c>
      <c r="D121">
        <v>0.225600880986214</v>
      </c>
      <c r="E121">
        <v>0.27237469463673702</v>
      </c>
      <c r="F121">
        <v>0</v>
      </c>
      <c r="G121">
        <v>3.7253173594164399E-2</v>
      </c>
      <c r="H121">
        <v>0.15831036796880599</v>
      </c>
      <c r="I121">
        <v>6.5619138702561294E-2</v>
      </c>
      <c r="J121">
        <v>0.92593418853467302</v>
      </c>
      <c r="K121">
        <v>0.25578396299463801</v>
      </c>
      <c r="L121">
        <v>4.2327897671555398E-2</v>
      </c>
      <c r="O121" t="s">
        <v>2474</v>
      </c>
      <c r="P121">
        <v>8.9096973982213806E-2</v>
      </c>
      <c r="Q121">
        <v>9.6171429991512902E-2</v>
      </c>
      <c r="R121">
        <v>0.41222058825713798</v>
      </c>
      <c r="S121">
        <v>0.196496684370672</v>
      </c>
      <c r="T121">
        <v>0.112457409926216</v>
      </c>
      <c r="U121">
        <v>3.9631287769421597E-2</v>
      </c>
      <c r="V121">
        <v>0.357133279416391</v>
      </c>
      <c r="W121">
        <v>0</v>
      </c>
      <c r="X121">
        <v>0</v>
      </c>
      <c r="AA121" s="94" t="s">
        <v>2148</v>
      </c>
      <c r="AB121" s="94" t="s">
        <v>2424</v>
      </c>
      <c r="AC121" s="94" t="s">
        <v>108</v>
      </c>
    </row>
    <row r="122" spans="1:29" x14ac:dyDescent="0.2">
      <c r="A122" t="s">
        <v>4224</v>
      </c>
      <c r="B122" t="s">
        <v>4225</v>
      </c>
      <c r="C122" t="s">
        <v>1308</v>
      </c>
      <c r="D122">
        <v>0.21133896301854299</v>
      </c>
      <c r="E122">
        <v>8.4377551927658098E-2</v>
      </c>
      <c r="F122">
        <v>9.2526566587081596E-2</v>
      </c>
      <c r="G122">
        <v>0.14583877069634299</v>
      </c>
      <c r="H122">
        <v>0.103730339548605</v>
      </c>
      <c r="I122">
        <v>0.13628436049967499</v>
      </c>
      <c r="J122">
        <v>0.84838351796106204</v>
      </c>
      <c r="K122">
        <v>6.04810081316252E-2</v>
      </c>
      <c r="L122">
        <v>0</v>
      </c>
      <c r="O122" t="s">
        <v>2475</v>
      </c>
      <c r="P122">
        <v>0.35441847443015501</v>
      </c>
      <c r="Q122">
        <v>0.59300017210508105</v>
      </c>
      <c r="R122">
        <v>0</v>
      </c>
      <c r="S122">
        <v>9.9134043519979897E-2</v>
      </c>
      <c r="T122">
        <v>0.15330370729877901</v>
      </c>
      <c r="U122">
        <v>0.23665666437925401</v>
      </c>
      <c r="V122">
        <v>0</v>
      </c>
      <c r="W122">
        <v>1.3057682314831001</v>
      </c>
      <c r="X122">
        <v>0.15417324057366399</v>
      </c>
      <c r="AA122" s="94" t="s">
        <v>4226</v>
      </c>
      <c r="AB122" s="94" t="s">
        <v>2424</v>
      </c>
      <c r="AC122" s="94" t="s">
        <v>108</v>
      </c>
    </row>
    <row r="123" spans="1:29" x14ac:dyDescent="0.2">
      <c r="A123" t="s">
        <v>4227</v>
      </c>
      <c r="B123" t="s">
        <v>4228</v>
      </c>
      <c r="C123" t="s">
        <v>1314</v>
      </c>
      <c r="D123">
        <v>0</v>
      </c>
      <c r="E123">
        <v>0.14730316570263</v>
      </c>
      <c r="F123">
        <v>8.37490332221488E-2</v>
      </c>
      <c r="G123">
        <v>0.67298576609306304</v>
      </c>
      <c r="H123">
        <v>0.78892301425428601</v>
      </c>
      <c r="I123">
        <v>5.2999314281384997E-2</v>
      </c>
      <c r="J123">
        <v>0.427552059041588</v>
      </c>
      <c r="K123">
        <v>0.40528343534712702</v>
      </c>
      <c r="L123">
        <v>1.9947981158598E-4</v>
      </c>
      <c r="O123" t="s">
        <v>2476</v>
      </c>
      <c r="P123">
        <v>1.3721571621514199</v>
      </c>
      <c r="Q123">
        <v>1.8065995674653299</v>
      </c>
      <c r="R123">
        <v>0</v>
      </c>
      <c r="S123">
        <v>0.41480681607425401</v>
      </c>
      <c r="T123">
        <v>0</v>
      </c>
      <c r="U123">
        <v>0.382682003067639</v>
      </c>
      <c r="V123">
        <v>0</v>
      </c>
      <c r="W123">
        <v>0</v>
      </c>
      <c r="X123">
        <v>0.47566643752267501</v>
      </c>
      <c r="AA123" s="94" t="s">
        <v>4229</v>
      </c>
      <c r="AB123" s="94" t="s">
        <v>2424</v>
      </c>
      <c r="AC123" s="94" t="s">
        <v>108</v>
      </c>
    </row>
    <row r="124" spans="1:29" x14ac:dyDescent="0.2">
      <c r="A124" t="s">
        <v>4230</v>
      </c>
      <c r="B124" t="s">
        <v>4231</v>
      </c>
      <c r="C124" t="s">
        <v>3481</v>
      </c>
      <c r="D124">
        <v>7.4801187480727496E-3</v>
      </c>
      <c r="E124">
        <v>0.161757567864902</v>
      </c>
      <c r="F124">
        <v>0.23879403707920599</v>
      </c>
      <c r="G124">
        <v>1.0407632959666999</v>
      </c>
      <c r="H124">
        <v>0.21199446686241</v>
      </c>
      <c r="I124">
        <v>2.3392021338687299E-2</v>
      </c>
      <c r="J124">
        <v>0.37372774511319701</v>
      </c>
      <c r="K124">
        <v>0</v>
      </c>
      <c r="L124">
        <v>2.2696757473245101E-2</v>
      </c>
      <c r="O124" t="s">
        <v>2477</v>
      </c>
      <c r="P124">
        <v>5.2798394596791304E-4</v>
      </c>
      <c r="Q124">
        <v>0</v>
      </c>
      <c r="R124">
        <v>0.66716937311784996</v>
      </c>
      <c r="S124">
        <v>8.8318703627649903E-2</v>
      </c>
      <c r="T124">
        <v>0.22466588157224199</v>
      </c>
      <c r="U124">
        <v>0</v>
      </c>
      <c r="V124">
        <v>1.00283848884988</v>
      </c>
      <c r="W124">
        <v>0.209895316804179</v>
      </c>
      <c r="X124">
        <v>3.0983030287574799E-2</v>
      </c>
      <c r="AA124" s="94" t="s">
        <v>4232</v>
      </c>
      <c r="AB124" s="94" t="s">
        <v>2424</v>
      </c>
      <c r="AC124" s="94" t="s">
        <v>108</v>
      </c>
    </row>
    <row r="125" spans="1:29" x14ac:dyDescent="0.2">
      <c r="A125" t="s">
        <v>4233</v>
      </c>
      <c r="B125" t="s">
        <v>4234</v>
      </c>
      <c r="C125" t="s">
        <v>1352</v>
      </c>
      <c r="D125">
        <v>0.31236265311052402</v>
      </c>
      <c r="E125">
        <v>0.192700781060552</v>
      </c>
      <c r="F125">
        <v>0</v>
      </c>
      <c r="G125">
        <v>0.40061610130446801</v>
      </c>
      <c r="H125">
        <v>0.49561496960895401</v>
      </c>
      <c r="I125">
        <v>3.9863443598019001E-2</v>
      </c>
      <c r="J125">
        <v>1.0038523193106801</v>
      </c>
      <c r="K125">
        <v>0.236561879018266</v>
      </c>
      <c r="L125">
        <v>0.17685448859566</v>
      </c>
      <c r="O125" t="s">
        <v>2831</v>
      </c>
      <c r="P125">
        <v>0</v>
      </c>
      <c r="Q125">
        <v>0</v>
      </c>
      <c r="R125">
        <v>0.69839575382233499</v>
      </c>
      <c r="S125">
        <v>6.0832047640262896</v>
      </c>
      <c r="T125">
        <v>7.6520200422623094E-6</v>
      </c>
      <c r="U125">
        <v>0.64345357074944298</v>
      </c>
      <c r="V125">
        <v>5.7487521500897899E-2</v>
      </c>
      <c r="W125">
        <v>0</v>
      </c>
      <c r="X125">
        <v>1.9621596505193599E-3</v>
      </c>
      <c r="AA125" s="94" t="s">
        <v>2201</v>
      </c>
      <c r="AB125" s="94" t="s">
        <v>2424</v>
      </c>
      <c r="AC125" s="94" t="s">
        <v>108</v>
      </c>
    </row>
    <row r="126" spans="1:29" x14ac:dyDescent="0.2">
      <c r="A126" t="s">
        <v>4235</v>
      </c>
      <c r="B126" t="s">
        <v>4236</v>
      </c>
      <c r="C126" t="s">
        <v>1369</v>
      </c>
      <c r="D126">
        <v>0</v>
      </c>
      <c r="E126">
        <v>1.5503821660981401</v>
      </c>
      <c r="F126">
        <v>0</v>
      </c>
      <c r="G126">
        <v>0.44819196827075602</v>
      </c>
      <c r="H126">
        <v>0.77925683988855399</v>
      </c>
      <c r="I126">
        <v>5.4996701004596499E-2</v>
      </c>
      <c r="J126">
        <v>0.62389293890835096</v>
      </c>
      <c r="K126">
        <v>6.6193554205202204E-2</v>
      </c>
      <c r="L126">
        <v>0.40204773742259398</v>
      </c>
      <c r="O126" t="s">
        <v>2832</v>
      </c>
      <c r="P126">
        <v>2.8926135746830002</v>
      </c>
      <c r="Q126">
        <v>0.79545507249132796</v>
      </c>
      <c r="R126">
        <v>0.15679151712379999</v>
      </c>
      <c r="S126">
        <v>0</v>
      </c>
      <c r="T126">
        <v>0</v>
      </c>
      <c r="U126">
        <v>3.4509560979862498E-2</v>
      </c>
      <c r="V126">
        <v>0</v>
      </c>
      <c r="W126">
        <v>0.29426400010843201</v>
      </c>
      <c r="X126">
        <v>0</v>
      </c>
      <c r="AA126" s="94" t="s">
        <v>2203</v>
      </c>
      <c r="AB126" s="94" t="s">
        <v>2424</v>
      </c>
      <c r="AC126" s="94" t="s">
        <v>108</v>
      </c>
    </row>
    <row r="127" spans="1:29" x14ac:dyDescent="0.2">
      <c r="A127" t="s">
        <v>4237</v>
      </c>
      <c r="B127" t="s">
        <v>4238</v>
      </c>
      <c r="C127" t="s">
        <v>1378</v>
      </c>
      <c r="D127">
        <v>3.1485639582156097E-2</v>
      </c>
      <c r="E127">
        <v>0.17108629749708301</v>
      </c>
      <c r="F127">
        <v>5.07596870996E-2</v>
      </c>
      <c r="G127">
        <v>2.2115006943178899</v>
      </c>
      <c r="H127">
        <v>5.23650056740841E-2</v>
      </c>
      <c r="I127">
        <v>0.103337502673493</v>
      </c>
      <c r="J127">
        <v>6.6854172240052205E-7</v>
      </c>
      <c r="K127">
        <v>0.118273594549394</v>
      </c>
      <c r="L127">
        <v>0.11232242387854199</v>
      </c>
      <c r="O127" t="s">
        <v>4239</v>
      </c>
      <c r="P127">
        <v>0.29482318568749799</v>
      </c>
      <c r="Q127">
        <v>6.7978727467841907E-2</v>
      </c>
      <c r="R127">
        <v>0.64743367329759904</v>
      </c>
      <c r="S127">
        <v>0.31814588388903597</v>
      </c>
      <c r="T127">
        <v>0.38905414614856099</v>
      </c>
      <c r="U127">
        <v>0</v>
      </c>
      <c r="V127">
        <v>2.5655158866839599E-5</v>
      </c>
      <c r="W127">
        <v>0.95704168194776695</v>
      </c>
      <c r="X127">
        <v>3.2929934410513202E-3</v>
      </c>
      <c r="AA127" s="94" t="s">
        <v>2205</v>
      </c>
      <c r="AB127" s="94" t="s">
        <v>2424</v>
      </c>
      <c r="AC127" s="94" t="s">
        <v>108</v>
      </c>
    </row>
    <row r="128" spans="1:29" x14ac:dyDescent="0.2">
      <c r="A128" t="s">
        <v>4240</v>
      </c>
      <c r="B128" t="s">
        <v>4241</v>
      </c>
      <c r="C128" t="s">
        <v>1381</v>
      </c>
      <c r="D128">
        <v>1.13875980113942</v>
      </c>
      <c r="E128">
        <v>0</v>
      </c>
      <c r="F128">
        <v>0</v>
      </c>
      <c r="G128">
        <v>0.65102719507814699</v>
      </c>
      <c r="H128">
        <v>0</v>
      </c>
      <c r="I128">
        <v>0</v>
      </c>
      <c r="J128">
        <v>0.31240065807020401</v>
      </c>
      <c r="K128">
        <v>0.31226218447877302</v>
      </c>
      <c r="L128">
        <v>0.33797131879478798</v>
      </c>
      <c r="O128" t="s">
        <v>4242</v>
      </c>
      <c r="P128">
        <v>0</v>
      </c>
      <c r="Q128">
        <v>4.8853157327056897E-2</v>
      </c>
      <c r="R128">
        <v>1.30830567924926E-2</v>
      </c>
      <c r="S128">
        <v>8.9311562733494804E-2</v>
      </c>
      <c r="T128">
        <v>0</v>
      </c>
      <c r="U128">
        <v>0.69269136424598299</v>
      </c>
      <c r="V128">
        <v>0.13706978856508401</v>
      </c>
      <c r="W128">
        <v>0</v>
      </c>
      <c r="X128">
        <v>0</v>
      </c>
      <c r="AA128" s="94" t="s">
        <v>2206</v>
      </c>
      <c r="AB128" s="94" t="s">
        <v>2424</v>
      </c>
      <c r="AC128" s="94" t="s">
        <v>108</v>
      </c>
    </row>
    <row r="129" spans="1:29" x14ac:dyDescent="0.2">
      <c r="A129" t="s">
        <v>4243</v>
      </c>
      <c r="B129" t="s">
        <v>4244</v>
      </c>
      <c r="C129" t="s">
        <v>1387</v>
      </c>
      <c r="D129">
        <v>1.2694221182209</v>
      </c>
      <c r="E129">
        <v>0.21276043210019799</v>
      </c>
      <c r="F129">
        <v>0</v>
      </c>
      <c r="G129">
        <v>4.9377987805766299E-2</v>
      </c>
      <c r="H129">
        <v>0</v>
      </c>
      <c r="I129">
        <v>0</v>
      </c>
      <c r="J129">
        <v>0</v>
      </c>
      <c r="K129">
        <v>0.18353154282145401</v>
      </c>
      <c r="L129">
        <v>0.110561443354422</v>
      </c>
      <c r="O129" t="s">
        <v>4245</v>
      </c>
      <c r="P129">
        <v>0.42149403935943502</v>
      </c>
      <c r="Q129">
        <v>0.14515532420150201</v>
      </c>
      <c r="R129">
        <v>0.24745223260886001</v>
      </c>
      <c r="S129">
        <v>4.3232777184860002E-2</v>
      </c>
      <c r="T129">
        <v>1.73045269119078E-2</v>
      </c>
      <c r="U129">
        <v>3.8029949246183699E-2</v>
      </c>
      <c r="V129">
        <v>0.14595628210243899</v>
      </c>
      <c r="W129">
        <v>0.46713870223446602</v>
      </c>
      <c r="X129">
        <v>7.5319617138056294E-2</v>
      </c>
      <c r="AA129" s="94" t="s">
        <v>2207</v>
      </c>
      <c r="AB129" s="94" t="s">
        <v>2424</v>
      </c>
      <c r="AC129" s="94" t="s">
        <v>108</v>
      </c>
    </row>
    <row r="130" spans="1:29" x14ac:dyDescent="0.2">
      <c r="A130" t="s">
        <v>4246</v>
      </c>
      <c r="B130" t="s">
        <v>4247</v>
      </c>
      <c r="C130" t="s">
        <v>1387</v>
      </c>
      <c r="D130">
        <v>9.0601090165341805E-2</v>
      </c>
      <c r="E130">
        <v>0.28346928325919901</v>
      </c>
      <c r="F130">
        <v>9.2946540402632602E-2</v>
      </c>
      <c r="G130">
        <v>0.87601956997225905</v>
      </c>
      <c r="H130">
        <v>4.4946067551645201E-2</v>
      </c>
      <c r="I130">
        <v>4.7799554043992998E-2</v>
      </c>
      <c r="J130">
        <v>0.61797023636444104</v>
      </c>
      <c r="K130">
        <v>0</v>
      </c>
      <c r="L130">
        <v>0.19923088821307</v>
      </c>
      <c r="O130" t="s">
        <v>4248</v>
      </c>
      <c r="P130">
        <v>7.9807497217574699E-2</v>
      </c>
      <c r="Q130">
        <v>0.21464849994107199</v>
      </c>
      <c r="R130">
        <v>0.12985720841835899</v>
      </c>
      <c r="S130">
        <v>0.28174583045222001</v>
      </c>
      <c r="T130">
        <v>0</v>
      </c>
      <c r="U130">
        <v>0.64216793360207003</v>
      </c>
      <c r="V130">
        <v>0.70738965856536995</v>
      </c>
      <c r="W130">
        <v>1.61646525308612E-2</v>
      </c>
      <c r="X130">
        <v>0.105336759282833</v>
      </c>
      <c r="AA130" s="94" t="s">
        <v>2210</v>
      </c>
      <c r="AB130" s="94" t="s">
        <v>2424</v>
      </c>
      <c r="AC130" s="94" t="s">
        <v>108</v>
      </c>
    </row>
    <row r="131" spans="1:29" x14ac:dyDescent="0.2">
      <c r="A131" t="s">
        <v>4249</v>
      </c>
      <c r="B131" t="s">
        <v>4250</v>
      </c>
      <c r="C131" t="s">
        <v>1387</v>
      </c>
      <c r="D131">
        <v>0.14504885646646701</v>
      </c>
      <c r="E131">
        <v>5.12941821283266E-2</v>
      </c>
      <c r="F131">
        <v>7.0870510417402E-2</v>
      </c>
      <c r="G131">
        <v>0.16412266115996699</v>
      </c>
      <c r="H131">
        <v>0</v>
      </c>
      <c r="I131">
        <v>4.3630156040824299E-2</v>
      </c>
      <c r="J131">
        <v>0.47232694528693298</v>
      </c>
      <c r="K131">
        <v>0.35871882363714702</v>
      </c>
      <c r="L131">
        <v>0.38249086123116399</v>
      </c>
      <c r="O131" t="s">
        <v>2478</v>
      </c>
      <c r="P131">
        <v>0.50216492541037105</v>
      </c>
      <c r="Q131">
        <v>0.31562133555388999</v>
      </c>
      <c r="R131">
        <v>0.109674024744607</v>
      </c>
      <c r="S131">
        <v>0.461808539750729</v>
      </c>
      <c r="T131">
        <v>0</v>
      </c>
      <c r="U131">
        <v>0</v>
      </c>
      <c r="V131">
        <v>0.50425099975869703</v>
      </c>
      <c r="W131">
        <v>1.23375969597883E-6</v>
      </c>
      <c r="X131">
        <v>0.27430611054477899</v>
      </c>
      <c r="AA131" s="94" t="s">
        <v>2212</v>
      </c>
      <c r="AB131" s="94" t="s">
        <v>2424</v>
      </c>
      <c r="AC131" s="94" t="s">
        <v>108</v>
      </c>
    </row>
    <row r="132" spans="1:29" x14ac:dyDescent="0.2">
      <c r="A132" t="s">
        <v>4251</v>
      </c>
      <c r="B132" t="s">
        <v>4252</v>
      </c>
      <c r="C132" t="s">
        <v>1410</v>
      </c>
      <c r="D132">
        <v>0.48468500359751199</v>
      </c>
      <c r="E132">
        <v>0</v>
      </c>
      <c r="F132">
        <v>0.387340537178061</v>
      </c>
      <c r="G132">
        <v>0</v>
      </c>
      <c r="H132">
        <v>0.55825122183887599</v>
      </c>
      <c r="I132">
        <v>0.13890367548365101</v>
      </c>
      <c r="J132">
        <v>0.49489479092864402</v>
      </c>
      <c r="K132">
        <v>0.29193399201443698</v>
      </c>
      <c r="L132">
        <v>4.5814349988854896E-3</v>
      </c>
      <c r="O132" t="s">
        <v>2479</v>
      </c>
      <c r="P132">
        <v>0.23346290231219199</v>
      </c>
      <c r="Q132">
        <v>0.33169179358566198</v>
      </c>
      <c r="R132">
        <v>0.37223357169509702</v>
      </c>
      <c r="S132">
        <v>0.34973690621303</v>
      </c>
      <c r="T132">
        <v>0</v>
      </c>
      <c r="U132">
        <v>0.68989556145433295</v>
      </c>
      <c r="V132">
        <v>0.15891270944611799</v>
      </c>
      <c r="W132">
        <v>0.94726501478122604</v>
      </c>
      <c r="X132">
        <v>0</v>
      </c>
      <c r="AA132" s="94" t="s">
        <v>2213</v>
      </c>
      <c r="AB132" s="94" t="s">
        <v>2424</v>
      </c>
      <c r="AC132" s="94" t="s">
        <v>108</v>
      </c>
    </row>
    <row r="133" spans="1:29" x14ac:dyDescent="0.2">
      <c r="A133" t="s">
        <v>4253</v>
      </c>
      <c r="B133" t="s">
        <v>4254</v>
      </c>
      <c r="C133" t="s">
        <v>4255</v>
      </c>
      <c r="D133">
        <v>0.221063640674274</v>
      </c>
      <c r="E133">
        <v>0.18988570332964799</v>
      </c>
      <c r="F133">
        <v>8.4279596718312699E-2</v>
      </c>
      <c r="G133">
        <v>2.0885947359806901E-2</v>
      </c>
      <c r="H133">
        <v>0.54202608828211896</v>
      </c>
      <c r="I133">
        <v>2.81688573384292E-2</v>
      </c>
      <c r="J133">
        <v>1.33469344718539</v>
      </c>
      <c r="K133">
        <v>4.3817414673867697E-2</v>
      </c>
      <c r="L133">
        <v>0</v>
      </c>
      <c r="O133" t="s">
        <v>2480</v>
      </c>
      <c r="P133">
        <v>0.44110388522993499</v>
      </c>
      <c r="Q133">
        <v>0.43455155627652098</v>
      </c>
      <c r="R133">
        <v>0</v>
      </c>
      <c r="S133">
        <v>0.42868069572607798</v>
      </c>
      <c r="T133">
        <v>0</v>
      </c>
      <c r="U133">
        <v>0</v>
      </c>
      <c r="V133">
        <v>0.47628435037398198</v>
      </c>
      <c r="W133">
        <v>1.0710660109513399E-9</v>
      </c>
      <c r="X133">
        <v>0.35183104169349499</v>
      </c>
      <c r="AA133" s="94" t="s">
        <v>2214</v>
      </c>
      <c r="AB133" s="94" t="s">
        <v>2424</v>
      </c>
      <c r="AC133" s="94" t="s">
        <v>108</v>
      </c>
    </row>
    <row r="134" spans="1:29" x14ac:dyDescent="0.2">
      <c r="A134" t="s">
        <v>4256</v>
      </c>
      <c r="B134" t="s">
        <v>4257</v>
      </c>
      <c r="C134" t="s">
        <v>1464</v>
      </c>
      <c r="D134">
        <v>0.231701860111625</v>
      </c>
      <c r="E134">
        <v>0.32735521170575799</v>
      </c>
      <c r="F134">
        <v>0</v>
      </c>
      <c r="G134">
        <v>0.36823031889312702</v>
      </c>
      <c r="H134">
        <v>0</v>
      </c>
      <c r="I134">
        <v>0.124740091113945</v>
      </c>
      <c r="J134">
        <v>0.87792439022202695</v>
      </c>
      <c r="K134">
        <v>0.249669289596404</v>
      </c>
      <c r="L134">
        <v>0.60197728928139305</v>
      </c>
      <c r="O134" t="s">
        <v>2481</v>
      </c>
      <c r="P134">
        <v>0.15318813903104</v>
      </c>
      <c r="Q134">
        <v>4.3056318593148797E-2</v>
      </c>
      <c r="R134">
        <v>1.86564588985989</v>
      </c>
      <c r="S134">
        <v>0.27382964739927601</v>
      </c>
      <c r="T134">
        <v>0</v>
      </c>
      <c r="U134">
        <v>0.46108326510292602</v>
      </c>
      <c r="V134">
        <v>5.0548268084578496E-9</v>
      </c>
      <c r="W134">
        <v>0.92438623057960501</v>
      </c>
      <c r="X134">
        <v>0</v>
      </c>
      <c r="AA134" s="94" t="s">
        <v>2219</v>
      </c>
      <c r="AB134" s="94" t="s">
        <v>2424</v>
      </c>
      <c r="AC134" s="94" t="s">
        <v>108</v>
      </c>
    </row>
    <row r="135" spans="1:29" x14ac:dyDescent="0.2">
      <c r="A135" t="s">
        <v>1486</v>
      </c>
      <c r="B135" t="s">
        <v>1487</v>
      </c>
      <c r="C135" t="s">
        <v>1488</v>
      </c>
      <c r="D135">
        <v>0.139306891028561</v>
      </c>
      <c r="E135">
        <v>0.14849676315136401</v>
      </c>
      <c r="F135">
        <v>2.3625225272987</v>
      </c>
      <c r="G135">
        <v>0.14135925231408999</v>
      </c>
      <c r="H135">
        <v>0</v>
      </c>
      <c r="I135">
        <v>0.104184902369047</v>
      </c>
      <c r="J135">
        <v>0.14300309867823</v>
      </c>
      <c r="K135">
        <v>0</v>
      </c>
      <c r="L135">
        <v>0</v>
      </c>
      <c r="O135" t="s">
        <v>2485</v>
      </c>
      <c r="P135">
        <v>5.9407340998568802E-3</v>
      </c>
      <c r="Q135">
        <v>0.19260590775434799</v>
      </c>
      <c r="R135">
        <v>4.9150029056131903E-2</v>
      </c>
      <c r="S135">
        <v>2.4858506992389801E-2</v>
      </c>
      <c r="T135">
        <v>4.6751616286774197E-2</v>
      </c>
      <c r="U135">
        <v>0.34109891817986399</v>
      </c>
      <c r="V135">
        <v>0.25547106157600302</v>
      </c>
      <c r="W135">
        <v>0.61593339145150505</v>
      </c>
      <c r="X135">
        <v>0.144082337756583</v>
      </c>
      <c r="AA135" s="94" t="s">
        <v>2220</v>
      </c>
      <c r="AB135" s="94" t="s">
        <v>2424</v>
      </c>
      <c r="AC135" s="94" t="s">
        <v>108</v>
      </c>
    </row>
    <row r="136" spans="1:29" x14ac:dyDescent="0.2">
      <c r="A136" t="s">
        <v>4258</v>
      </c>
      <c r="B136" t="s">
        <v>4259</v>
      </c>
      <c r="C136" t="s">
        <v>1494</v>
      </c>
      <c r="D136">
        <v>0.49464586475469902</v>
      </c>
      <c r="E136">
        <v>5.7680587487330501E-2</v>
      </c>
      <c r="F136">
        <v>0.32462435405169299</v>
      </c>
      <c r="G136">
        <v>0</v>
      </c>
      <c r="H136">
        <v>0.48124768140146601</v>
      </c>
      <c r="I136">
        <v>4.7583134885611101E-3</v>
      </c>
      <c r="J136">
        <v>0.20635313121489801</v>
      </c>
      <c r="K136">
        <v>8.8705967698085003E-2</v>
      </c>
      <c r="L136">
        <v>0.75259751281615095</v>
      </c>
      <c r="O136" t="s">
        <v>2486</v>
      </c>
      <c r="P136">
        <v>0.26596148063854902</v>
      </c>
      <c r="Q136">
        <v>0.685051343574828</v>
      </c>
      <c r="R136">
        <v>0.12100393937482901</v>
      </c>
      <c r="S136">
        <v>0.24058011351890499</v>
      </c>
      <c r="T136">
        <v>0</v>
      </c>
      <c r="U136">
        <v>0</v>
      </c>
      <c r="V136">
        <v>0.33024961440640299</v>
      </c>
      <c r="W136">
        <v>0</v>
      </c>
      <c r="X136">
        <v>0</v>
      </c>
      <c r="AA136" s="94" t="s">
        <v>2222</v>
      </c>
      <c r="AB136" s="94" t="s">
        <v>2424</v>
      </c>
      <c r="AC136" s="94" t="s">
        <v>108</v>
      </c>
    </row>
    <row r="137" spans="1:29" x14ac:dyDescent="0.2">
      <c r="A137" t="s">
        <v>4260</v>
      </c>
      <c r="B137" t="s">
        <v>4261</v>
      </c>
      <c r="C137" t="s">
        <v>1497</v>
      </c>
      <c r="D137">
        <v>1.30048909247551E-9</v>
      </c>
      <c r="E137">
        <v>0.43479774284106898</v>
      </c>
      <c r="F137">
        <v>0.14187382048225899</v>
      </c>
      <c r="G137">
        <v>0.27759698871660299</v>
      </c>
      <c r="H137">
        <v>9.0866107456531499E-7</v>
      </c>
      <c r="I137">
        <v>8.8714096426272902E-3</v>
      </c>
      <c r="J137">
        <v>0.54128330398900304</v>
      </c>
      <c r="K137">
        <v>0.18868409592940599</v>
      </c>
      <c r="L137">
        <v>4.3118458812515303E-2</v>
      </c>
      <c r="O137" t="s">
        <v>2488</v>
      </c>
      <c r="P137">
        <v>4.8230896502023703E-2</v>
      </c>
      <c r="Q137">
        <v>0.21259573356443401</v>
      </c>
      <c r="R137">
        <v>0</v>
      </c>
      <c r="S137">
        <v>0.16068546785010401</v>
      </c>
      <c r="T137">
        <v>4.1246984799539303E-2</v>
      </c>
      <c r="U137">
        <v>0.16452588887539199</v>
      </c>
      <c r="V137">
        <v>0.31270132643410298</v>
      </c>
      <c r="W137">
        <v>0.457668332127106</v>
      </c>
      <c r="X137">
        <v>2.5148019453988299E-2</v>
      </c>
      <c r="AA137" s="94" t="s">
        <v>2224</v>
      </c>
      <c r="AB137" s="94" t="s">
        <v>2424</v>
      </c>
      <c r="AC137" s="94" t="s">
        <v>108</v>
      </c>
    </row>
    <row r="138" spans="1:29" x14ac:dyDescent="0.2">
      <c r="A138" t="s">
        <v>4262</v>
      </c>
      <c r="B138" t="s">
        <v>4263</v>
      </c>
      <c r="C138" t="s">
        <v>1530</v>
      </c>
      <c r="D138">
        <v>1.37438593786571</v>
      </c>
      <c r="E138">
        <v>0.44806874815039999</v>
      </c>
      <c r="F138">
        <v>0</v>
      </c>
      <c r="G138">
        <v>6.9384208150544899E-3</v>
      </c>
      <c r="H138">
        <v>9.2962297580892098E-2</v>
      </c>
      <c r="I138">
        <v>0.19990844102695199</v>
      </c>
      <c r="J138">
        <v>0.74061597157348902</v>
      </c>
      <c r="K138">
        <v>0.36389776516285699</v>
      </c>
      <c r="L138">
        <v>0.139500160406724</v>
      </c>
      <c r="O138" t="s">
        <v>2489</v>
      </c>
      <c r="P138">
        <v>0.36154749703035099</v>
      </c>
      <c r="Q138">
        <v>0.18606729415377901</v>
      </c>
      <c r="R138">
        <v>0.39050727771431798</v>
      </c>
      <c r="S138">
        <v>0.227422607200016</v>
      </c>
      <c r="T138">
        <v>9.5519685032423701E-10</v>
      </c>
      <c r="U138">
        <v>0</v>
      </c>
      <c r="V138">
        <v>0.41033181338043101</v>
      </c>
      <c r="W138">
        <v>0</v>
      </c>
      <c r="X138">
        <v>1.08641575929536E-2</v>
      </c>
      <c r="AA138" s="94" t="s">
        <v>2225</v>
      </c>
      <c r="AB138" s="94" t="s">
        <v>2424</v>
      </c>
      <c r="AC138" s="94" t="s">
        <v>108</v>
      </c>
    </row>
    <row r="139" spans="1:29" x14ac:dyDescent="0.2">
      <c r="A139" t="s">
        <v>4264</v>
      </c>
      <c r="B139" t="s">
        <v>4265</v>
      </c>
      <c r="C139" t="s">
        <v>3630</v>
      </c>
      <c r="D139">
        <v>6.17426982963898E-2</v>
      </c>
      <c r="E139">
        <v>0.33622395378033398</v>
      </c>
      <c r="F139">
        <v>8.7256937860739001E-2</v>
      </c>
      <c r="G139">
        <v>0.51952053346573301</v>
      </c>
      <c r="H139">
        <v>0.461395718038487</v>
      </c>
      <c r="I139">
        <v>2.2659216110894002E-2</v>
      </c>
      <c r="J139">
        <v>0.17842133111337699</v>
      </c>
      <c r="K139">
        <v>9.4575336448636402E-2</v>
      </c>
      <c r="L139">
        <v>2.6878885990086601E-2</v>
      </c>
      <c r="O139" t="s">
        <v>4266</v>
      </c>
      <c r="P139">
        <v>0</v>
      </c>
      <c r="Q139">
        <v>0.15555453706333</v>
      </c>
      <c r="R139">
        <v>8.0513826634767194E-2</v>
      </c>
      <c r="S139">
        <v>0.103552951526106</v>
      </c>
      <c r="T139">
        <v>0.115682702474718</v>
      </c>
      <c r="U139">
        <v>0.55756916947328805</v>
      </c>
      <c r="V139">
        <v>0.67761089703180899</v>
      </c>
      <c r="W139">
        <v>0.64811157423366195</v>
      </c>
      <c r="X139">
        <v>1.95994383875711E-5</v>
      </c>
      <c r="AA139" s="94" t="s">
        <v>2226</v>
      </c>
      <c r="AB139" s="94" t="s">
        <v>2424</v>
      </c>
      <c r="AC139" s="94" t="s">
        <v>108</v>
      </c>
    </row>
    <row r="140" spans="1:29" x14ac:dyDescent="0.2">
      <c r="A140" t="s">
        <v>4267</v>
      </c>
      <c r="B140" t="s">
        <v>4268</v>
      </c>
      <c r="C140" t="s">
        <v>4269</v>
      </c>
      <c r="D140">
        <v>0.36892831785006103</v>
      </c>
      <c r="E140">
        <v>0.42396247462258602</v>
      </c>
      <c r="F140">
        <v>0.38048755402440398</v>
      </c>
      <c r="G140">
        <v>0</v>
      </c>
      <c r="H140">
        <v>0</v>
      </c>
      <c r="I140">
        <v>0</v>
      </c>
      <c r="J140">
        <v>0.71110114255374401</v>
      </c>
      <c r="K140">
        <v>0.26161869204785099</v>
      </c>
      <c r="L140">
        <v>0</v>
      </c>
      <c r="O140" t="s">
        <v>4270</v>
      </c>
      <c r="P140">
        <v>0.38726545229631498</v>
      </c>
      <c r="Q140">
        <v>0.36556897687859702</v>
      </c>
      <c r="R140">
        <v>0.28318208160459701</v>
      </c>
      <c r="S140">
        <v>0.327384839572186</v>
      </c>
      <c r="T140">
        <v>0</v>
      </c>
      <c r="U140">
        <v>0</v>
      </c>
      <c r="V140">
        <v>8.9824337286786293E-2</v>
      </c>
      <c r="W140">
        <v>0</v>
      </c>
      <c r="X140">
        <v>3.6279166276751901E-2</v>
      </c>
      <c r="AA140" s="94" t="s">
        <v>2423</v>
      </c>
      <c r="AB140" s="94" t="s">
        <v>2424</v>
      </c>
      <c r="AC140" s="94" t="s">
        <v>108</v>
      </c>
    </row>
    <row r="141" spans="1:29" x14ac:dyDescent="0.2">
      <c r="A141" t="s">
        <v>4271</v>
      </c>
      <c r="B141" t="s">
        <v>4272</v>
      </c>
      <c r="C141" t="s">
        <v>1560</v>
      </c>
      <c r="D141">
        <v>0</v>
      </c>
      <c r="E141">
        <v>0.15797597707320099</v>
      </c>
      <c r="F141">
        <v>0.24701574837342999</v>
      </c>
      <c r="G141">
        <v>8.2610080699734703E-2</v>
      </c>
      <c r="H141">
        <v>2.19929559787761E-2</v>
      </c>
      <c r="I141">
        <v>0.186917652964326</v>
      </c>
      <c r="J141">
        <v>0.59354696700124099</v>
      </c>
      <c r="K141">
        <v>0.236708529483659</v>
      </c>
      <c r="L141">
        <v>0.14063511774948301</v>
      </c>
      <c r="O141" t="s">
        <v>2490</v>
      </c>
      <c r="P141">
        <v>0.31719689605544799</v>
      </c>
      <c r="Q141">
        <v>0.59070482279274195</v>
      </c>
      <c r="R141">
        <v>0.45109404347702198</v>
      </c>
      <c r="S141">
        <v>0.128603983696575</v>
      </c>
      <c r="T141">
        <v>0.20812059504005201</v>
      </c>
      <c r="U141">
        <v>0.19079647959618601</v>
      </c>
      <c r="V141">
        <v>0.14361715928906699</v>
      </c>
      <c r="W141">
        <v>0</v>
      </c>
      <c r="X141">
        <v>0</v>
      </c>
      <c r="AA141" s="94" t="s">
        <v>2426</v>
      </c>
      <c r="AB141" s="94" t="s">
        <v>2424</v>
      </c>
      <c r="AC141" s="94" t="s">
        <v>108</v>
      </c>
    </row>
    <row r="142" spans="1:29" x14ac:dyDescent="0.2">
      <c r="A142" t="s">
        <v>4273</v>
      </c>
      <c r="B142" t="s">
        <v>4274</v>
      </c>
      <c r="C142" t="s">
        <v>1565</v>
      </c>
      <c r="D142">
        <v>0</v>
      </c>
      <c r="E142">
        <v>0.57299674288279601</v>
      </c>
      <c r="F142">
        <v>0</v>
      </c>
      <c r="G142">
        <v>0.80417314928691697</v>
      </c>
      <c r="H142">
        <v>0</v>
      </c>
      <c r="I142">
        <v>0.17123512499902599</v>
      </c>
      <c r="J142">
        <v>0.47392840090306498</v>
      </c>
      <c r="K142">
        <v>0.36279374125200198</v>
      </c>
      <c r="L142">
        <v>4.1790561690318202E-2</v>
      </c>
      <c r="O142" t="s">
        <v>2491</v>
      </c>
      <c r="P142">
        <v>7.3342868631959393E-2</v>
      </c>
      <c r="Q142">
        <v>1.6874102733291398E-2</v>
      </c>
      <c r="R142">
        <v>1.9732830786882601E-2</v>
      </c>
      <c r="S142">
        <v>0.14401449738574901</v>
      </c>
      <c r="T142">
        <v>0</v>
      </c>
      <c r="U142">
        <v>4.8659450758251404E-3</v>
      </c>
      <c r="V142">
        <v>0.25216160056745901</v>
      </c>
      <c r="W142">
        <v>0.318325060700829</v>
      </c>
      <c r="X142">
        <v>0.146694007971201</v>
      </c>
      <c r="AA142" s="94" t="s">
        <v>2428</v>
      </c>
      <c r="AB142" s="94" t="s">
        <v>2424</v>
      </c>
      <c r="AC142" s="94" t="s">
        <v>108</v>
      </c>
    </row>
    <row r="143" spans="1:29" x14ac:dyDescent="0.2">
      <c r="A143" t="s">
        <v>4275</v>
      </c>
      <c r="B143" t="s">
        <v>4276</v>
      </c>
      <c r="C143" t="s">
        <v>1579</v>
      </c>
      <c r="D143">
        <v>4.2030005916037201</v>
      </c>
      <c r="E143">
        <v>0.194254006759363</v>
      </c>
      <c r="F143">
        <v>6.5565618885326707E-2</v>
      </c>
      <c r="G143">
        <v>0</v>
      </c>
      <c r="H143">
        <v>0.62037701051243699</v>
      </c>
      <c r="I143">
        <v>2.1313288865043498E-2</v>
      </c>
      <c r="J143">
        <v>0</v>
      </c>
      <c r="K143">
        <v>0.25504484480811002</v>
      </c>
      <c r="L143">
        <v>0</v>
      </c>
      <c r="O143" t="s">
        <v>4277</v>
      </c>
      <c r="P143">
        <v>0.59451734514842203</v>
      </c>
      <c r="Q143">
        <v>0.48178079599252499</v>
      </c>
      <c r="R143">
        <v>0.387825988355256</v>
      </c>
      <c r="S143">
        <v>8.5911651337378395E-2</v>
      </c>
      <c r="T143">
        <v>0.28021687874427598</v>
      </c>
      <c r="U143">
        <v>5.9777217251494999E-2</v>
      </c>
      <c r="V143">
        <v>0.22802156914834301</v>
      </c>
      <c r="W143">
        <v>0</v>
      </c>
      <c r="X143">
        <v>0</v>
      </c>
      <c r="AA143" s="94" t="s">
        <v>2430</v>
      </c>
      <c r="AB143" s="94" t="s">
        <v>2424</v>
      </c>
      <c r="AC143" s="94" t="s">
        <v>108</v>
      </c>
    </row>
    <row r="144" spans="1:29" x14ac:dyDescent="0.2">
      <c r="A144" t="s">
        <v>4278</v>
      </c>
      <c r="B144" t="s">
        <v>4279</v>
      </c>
      <c r="C144" t="s">
        <v>4280</v>
      </c>
      <c r="D144">
        <v>0.17545447229634001</v>
      </c>
      <c r="E144">
        <v>0.19111661639012101</v>
      </c>
      <c r="F144">
        <v>1.2623927496862499</v>
      </c>
      <c r="G144">
        <v>0.39822149536393497</v>
      </c>
      <c r="H144">
        <v>0</v>
      </c>
      <c r="I144">
        <v>0.110078438699263</v>
      </c>
      <c r="J144">
        <v>9.3259446352285004E-5</v>
      </c>
      <c r="K144">
        <v>0.81494883851924704</v>
      </c>
      <c r="L144">
        <v>0</v>
      </c>
      <c r="O144" t="s">
        <v>4281</v>
      </c>
      <c r="P144">
        <v>2.7311076238914399E-2</v>
      </c>
      <c r="Q144">
        <v>0.152710991301379</v>
      </c>
      <c r="R144">
        <v>1.9849485510691201E-2</v>
      </c>
      <c r="S144">
        <v>0.200512980664311</v>
      </c>
      <c r="T144">
        <v>0</v>
      </c>
      <c r="U144">
        <v>1.0339869575651301E-2</v>
      </c>
      <c r="V144">
        <v>0.24758227290718399</v>
      </c>
      <c r="W144">
        <v>0.37479921151710199</v>
      </c>
      <c r="X144">
        <v>4.0546833367271301E-2</v>
      </c>
      <c r="AA144" s="94" t="s">
        <v>2228</v>
      </c>
      <c r="AB144" s="94" t="s">
        <v>2424</v>
      </c>
      <c r="AC144" s="94" t="s">
        <v>108</v>
      </c>
    </row>
    <row r="145" spans="1:29" x14ac:dyDescent="0.2">
      <c r="A145" t="s">
        <v>4282</v>
      </c>
      <c r="B145" t="s">
        <v>4283</v>
      </c>
      <c r="C145" t="s">
        <v>1616</v>
      </c>
      <c r="D145">
        <v>0.43429418703288802</v>
      </c>
      <c r="E145">
        <v>0</v>
      </c>
      <c r="F145">
        <v>1.0741527674351901</v>
      </c>
      <c r="G145">
        <v>0</v>
      </c>
      <c r="H145">
        <v>0</v>
      </c>
      <c r="I145">
        <v>0</v>
      </c>
      <c r="J145">
        <v>0.33604569744547103</v>
      </c>
      <c r="K145">
        <v>4.2169950513106597E-2</v>
      </c>
      <c r="L145">
        <v>8.5952364855165803E-2</v>
      </c>
      <c r="O145" t="s">
        <v>4284</v>
      </c>
      <c r="P145">
        <v>0.29161400304533402</v>
      </c>
      <c r="Q145">
        <v>0.51285779793487096</v>
      </c>
      <c r="R145">
        <v>0.435206263988966</v>
      </c>
      <c r="S145">
        <v>5.6732144457426199E-2</v>
      </c>
      <c r="T145">
        <v>2.4631679857736798E-2</v>
      </c>
      <c r="U145">
        <v>0.49302903184303998</v>
      </c>
      <c r="V145">
        <v>0.34512805544296998</v>
      </c>
      <c r="W145">
        <v>0</v>
      </c>
      <c r="X145">
        <v>0.12694790781047299</v>
      </c>
      <c r="AA145" s="94" t="s">
        <v>2229</v>
      </c>
      <c r="AB145" s="94" t="s">
        <v>2424</v>
      </c>
      <c r="AC145" s="94" t="s">
        <v>108</v>
      </c>
    </row>
    <row r="146" spans="1:29" x14ac:dyDescent="0.2">
      <c r="A146" t="s">
        <v>1623</v>
      </c>
      <c r="B146" t="s">
        <v>1624</v>
      </c>
      <c r="C146" t="s">
        <v>1625</v>
      </c>
      <c r="D146">
        <v>0.13201694896486499</v>
      </c>
      <c r="E146">
        <v>0.102928927840282</v>
      </c>
      <c r="F146">
        <v>0.50201191918995602</v>
      </c>
      <c r="G146">
        <v>0.642366969537845</v>
      </c>
      <c r="H146">
        <v>0</v>
      </c>
      <c r="I146">
        <v>0</v>
      </c>
      <c r="J146">
        <v>0.143313753084161</v>
      </c>
      <c r="K146">
        <v>0.29817485306351599</v>
      </c>
      <c r="L146">
        <v>0</v>
      </c>
      <c r="O146" t="s">
        <v>4285</v>
      </c>
      <c r="P146">
        <v>0.15691242223639501</v>
      </c>
      <c r="Q146">
        <v>2.85909121578867E-2</v>
      </c>
      <c r="R146">
        <v>9.7536446215185604E-2</v>
      </c>
      <c r="S146">
        <v>0.25313787970398499</v>
      </c>
      <c r="T146">
        <v>0</v>
      </c>
      <c r="U146">
        <v>0</v>
      </c>
      <c r="V146">
        <v>0.21129322376455201</v>
      </c>
      <c r="W146">
        <v>0.35776964353406399</v>
      </c>
      <c r="X146">
        <v>5.6498268202467797E-2</v>
      </c>
      <c r="AA146" s="94" t="s">
        <v>2493</v>
      </c>
      <c r="AB146" s="94" t="s">
        <v>2424</v>
      </c>
      <c r="AC146" s="94" t="s">
        <v>108</v>
      </c>
    </row>
    <row r="147" spans="1:29" x14ac:dyDescent="0.2">
      <c r="A147" t="s">
        <v>4286</v>
      </c>
      <c r="B147" t="s">
        <v>4287</v>
      </c>
      <c r="C147" t="s">
        <v>1628</v>
      </c>
      <c r="D147">
        <v>0</v>
      </c>
      <c r="E147">
        <v>1.3406152522653401</v>
      </c>
      <c r="F147">
        <v>2.54289532517929E-2</v>
      </c>
      <c r="G147">
        <v>0.77156966957094097</v>
      </c>
      <c r="H147">
        <v>0.36065959045964802</v>
      </c>
      <c r="I147">
        <v>0.132644682372934</v>
      </c>
      <c r="J147">
        <v>0</v>
      </c>
      <c r="K147">
        <v>0.43588054760113698</v>
      </c>
      <c r="L147">
        <v>0.104328302054847</v>
      </c>
      <c r="O147" t="s">
        <v>2492</v>
      </c>
      <c r="P147">
        <v>0.49479213625277302</v>
      </c>
      <c r="Q147">
        <v>0.77736868527754899</v>
      </c>
      <c r="R147">
        <v>1.05511694105266E-2</v>
      </c>
      <c r="S147">
        <v>0.14476254164525601</v>
      </c>
      <c r="T147">
        <v>0.313390282995821</v>
      </c>
      <c r="U147">
        <v>0</v>
      </c>
      <c r="V147">
        <v>2.6005184246055099E-4</v>
      </c>
      <c r="W147">
        <v>0</v>
      </c>
      <c r="X147">
        <v>0</v>
      </c>
      <c r="AA147" s="94" t="s">
        <v>2495</v>
      </c>
      <c r="AB147" s="94" t="s">
        <v>2424</v>
      </c>
      <c r="AC147" s="94" t="s">
        <v>108</v>
      </c>
    </row>
    <row r="148" spans="1:29" x14ac:dyDescent="0.2">
      <c r="A148" t="s">
        <v>4288</v>
      </c>
      <c r="B148" t="s">
        <v>4289</v>
      </c>
      <c r="C148" t="s">
        <v>1631</v>
      </c>
      <c r="D148">
        <v>0.81167344886861503</v>
      </c>
      <c r="E148">
        <v>0</v>
      </c>
      <c r="F148">
        <v>0</v>
      </c>
      <c r="G148">
        <v>1.0444054972821399</v>
      </c>
      <c r="H148">
        <v>0.43577498485134403</v>
      </c>
      <c r="I148">
        <v>0.165201714571103</v>
      </c>
      <c r="J148">
        <v>0.21916671978969299</v>
      </c>
      <c r="K148">
        <v>0.52461894145057397</v>
      </c>
      <c r="L148">
        <v>0.139547684030181</v>
      </c>
      <c r="O148" t="s">
        <v>2494</v>
      </c>
      <c r="P148">
        <v>4.0531274039979203E-3</v>
      </c>
      <c r="Q148">
        <v>0</v>
      </c>
      <c r="R148">
        <v>0.19112029204207301</v>
      </c>
      <c r="S148">
        <v>0.23080492546628101</v>
      </c>
      <c r="T148">
        <v>0</v>
      </c>
      <c r="U148">
        <v>0.43636718240234801</v>
      </c>
      <c r="V148">
        <v>0.151471295436513</v>
      </c>
      <c r="W148">
        <v>0.72350814146153297</v>
      </c>
      <c r="X148">
        <v>0.14767186329419699</v>
      </c>
      <c r="AA148" s="94" t="s">
        <v>2234</v>
      </c>
      <c r="AB148" s="94" t="s">
        <v>2424</v>
      </c>
      <c r="AC148" s="94" t="s">
        <v>108</v>
      </c>
    </row>
    <row r="149" spans="1:29" x14ac:dyDescent="0.2">
      <c r="A149" t="s">
        <v>3688</v>
      </c>
      <c r="B149" t="s">
        <v>3689</v>
      </c>
      <c r="C149" t="s">
        <v>3690</v>
      </c>
      <c r="D149">
        <v>0.54678001738273296</v>
      </c>
      <c r="E149">
        <v>0.17611616777813999</v>
      </c>
      <c r="F149">
        <v>0.689107843601519</v>
      </c>
      <c r="G149">
        <v>0.14865194223554401</v>
      </c>
      <c r="H149">
        <v>0.40430982047293801</v>
      </c>
      <c r="I149">
        <v>0</v>
      </c>
      <c r="J149">
        <v>8.8563386595091997E-2</v>
      </c>
      <c r="K149">
        <v>0.22099305351217699</v>
      </c>
      <c r="L149">
        <v>4.8181674196724401E-2</v>
      </c>
      <c r="O149" t="s">
        <v>2496</v>
      </c>
      <c r="P149">
        <v>0.62650945469525499</v>
      </c>
      <c r="Q149">
        <v>0.44029267294526298</v>
      </c>
      <c r="R149">
        <v>0</v>
      </c>
      <c r="S149">
        <v>0.16044259932246699</v>
      </c>
      <c r="T149">
        <v>0.27317490506610898</v>
      </c>
      <c r="U149">
        <v>1.3723314672646999E-2</v>
      </c>
      <c r="V149">
        <v>0.17251120891786101</v>
      </c>
      <c r="W149">
        <v>0</v>
      </c>
      <c r="X149">
        <v>5.2755416535852598E-2</v>
      </c>
      <c r="AA149" s="94" t="s">
        <v>4290</v>
      </c>
      <c r="AB149" s="94" t="s">
        <v>2424</v>
      </c>
      <c r="AC149" s="94" t="s">
        <v>108</v>
      </c>
    </row>
    <row r="150" spans="1:29" x14ac:dyDescent="0.2">
      <c r="A150" t="s">
        <v>4291</v>
      </c>
      <c r="B150" t="s">
        <v>4292</v>
      </c>
      <c r="C150" t="s">
        <v>1637</v>
      </c>
      <c r="D150">
        <v>0.359190063928363</v>
      </c>
      <c r="E150">
        <v>0.34889844963892402</v>
      </c>
      <c r="F150">
        <v>0</v>
      </c>
      <c r="G150">
        <v>0.44355691138647202</v>
      </c>
      <c r="H150">
        <v>0</v>
      </c>
      <c r="I150">
        <v>1.08866821060869E-2</v>
      </c>
      <c r="J150">
        <v>0.591661415287838</v>
      </c>
      <c r="K150">
        <v>8.5512303327642203E-2</v>
      </c>
      <c r="L150">
        <v>0.47671295695208199</v>
      </c>
      <c r="O150" t="s">
        <v>2498</v>
      </c>
      <c r="P150">
        <v>0</v>
      </c>
      <c r="Q150">
        <v>3.7248443790610701E-2</v>
      </c>
      <c r="R150">
        <v>0.11118697222995801</v>
      </c>
      <c r="S150">
        <v>0.23351747226048</v>
      </c>
      <c r="T150">
        <v>0</v>
      </c>
      <c r="U150">
        <v>0.45560071527685198</v>
      </c>
      <c r="V150">
        <v>0.131821637289113</v>
      </c>
      <c r="W150">
        <v>0.74583770556310602</v>
      </c>
      <c r="X150">
        <v>7.0847563271384098E-2</v>
      </c>
      <c r="AA150" s="94" t="s">
        <v>2238</v>
      </c>
      <c r="AB150" s="94" t="s">
        <v>2424</v>
      </c>
      <c r="AC150" s="94" t="s">
        <v>108</v>
      </c>
    </row>
    <row r="151" spans="1:29" x14ac:dyDescent="0.2">
      <c r="A151" t="s">
        <v>4293</v>
      </c>
      <c r="B151" t="s">
        <v>4294</v>
      </c>
      <c r="C151" t="s">
        <v>1643</v>
      </c>
      <c r="D151">
        <v>0.33126412658420601</v>
      </c>
      <c r="E151">
        <v>0</v>
      </c>
      <c r="F151">
        <v>0.378879936630661</v>
      </c>
      <c r="G151">
        <v>0.68396053599996898</v>
      </c>
      <c r="H151">
        <v>5.4633335082514299E-2</v>
      </c>
      <c r="I151">
        <v>0.14296153804180101</v>
      </c>
      <c r="J151">
        <v>0.29792426478375</v>
      </c>
      <c r="K151">
        <v>0.17031039243773899</v>
      </c>
      <c r="L151">
        <v>8.8847568565040197E-2</v>
      </c>
      <c r="O151" t="s">
        <v>2500</v>
      </c>
      <c r="P151">
        <v>0</v>
      </c>
      <c r="Q151">
        <v>0.20233800726259701</v>
      </c>
      <c r="R151">
        <v>9.0593320357880106E-2</v>
      </c>
      <c r="S151">
        <v>0.25185900831944402</v>
      </c>
      <c r="T151">
        <v>2.5896807493619302E-3</v>
      </c>
      <c r="U151">
        <v>1.20572858255856</v>
      </c>
      <c r="V151">
        <v>9.0579067401321406E-2</v>
      </c>
      <c r="W151">
        <v>9.1425255907297998E-10</v>
      </c>
      <c r="X151">
        <v>7.4413305523148607E-2</v>
      </c>
      <c r="AA151" s="94" t="s">
        <v>2239</v>
      </c>
      <c r="AB151" s="94" t="s">
        <v>2424</v>
      </c>
      <c r="AC151" s="94" t="s">
        <v>108</v>
      </c>
    </row>
    <row r="152" spans="1:29" x14ac:dyDescent="0.2">
      <c r="A152" t="s">
        <v>1650</v>
      </c>
      <c r="B152" t="s">
        <v>1651</v>
      </c>
      <c r="C152" t="s">
        <v>1652</v>
      </c>
      <c r="D152">
        <v>1.96039335842724E-4</v>
      </c>
      <c r="E152">
        <v>0.46631933482501903</v>
      </c>
      <c r="F152">
        <v>7.5645044219641897E-2</v>
      </c>
      <c r="G152">
        <v>0.440971331104826</v>
      </c>
      <c r="H152">
        <v>0.159775124221752</v>
      </c>
      <c r="I152">
        <v>7.1764811651076593E-2</v>
      </c>
      <c r="J152">
        <v>0.24618047455577399</v>
      </c>
      <c r="K152">
        <v>0.12956243364237999</v>
      </c>
      <c r="L152">
        <v>0.30027763117733097</v>
      </c>
      <c r="O152" t="s">
        <v>2501</v>
      </c>
      <c r="P152">
        <v>0.111175010950051</v>
      </c>
      <c r="Q152">
        <v>0.29234378227583802</v>
      </c>
      <c r="R152">
        <v>0.24411986182686199</v>
      </c>
      <c r="S152">
        <v>0.31494065771576302</v>
      </c>
      <c r="T152">
        <v>0</v>
      </c>
      <c r="U152">
        <v>0</v>
      </c>
      <c r="V152">
        <v>0.118775120200801</v>
      </c>
      <c r="W152">
        <v>0.28875822210561303</v>
      </c>
      <c r="X152">
        <v>3.0262329747715502E-2</v>
      </c>
      <c r="AA152" s="94" t="s">
        <v>2241</v>
      </c>
      <c r="AB152" s="94" t="s">
        <v>2424</v>
      </c>
      <c r="AC152" s="94" t="s">
        <v>108</v>
      </c>
    </row>
    <row r="153" spans="1:29" x14ac:dyDescent="0.2">
      <c r="A153" t="s">
        <v>4295</v>
      </c>
      <c r="B153" t="s">
        <v>4296</v>
      </c>
      <c r="C153" t="s">
        <v>3705</v>
      </c>
      <c r="D153">
        <v>0.554281792591514</v>
      </c>
      <c r="E153">
        <v>1.5474474765209301E-2</v>
      </c>
      <c r="F153">
        <v>0</v>
      </c>
      <c r="G153">
        <v>6.6542222991512797E-3</v>
      </c>
      <c r="H153">
        <v>4.2982062953416299E-2</v>
      </c>
      <c r="I153">
        <v>0</v>
      </c>
      <c r="J153">
        <v>0.58507817440711996</v>
      </c>
      <c r="K153">
        <v>0.57117938981209104</v>
      </c>
      <c r="L153">
        <v>1.45849303863324E-10</v>
      </c>
      <c r="O153" t="s">
        <v>2502</v>
      </c>
      <c r="P153">
        <v>8.9433493067939504E-2</v>
      </c>
      <c r="Q153">
        <v>0.164958907481279</v>
      </c>
      <c r="R153">
        <v>4.68787489550739E-2</v>
      </c>
      <c r="S153">
        <v>0.36466845228635197</v>
      </c>
      <c r="T153">
        <v>0.11789469253130599</v>
      </c>
      <c r="U153">
        <v>0.94276035679377501</v>
      </c>
      <c r="V153">
        <v>0.128139707958974</v>
      </c>
      <c r="W153">
        <v>0</v>
      </c>
      <c r="X153">
        <v>7.5153002505273903E-2</v>
      </c>
      <c r="AA153" s="94" t="s">
        <v>2243</v>
      </c>
      <c r="AB153" s="94" t="s">
        <v>2424</v>
      </c>
      <c r="AC153" s="94" t="s">
        <v>108</v>
      </c>
    </row>
    <row r="154" spans="1:29" x14ac:dyDescent="0.2">
      <c r="A154" t="s">
        <v>4297</v>
      </c>
      <c r="B154" t="s">
        <v>4298</v>
      </c>
      <c r="C154" t="s">
        <v>3705</v>
      </c>
      <c r="D154">
        <v>0.66301911168568395</v>
      </c>
      <c r="E154">
        <v>0</v>
      </c>
      <c r="F154">
        <v>0</v>
      </c>
      <c r="G154">
        <v>0.29833707364393403</v>
      </c>
      <c r="H154">
        <v>6.3334935473996906E-2</v>
      </c>
      <c r="I154">
        <v>2.8948781024120102E-2</v>
      </c>
      <c r="J154">
        <v>0.50078249321407897</v>
      </c>
      <c r="K154">
        <v>0.23461361589374699</v>
      </c>
      <c r="L154">
        <v>0.47308572874821497</v>
      </c>
      <c r="O154" t="s">
        <v>2503</v>
      </c>
      <c r="P154">
        <v>0.171154238917232</v>
      </c>
      <c r="Q154">
        <v>0.108799802222196</v>
      </c>
      <c r="R154">
        <v>0.37554688260392399</v>
      </c>
      <c r="S154">
        <v>0.15104644571706799</v>
      </c>
      <c r="T154">
        <v>0</v>
      </c>
      <c r="U154">
        <v>0</v>
      </c>
      <c r="V154">
        <v>0.242826597587051</v>
      </c>
      <c r="W154">
        <v>0.50837535130280798</v>
      </c>
      <c r="X154">
        <v>1.2063789535289301E-2</v>
      </c>
      <c r="AA154" s="94" t="s">
        <v>2244</v>
      </c>
      <c r="AB154" s="94" t="s">
        <v>2424</v>
      </c>
      <c r="AC154" s="94" t="s">
        <v>108</v>
      </c>
    </row>
    <row r="155" spans="1:29" x14ac:dyDescent="0.2">
      <c r="A155" t="s">
        <v>4299</v>
      </c>
      <c r="B155" t="s">
        <v>4300</v>
      </c>
      <c r="C155" t="s">
        <v>1673</v>
      </c>
      <c r="D155">
        <v>0</v>
      </c>
      <c r="E155">
        <v>0.376019693623798</v>
      </c>
      <c r="F155">
        <v>0.34695151083973103</v>
      </c>
      <c r="G155">
        <v>0.34846876528408</v>
      </c>
      <c r="H155">
        <v>0.84949857112083904</v>
      </c>
      <c r="I155">
        <v>5.20677936093926E-2</v>
      </c>
      <c r="J155">
        <v>0.32751623372062699</v>
      </c>
      <c r="K155">
        <v>0</v>
      </c>
      <c r="L155">
        <v>0</v>
      </c>
      <c r="O155" t="s">
        <v>4301</v>
      </c>
      <c r="P155">
        <v>0.48115927961084398</v>
      </c>
      <c r="Q155">
        <v>0</v>
      </c>
      <c r="R155">
        <v>0</v>
      </c>
      <c r="S155">
        <v>0.44852104050929498</v>
      </c>
      <c r="T155">
        <v>0.18387010781499699</v>
      </c>
      <c r="U155">
        <v>0.752599077448731</v>
      </c>
      <c r="V155">
        <v>0.62373813871699302</v>
      </c>
      <c r="W155">
        <v>6.8730638777600106E-2</v>
      </c>
      <c r="X155">
        <v>1.4998264642265801E-8</v>
      </c>
      <c r="AA155" s="94" t="s">
        <v>2245</v>
      </c>
      <c r="AB155" s="94" t="s">
        <v>2424</v>
      </c>
      <c r="AC155" s="94" t="s">
        <v>108</v>
      </c>
    </row>
    <row r="156" spans="1:29" x14ac:dyDescent="0.2">
      <c r="A156" t="s">
        <v>4302</v>
      </c>
      <c r="B156" t="s">
        <v>4303</v>
      </c>
      <c r="C156" t="s">
        <v>1673</v>
      </c>
      <c r="D156">
        <v>0.28421270047553299</v>
      </c>
      <c r="E156">
        <v>0.19206404485078499</v>
      </c>
      <c r="F156">
        <v>0</v>
      </c>
      <c r="G156">
        <v>2.2011593661602999</v>
      </c>
      <c r="H156">
        <v>1.7086747561287701</v>
      </c>
      <c r="I156">
        <v>0</v>
      </c>
      <c r="J156">
        <v>1.20245846308046</v>
      </c>
      <c r="K156">
        <v>0</v>
      </c>
      <c r="L156">
        <v>0</v>
      </c>
      <c r="O156" t="s">
        <v>4304</v>
      </c>
      <c r="P156">
        <v>0.18007764993904901</v>
      </c>
      <c r="Q156">
        <v>0.26863216394254802</v>
      </c>
      <c r="R156">
        <v>0.29253186719302798</v>
      </c>
      <c r="S156">
        <v>6.3435352385617705E-2</v>
      </c>
      <c r="T156">
        <v>1.95106698728567E-6</v>
      </c>
      <c r="U156">
        <v>0</v>
      </c>
      <c r="V156">
        <v>0.28263604882148702</v>
      </c>
      <c r="W156">
        <v>7.9428690504962707E-2</v>
      </c>
      <c r="X156">
        <v>1.5467332908270501E-2</v>
      </c>
      <c r="AA156" s="94" t="s">
        <v>2508</v>
      </c>
      <c r="AB156" s="94" t="s">
        <v>2424</v>
      </c>
      <c r="AC156" s="94" t="s">
        <v>108</v>
      </c>
    </row>
    <row r="157" spans="1:29" x14ac:dyDescent="0.2">
      <c r="A157" t="s">
        <v>4305</v>
      </c>
      <c r="B157" t="s">
        <v>4306</v>
      </c>
      <c r="C157" t="s">
        <v>1673</v>
      </c>
      <c r="D157">
        <v>0.60380742374202001</v>
      </c>
      <c r="E157">
        <v>0</v>
      </c>
      <c r="F157">
        <v>2.7554598035765401E-2</v>
      </c>
      <c r="G157">
        <v>1.46659086596583</v>
      </c>
      <c r="H157">
        <v>0</v>
      </c>
      <c r="I157">
        <v>0</v>
      </c>
      <c r="J157">
        <v>0.20749541273209199</v>
      </c>
      <c r="K157">
        <v>0.105542558469145</v>
      </c>
      <c r="L157">
        <v>0.13542501595736101</v>
      </c>
      <c r="O157" t="s">
        <v>4307</v>
      </c>
      <c r="P157">
        <v>0.30984954709854301</v>
      </c>
      <c r="Q157">
        <v>0</v>
      </c>
      <c r="R157">
        <v>5.4312099445370202E-2</v>
      </c>
      <c r="S157">
        <v>0.38052125021713801</v>
      </c>
      <c r="T157">
        <v>0</v>
      </c>
      <c r="U157">
        <v>0.34427569545173597</v>
      </c>
      <c r="V157">
        <v>0.379084040903577</v>
      </c>
      <c r="W157">
        <v>0.73566398183055703</v>
      </c>
      <c r="X157">
        <v>0.12777077609715501</v>
      </c>
      <c r="AA157" s="94" t="s">
        <v>2510</v>
      </c>
      <c r="AB157" s="94" t="s">
        <v>2424</v>
      </c>
      <c r="AC157" s="94" t="s">
        <v>108</v>
      </c>
    </row>
    <row r="158" spans="1:29" x14ac:dyDescent="0.2">
      <c r="A158" t="s">
        <v>4308</v>
      </c>
      <c r="B158" t="s">
        <v>4309</v>
      </c>
      <c r="C158" t="s">
        <v>1673</v>
      </c>
      <c r="D158">
        <v>0.16804175094648</v>
      </c>
      <c r="E158">
        <v>9.7486054525808399E-2</v>
      </c>
      <c r="F158">
        <v>0.18308935187518799</v>
      </c>
      <c r="G158">
        <v>1.21580166598046</v>
      </c>
      <c r="H158">
        <v>0.17000480885639599</v>
      </c>
      <c r="I158">
        <v>3.8895290217008202E-2</v>
      </c>
      <c r="J158">
        <v>0.41423417743319502</v>
      </c>
      <c r="K158">
        <v>2.9285493831498699E-2</v>
      </c>
      <c r="L158">
        <v>0</v>
      </c>
      <c r="O158" t="s">
        <v>4310</v>
      </c>
      <c r="P158">
        <v>0.173586973731193</v>
      </c>
      <c r="Q158">
        <v>0.35887964925381399</v>
      </c>
      <c r="R158">
        <v>0.348958984377364</v>
      </c>
      <c r="S158">
        <v>7.1315967796117504E-7</v>
      </c>
      <c r="T158">
        <v>0</v>
      </c>
      <c r="U158">
        <v>1.8591225531777202E-2</v>
      </c>
      <c r="V158">
        <v>0.50175656358437704</v>
      </c>
      <c r="W158">
        <v>4.2815372062896201E-3</v>
      </c>
      <c r="X158">
        <v>8.4599579251630294E-2</v>
      </c>
      <c r="AA158" s="94" t="s">
        <v>2251</v>
      </c>
      <c r="AB158" s="94" t="s">
        <v>2424</v>
      </c>
      <c r="AC158" s="94" t="s">
        <v>108</v>
      </c>
    </row>
    <row r="159" spans="1:29" x14ac:dyDescent="0.2">
      <c r="A159" t="s">
        <v>4311</v>
      </c>
      <c r="B159" t="s">
        <v>4312</v>
      </c>
      <c r="C159" t="s">
        <v>1676</v>
      </c>
      <c r="D159">
        <v>0</v>
      </c>
      <c r="E159">
        <v>0.72942100852233105</v>
      </c>
      <c r="F159">
        <v>0.81484808697628597</v>
      </c>
      <c r="G159">
        <v>4.96493090160465E-2</v>
      </c>
      <c r="H159">
        <v>0</v>
      </c>
      <c r="I159">
        <v>3.0830075634986999E-2</v>
      </c>
      <c r="J159">
        <v>0.51776466798662502</v>
      </c>
      <c r="K159">
        <v>0.38035768412211701</v>
      </c>
      <c r="L159">
        <v>0.13550394306292499</v>
      </c>
      <c r="O159" t="s">
        <v>2506</v>
      </c>
      <c r="P159">
        <v>0</v>
      </c>
      <c r="Q159">
        <v>0</v>
      </c>
      <c r="R159">
        <v>9.8172281717408799E-2</v>
      </c>
      <c r="S159">
        <v>0.25851820604527698</v>
      </c>
      <c r="T159">
        <v>0</v>
      </c>
      <c r="U159">
        <v>0</v>
      </c>
      <c r="V159">
        <v>1.10262649525926E-4</v>
      </c>
      <c r="W159">
        <v>0</v>
      </c>
      <c r="X159">
        <v>6.2472028891237397</v>
      </c>
      <c r="AA159" s="94" t="s">
        <v>2254</v>
      </c>
      <c r="AB159" s="94" t="s">
        <v>2424</v>
      </c>
      <c r="AC159" s="94" t="s">
        <v>108</v>
      </c>
    </row>
    <row r="160" spans="1:29" x14ac:dyDescent="0.2">
      <c r="A160" t="s">
        <v>4313</v>
      </c>
      <c r="B160" t="s">
        <v>4314</v>
      </c>
      <c r="C160" t="s">
        <v>4315</v>
      </c>
      <c r="D160">
        <v>0.92391769399716495</v>
      </c>
      <c r="E160">
        <v>1.43776952084951</v>
      </c>
      <c r="F160">
        <v>0</v>
      </c>
      <c r="G160">
        <v>0</v>
      </c>
      <c r="H160">
        <v>1.45003660907899E-3</v>
      </c>
      <c r="I160">
        <v>0.238027336029623</v>
      </c>
      <c r="J160">
        <v>0.75743613348180105</v>
      </c>
      <c r="K160">
        <v>0</v>
      </c>
      <c r="L160">
        <v>8.3854696771932496E-2</v>
      </c>
      <c r="O160" t="s">
        <v>2507</v>
      </c>
      <c r="P160">
        <v>0.39781927777758702</v>
      </c>
      <c r="Q160">
        <v>0</v>
      </c>
      <c r="R160">
        <v>0.144953914010028</v>
      </c>
      <c r="S160">
        <v>3.0860076692532198E-2</v>
      </c>
      <c r="T160">
        <v>3.6413413078540802</v>
      </c>
      <c r="U160">
        <v>0.51580014596038304</v>
      </c>
      <c r="V160">
        <v>0</v>
      </c>
      <c r="W160">
        <v>0.266307218812389</v>
      </c>
      <c r="X160">
        <v>0</v>
      </c>
      <c r="AA160" s="94" t="s">
        <v>2255</v>
      </c>
      <c r="AB160" s="94" t="s">
        <v>2424</v>
      </c>
      <c r="AC160" s="94" t="s">
        <v>108</v>
      </c>
    </row>
    <row r="161" spans="1:29" x14ac:dyDescent="0.2">
      <c r="A161" t="s">
        <v>4316</v>
      </c>
      <c r="B161" t="s">
        <v>4317</v>
      </c>
      <c r="C161" t="s">
        <v>1685</v>
      </c>
      <c r="D161">
        <v>0.379861083470104</v>
      </c>
      <c r="E161">
        <v>0</v>
      </c>
      <c r="F161">
        <v>0</v>
      </c>
      <c r="G161">
        <v>0.35453632667591201</v>
      </c>
      <c r="H161">
        <v>0.32266713263383101</v>
      </c>
      <c r="I161">
        <v>0</v>
      </c>
      <c r="J161">
        <v>1.0934306287940401</v>
      </c>
      <c r="K161">
        <v>5.2436477867774597E-2</v>
      </c>
      <c r="L161">
        <v>9.21576074628562E-2</v>
      </c>
      <c r="O161" t="s">
        <v>2509</v>
      </c>
      <c r="P161">
        <v>0.25731265910124401</v>
      </c>
      <c r="Q161">
        <v>0</v>
      </c>
      <c r="R161">
        <v>0.33948958251893002</v>
      </c>
      <c r="S161">
        <v>8.23669670017355E-2</v>
      </c>
      <c r="T161">
        <v>2.2115242226900301E-2</v>
      </c>
      <c r="U161">
        <v>8.6626961882889496E-3</v>
      </c>
      <c r="V161">
        <v>0.27796451519446103</v>
      </c>
      <c r="W161">
        <v>0.228444958468211</v>
      </c>
      <c r="X161">
        <v>2.46464798655661E-2</v>
      </c>
      <c r="AA161" s="94" t="s">
        <v>2256</v>
      </c>
      <c r="AB161" s="94" t="s">
        <v>2424</v>
      </c>
      <c r="AC161" s="94" t="s">
        <v>108</v>
      </c>
    </row>
    <row r="162" spans="1:29" x14ac:dyDescent="0.2">
      <c r="A162" t="s">
        <v>4318</v>
      </c>
      <c r="B162" t="s">
        <v>4319</v>
      </c>
      <c r="C162" t="s">
        <v>1692</v>
      </c>
      <c r="D162">
        <v>0</v>
      </c>
      <c r="E162">
        <v>0.50732880325579099</v>
      </c>
      <c r="F162">
        <v>0.37820847329465201</v>
      </c>
      <c r="G162">
        <v>0.62443391388317104</v>
      </c>
      <c r="H162">
        <v>6.0365835749269299E-2</v>
      </c>
      <c r="I162">
        <v>0.17899133622994801</v>
      </c>
      <c r="J162">
        <v>0.377329988607016</v>
      </c>
      <c r="K162">
        <v>0</v>
      </c>
      <c r="L162">
        <v>0.160407439814028</v>
      </c>
      <c r="O162" t="s">
        <v>2511</v>
      </c>
      <c r="P162">
        <v>0.194008619442324</v>
      </c>
      <c r="Q162">
        <v>0.43732120990977502</v>
      </c>
      <c r="R162">
        <v>4.24994269537844E-10</v>
      </c>
      <c r="S162">
        <v>0.30826723192834599</v>
      </c>
      <c r="T162">
        <v>0</v>
      </c>
      <c r="U162">
        <v>2.0149406871029799E-2</v>
      </c>
      <c r="V162">
        <v>0.365322773290851</v>
      </c>
      <c r="W162">
        <v>2.7979911827290101E-2</v>
      </c>
      <c r="X162">
        <v>0</v>
      </c>
      <c r="AA162" s="94" t="s">
        <v>2257</v>
      </c>
      <c r="AB162" s="94" t="s">
        <v>2424</v>
      </c>
      <c r="AC162" s="94" t="s">
        <v>108</v>
      </c>
    </row>
    <row r="163" spans="1:29" x14ac:dyDescent="0.2">
      <c r="A163" t="s">
        <v>4320</v>
      </c>
      <c r="B163" t="s">
        <v>4321</v>
      </c>
      <c r="C163" t="s">
        <v>1692</v>
      </c>
      <c r="D163">
        <v>5.4838824991547998E-3</v>
      </c>
      <c r="E163">
        <v>0.42211827465009299</v>
      </c>
      <c r="F163">
        <v>9.0795278447375005E-2</v>
      </c>
      <c r="G163">
        <v>0.25359405719627198</v>
      </c>
      <c r="H163">
        <v>0.126628138781129</v>
      </c>
      <c r="I163">
        <v>6.5813995315755394E-2</v>
      </c>
      <c r="J163">
        <v>0.12161418673060399</v>
      </c>
      <c r="K163">
        <v>1.0846678775907699E-2</v>
      </c>
      <c r="L163">
        <v>0.317947749540894</v>
      </c>
      <c r="O163" t="s">
        <v>2512</v>
      </c>
      <c r="P163">
        <v>0.220576541874867</v>
      </c>
      <c r="Q163">
        <v>1.21432679381097E-9</v>
      </c>
      <c r="R163">
        <v>0.19160888162694201</v>
      </c>
      <c r="S163">
        <v>5.4264275562455597E-2</v>
      </c>
      <c r="T163">
        <v>2.9618134219012601E-2</v>
      </c>
      <c r="U163">
        <v>1.2554582961417799E-2</v>
      </c>
      <c r="V163">
        <v>0.135075133545286</v>
      </c>
      <c r="W163">
        <v>0.26199831099795401</v>
      </c>
      <c r="X163">
        <v>0.135097062389681</v>
      </c>
      <c r="AA163" s="94" t="s">
        <v>2258</v>
      </c>
      <c r="AB163" s="94" t="s">
        <v>2424</v>
      </c>
      <c r="AC163" s="94" t="s">
        <v>108</v>
      </c>
    </row>
    <row r="164" spans="1:29" x14ac:dyDescent="0.2">
      <c r="A164" t="s">
        <v>4322</v>
      </c>
      <c r="B164" t="s">
        <v>4323</v>
      </c>
      <c r="C164" t="s">
        <v>1717</v>
      </c>
      <c r="D164">
        <v>0.49492273604815701</v>
      </c>
      <c r="E164">
        <v>0</v>
      </c>
      <c r="F164">
        <v>1.7133018821278601</v>
      </c>
      <c r="G164">
        <v>0</v>
      </c>
      <c r="H164">
        <v>4.2092095274093799E-2</v>
      </c>
      <c r="I164">
        <v>5.9841213902919903E-2</v>
      </c>
      <c r="J164">
        <v>0.38604210127337102</v>
      </c>
      <c r="K164">
        <v>0</v>
      </c>
      <c r="L164">
        <v>0</v>
      </c>
      <c r="O164" t="s">
        <v>2513</v>
      </c>
      <c r="P164">
        <v>0.119092854682337</v>
      </c>
      <c r="Q164">
        <v>0.40056953769617198</v>
      </c>
      <c r="R164">
        <v>4.10449866674331E-2</v>
      </c>
      <c r="S164">
        <v>0.23791429388771601</v>
      </c>
      <c r="T164">
        <v>0</v>
      </c>
      <c r="U164">
        <v>0.151637914881984</v>
      </c>
      <c r="V164">
        <v>0.59689280031366299</v>
      </c>
      <c r="W164">
        <v>1.25530716190534E-2</v>
      </c>
      <c r="X164">
        <v>0</v>
      </c>
      <c r="AA164" s="94" t="s">
        <v>2259</v>
      </c>
      <c r="AB164" s="94" t="s">
        <v>2424</v>
      </c>
      <c r="AC164" s="94" t="s">
        <v>108</v>
      </c>
    </row>
    <row r="165" spans="1:29" x14ac:dyDescent="0.2">
      <c r="A165" t="s">
        <v>1724</v>
      </c>
      <c r="B165" t="s">
        <v>1725</v>
      </c>
      <c r="C165" t="s">
        <v>1726</v>
      </c>
      <c r="D165">
        <v>0.18026272999887699</v>
      </c>
      <c r="E165">
        <v>0</v>
      </c>
      <c r="F165">
        <v>4.0003389449305E-7</v>
      </c>
      <c r="G165">
        <v>0.85088558060516395</v>
      </c>
      <c r="H165">
        <v>0.49367655939456401</v>
      </c>
      <c r="I165">
        <v>0</v>
      </c>
      <c r="J165">
        <v>0.83918265532532799</v>
      </c>
      <c r="K165">
        <v>0.95462138100246596</v>
      </c>
      <c r="L165">
        <v>0.122166756731688</v>
      </c>
      <c r="O165" t="s">
        <v>2514</v>
      </c>
      <c r="P165">
        <v>0.12986041415680299</v>
      </c>
      <c r="Q165">
        <v>0.35189673027825102</v>
      </c>
      <c r="R165">
        <v>0.25775638495785003</v>
      </c>
      <c r="S165">
        <v>2.4358461130399699E-2</v>
      </c>
      <c r="T165">
        <v>0</v>
      </c>
      <c r="U165">
        <v>0</v>
      </c>
      <c r="V165">
        <v>0.335101172196414</v>
      </c>
      <c r="W165">
        <v>1.31955002524424</v>
      </c>
      <c r="X165">
        <v>5.1592046487447203E-2</v>
      </c>
      <c r="AA165" s="94" t="s">
        <v>2262</v>
      </c>
      <c r="AB165" s="94" t="s">
        <v>2424</v>
      </c>
      <c r="AC165" s="94" t="s">
        <v>108</v>
      </c>
    </row>
    <row r="166" spans="1:29" x14ac:dyDescent="0.2">
      <c r="A166" t="s">
        <v>1745</v>
      </c>
      <c r="B166" t="s">
        <v>1746</v>
      </c>
      <c r="C166" t="s">
        <v>1747</v>
      </c>
      <c r="D166">
        <v>0.36404515297016199</v>
      </c>
      <c r="E166">
        <v>0</v>
      </c>
      <c r="F166">
        <v>0.13143790373154399</v>
      </c>
      <c r="G166">
        <v>0.53711616824601405</v>
      </c>
      <c r="H166">
        <v>0</v>
      </c>
      <c r="I166">
        <v>1.49872027840033E-2</v>
      </c>
      <c r="J166">
        <v>0.42769686576259802</v>
      </c>
      <c r="K166">
        <v>0</v>
      </c>
      <c r="L166">
        <v>0</v>
      </c>
      <c r="O166" t="s">
        <v>2515</v>
      </c>
      <c r="P166">
        <v>0.139289099050105</v>
      </c>
      <c r="Q166">
        <v>0.30435047716434599</v>
      </c>
      <c r="R166">
        <v>9.3083359562137299E-2</v>
      </c>
      <c r="S166">
        <v>0.32230645318601397</v>
      </c>
      <c r="T166">
        <v>2.8589767183625602E-4</v>
      </c>
      <c r="U166">
        <v>0.117710298566316</v>
      </c>
      <c r="V166">
        <v>0.47500326007461702</v>
      </c>
      <c r="W166">
        <v>0</v>
      </c>
      <c r="X166">
        <v>4.5071905479090103E-2</v>
      </c>
      <c r="AA166" s="94" t="s">
        <v>2263</v>
      </c>
      <c r="AB166" s="94" t="s">
        <v>2424</v>
      </c>
      <c r="AC166" s="94" t="s">
        <v>108</v>
      </c>
    </row>
    <row r="167" spans="1:29" x14ac:dyDescent="0.2">
      <c r="A167" t="s">
        <v>4324</v>
      </c>
      <c r="B167" t="s">
        <v>4325</v>
      </c>
      <c r="C167" t="s">
        <v>4326</v>
      </c>
      <c r="D167">
        <v>0.14688610495580401</v>
      </c>
      <c r="E167">
        <v>1.6386138138361501E-2</v>
      </c>
      <c r="F167">
        <v>0.46993267528767402</v>
      </c>
      <c r="G167">
        <v>0.94753231265982396</v>
      </c>
      <c r="H167">
        <v>3.58515068136641E-2</v>
      </c>
      <c r="I167">
        <v>0</v>
      </c>
      <c r="J167">
        <v>0.36677631391561999</v>
      </c>
      <c r="K167">
        <v>0.196063768146954</v>
      </c>
      <c r="L167">
        <v>0</v>
      </c>
      <c r="O167" t="s">
        <v>4327</v>
      </c>
      <c r="P167">
        <v>0.55396197051665996</v>
      </c>
      <c r="Q167">
        <v>9.8934192061805107E-2</v>
      </c>
      <c r="R167">
        <v>0.236675824160757</v>
      </c>
      <c r="S167">
        <v>1.6142655133736E-2</v>
      </c>
      <c r="T167">
        <v>0.10864278711412299</v>
      </c>
      <c r="U167">
        <v>0.29896682966256299</v>
      </c>
      <c r="V167">
        <v>0.107006851219417</v>
      </c>
      <c r="W167">
        <v>1.06646025511192</v>
      </c>
      <c r="X167">
        <v>0</v>
      </c>
      <c r="AA167" s="94" t="s">
        <v>2268</v>
      </c>
      <c r="AB167" s="94" t="s">
        <v>2424</v>
      </c>
      <c r="AC167" s="94" t="s">
        <v>108</v>
      </c>
    </row>
    <row r="168" spans="1:29" x14ac:dyDescent="0.2">
      <c r="A168" t="s">
        <v>4328</v>
      </c>
      <c r="B168" t="s">
        <v>4329</v>
      </c>
      <c r="C168" t="s">
        <v>4330</v>
      </c>
      <c r="D168">
        <v>0</v>
      </c>
      <c r="E168">
        <v>0.250942320583247</v>
      </c>
      <c r="F168">
        <v>0.24139782689240499</v>
      </c>
      <c r="G168">
        <v>4.83168090188386E-2</v>
      </c>
      <c r="H168">
        <v>0</v>
      </c>
      <c r="I168">
        <v>0.128132659545905</v>
      </c>
      <c r="J168">
        <v>0.379863852878492</v>
      </c>
      <c r="K168">
        <v>0.29533728092887701</v>
      </c>
      <c r="L168">
        <v>2.8068818616733399E-2</v>
      </c>
      <c r="O168" t="s">
        <v>4331</v>
      </c>
      <c r="P168">
        <v>0.13542193965682101</v>
      </c>
      <c r="Q168">
        <v>0.182213896938479</v>
      </c>
      <c r="R168">
        <v>0.244485782627476</v>
      </c>
      <c r="S168">
        <v>0.28223533869777601</v>
      </c>
      <c r="T168">
        <v>0</v>
      </c>
      <c r="U168">
        <v>7.0332196637404906E-2</v>
      </c>
      <c r="V168">
        <v>0.61402176353006299</v>
      </c>
      <c r="W168">
        <v>1.5954509728879299E-2</v>
      </c>
      <c r="X168">
        <v>0.154129062826067</v>
      </c>
      <c r="AA168" s="94" t="s">
        <v>2269</v>
      </c>
      <c r="AB168" s="94" t="s">
        <v>2424</v>
      </c>
      <c r="AC168" s="94" t="s">
        <v>108</v>
      </c>
    </row>
    <row r="169" spans="1:29" x14ac:dyDescent="0.2">
      <c r="A169" t="s">
        <v>1754</v>
      </c>
      <c r="B169" t="s">
        <v>1755</v>
      </c>
      <c r="C169" t="s">
        <v>1756</v>
      </c>
      <c r="D169">
        <v>2.0398850226104599E-3</v>
      </c>
      <c r="E169">
        <v>0.51711745208004301</v>
      </c>
      <c r="F169">
        <v>1.46456044727607E-2</v>
      </c>
      <c r="G169">
        <v>0.34225883304785498</v>
      </c>
      <c r="H169">
        <v>0</v>
      </c>
      <c r="I169">
        <v>1.2552176765268499E-9</v>
      </c>
      <c r="J169">
        <v>0.61467116244888997</v>
      </c>
      <c r="K169">
        <v>0</v>
      </c>
      <c r="L169">
        <v>0.40185901704166899</v>
      </c>
      <c r="O169" t="s">
        <v>2518</v>
      </c>
      <c r="P169">
        <v>0.14698963582833699</v>
      </c>
      <c r="Q169">
        <v>1.3079129285540099E-7</v>
      </c>
      <c r="R169">
        <v>0.12526315488787401</v>
      </c>
      <c r="S169">
        <v>6.5309920649715997E-2</v>
      </c>
      <c r="T169">
        <v>0</v>
      </c>
      <c r="U169">
        <v>0.34728881756965901</v>
      </c>
      <c r="V169">
        <v>0.31708353000880701</v>
      </c>
      <c r="W169">
        <v>0.11546169769932001</v>
      </c>
      <c r="X169">
        <v>0.28880969822980901</v>
      </c>
      <c r="AA169" s="94" t="s">
        <v>2270</v>
      </c>
      <c r="AB169" s="94" t="s">
        <v>2424</v>
      </c>
      <c r="AC169" s="94" t="s">
        <v>108</v>
      </c>
    </row>
    <row r="170" spans="1:29" x14ac:dyDescent="0.2">
      <c r="A170" t="s">
        <v>4332</v>
      </c>
      <c r="B170" t="s">
        <v>4333</v>
      </c>
      <c r="C170" t="s">
        <v>1761</v>
      </c>
      <c r="D170">
        <v>0</v>
      </c>
      <c r="E170">
        <v>0.304525434984736</v>
      </c>
      <c r="F170">
        <v>0.15482224804376099</v>
      </c>
      <c r="G170">
        <v>0.61595506267856903</v>
      </c>
      <c r="H170">
        <v>0</v>
      </c>
      <c r="I170">
        <v>3.5395083073554399E-2</v>
      </c>
      <c r="J170">
        <v>0.69847173200269297</v>
      </c>
      <c r="K170">
        <v>0.16817010280276301</v>
      </c>
      <c r="L170">
        <v>0</v>
      </c>
      <c r="O170" t="s">
        <v>2519</v>
      </c>
      <c r="P170">
        <v>0.25454777563328801</v>
      </c>
      <c r="Q170">
        <v>0.57230425273198804</v>
      </c>
      <c r="R170">
        <v>9.3719942364242706E-2</v>
      </c>
      <c r="S170">
        <v>0.12046291043103401</v>
      </c>
      <c r="T170">
        <v>0.214923597139066</v>
      </c>
      <c r="U170">
        <v>0</v>
      </c>
      <c r="V170">
        <v>0.213799688899105</v>
      </c>
      <c r="W170">
        <v>3.7544205301893299E-2</v>
      </c>
      <c r="X170">
        <v>6.2708722733014005E-2</v>
      </c>
      <c r="AA170" s="94" t="s">
        <v>2272</v>
      </c>
      <c r="AB170" s="94" t="s">
        <v>2424</v>
      </c>
      <c r="AC170" s="94" t="s">
        <v>108</v>
      </c>
    </row>
    <row r="171" spans="1:29" x14ac:dyDescent="0.2">
      <c r="A171" t="s">
        <v>1771</v>
      </c>
      <c r="B171" t="s">
        <v>1772</v>
      </c>
      <c r="C171" t="s">
        <v>1773</v>
      </c>
      <c r="D171">
        <v>0</v>
      </c>
      <c r="E171">
        <v>0</v>
      </c>
      <c r="F171">
        <v>0.36892042343305398</v>
      </c>
      <c r="G171">
        <v>0.13467223318823501</v>
      </c>
      <c r="H171">
        <v>1.7427604052071</v>
      </c>
      <c r="I171">
        <v>2.1101336015713401E-2</v>
      </c>
      <c r="J171">
        <v>0.72415294067185698</v>
      </c>
      <c r="K171">
        <v>3.8219007207081997E-2</v>
      </c>
      <c r="L171">
        <v>0.25479512030644202</v>
      </c>
      <c r="O171" t="s">
        <v>2520</v>
      </c>
      <c r="P171">
        <v>0.11626641937870701</v>
      </c>
      <c r="Q171">
        <v>6.4324799687213398E-3</v>
      </c>
      <c r="R171">
        <v>0</v>
      </c>
      <c r="S171">
        <v>9.0026764801254794E-2</v>
      </c>
      <c r="T171">
        <v>0</v>
      </c>
      <c r="U171">
        <v>0.55976833813886895</v>
      </c>
      <c r="V171">
        <v>0.30004715784208702</v>
      </c>
      <c r="W171">
        <v>0.30675850306404201</v>
      </c>
      <c r="X171">
        <v>0.22887667654642799</v>
      </c>
      <c r="AA171" s="94" t="s">
        <v>2273</v>
      </c>
      <c r="AB171" s="94" t="s">
        <v>2424</v>
      </c>
      <c r="AC171" s="94" t="s">
        <v>108</v>
      </c>
    </row>
    <row r="172" spans="1:29" x14ac:dyDescent="0.2">
      <c r="A172" t="s">
        <v>4334</v>
      </c>
      <c r="B172" t="s">
        <v>4335</v>
      </c>
      <c r="C172" t="s">
        <v>1773</v>
      </c>
      <c r="D172">
        <v>0</v>
      </c>
      <c r="E172">
        <v>0</v>
      </c>
      <c r="F172">
        <v>0.29910792520568902</v>
      </c>
      <c r="G172">
        <v>0.29039738828210798</v>
      </c>
      <c r="H172">
        <v>1.9945072969561299</v>
      </c>
      <c r="I172">
        <v>0.111037237595217</v>
      </c>
      <c r="J172">
        <v>1.10075181627983</v>
      </c>
      <c r="K172">
        <v>0.114163230902652</v>
      </c>
      <c r="L172">
        <v>5.7539983952884503E-2</v>
      </c>
      <c r="O172" t="s">
        <v>2521</v>
      </c>
      <c r="P172">
        <v>0.48549932441174998</v>
      </c>
      <c r="Q172">
        <v>0.47179185829459602</v>
      </c>
      <c r="R172">
        <v>0.236446266339292</v>
      </c>
      <c r="S172">
        <v>0.231169407386562</v>
      </c>
      <c r="T172">
        <v>9.72084977023496E-2</v>
      </c>
      <c r="U172">
        <v>0</v>
      </c>
      <c r="V172">
        <v>5.9995384650052601E-2</v>
      </c>
      <c r="W172">
        <v>5.1605101263008199E-2</v>
      </c>
      <c r="X172">
        <v>4.9286616973698303E-3</v>
      </c>
      <c r="AA172" s="94" t="s">
        <v>2276</v>
      </c>
      <c r="AB172" s="94" t="s">
        <v>2424</v>
      </c>
      <c r="AC172" s="94" t="s">
        <v>108</v>
      </c>
    </row>
    <row r="173" spans="1:29" x14ac:dyDescent="0.2">
      <c r="A173" t="s">
        <v>4336</v>
      </c>
      <c r="B173" t="s">
        <v>4337</v>
      </c>
      <c r="C173" t="s">
        <v>1784</v>
      </c>
      <c r="D173">
        <v>3.7700360972364902E-5</v>
      </c>
      <c r="E173">
        <v>0.34148102073029102</v>
      </c>
      <c r="F173">
        <v>0.243644957346383</v>
      </c>
      <c r="G173">
        <v>1.4603557524752599</v>
      </c>
      <c r="H173">
        <v>0.19696693343855601</v>
      </c>
      <c r="I173">
        <v>4.7702794372803299E-4</v>
      </c>
      <c r="J173">
        <v>0</v>
      </c>
      <c r="K173">
        <v>7.8948968727541494E-2</v>
      </c>
      <c r="L173">
        <v>0</v>
      </c>
      <c r="O173" t="s">
        <v>2526</v>
      </c>
      <c r="P173">
        <v>0.35801615220855998</v>
      </c>
      <c r="Q173">
        <v>0.45136172137425901</v>
      </c>
      <c r="R173">
        <v>0</v>
      </c>
      <c r="S173">
        <v>0.107225896370775</v>
      </c>
      <c r="T173">
        <v>8.0523202979286501E-2</v>
      </c>
      <c r="U173">
        <v>0</v>
      </c>
      <c r="V173">
        <v>0.19615069622356801</v>
      </c>
      <c r="W173">
        <v>1.4754603969774099E-2</v>
      </c>
      <c r="X173">
        <v>0.102549718638627</v>
      </c>
      <c r="AA173" s="94" t="s">
        <v>2281</v>
      </c>
      <c r="AB173" s="94" t="s">
        <v>2424</v>
      </c>
      <c r="AC173" s="94" t="s">
        <v>108</v>
      </c>
    </row>
    <row r="174" spans="1:29" x14ac:dyDescent="0.2">
      <c r="A174" t="s">
        <v>4338</v>
      </c>
      <c r="B174" t="s">
        <v>4339</v>
      </c>
      <c r="C174" t="s">
        <v>4340</v>
      </c>
      <c r="D174">
        <v>0.26481180565331802</v>
      </c>
      <c r="E174">
        <v>0.61502634496498998</v>
      </c>
      <c r="F174">
        <v>1.7648085863524701E-2</v>
      </c>
      <c r="G174">
        <v>0.20220924187007</v>
      </c>
      <c r="H174">
        <v>0.51114025503748195</v>
      </c>
      <c r="I174">
        <v>3.0108165018764101E-2</v>
      </c>
      <c r="J174">
        <v>0.159469958827091</v>
      </c>
      <c r="K174">
        <v>3.6507923211195899E-2</v>
      </c>
      <c r="L174">
        <v>3.7654512779149801E-2</v>
      </c>
      <c r="O174" t="s">
        <v>2527</v>
      </c>
      <c r="P174">
        <v>7.3610442012662994E-2</v>
      </c>
      <c r="Q174">
        <v>2.1370050697434299E-2</v>
      </c>
      <c r="R174">
        <v>0.61043533458490595</v>
      </c>
      <c r="S174">
        <v>0.39225123824198999</v>
      </c>
      <c r="T174">
        <v>0</v>
      </c>
      <c r="U174">
        <v>0.13069117249751899</v>
      </c>
      <c r="V174">
        <v>9.49108234458442E-2</v>
      </c>
      <c r="W174">
        <v>0.59190995526180401</v>
      </c>
      <c r="X174">
        <v>0</v>
      </c>
      <c r="AA174" s="94" t="s">
        <v>2282</v>
      </c>
      <c r="AB174" s="94" t="s">
        <v>2424</v>
      </c>
      <c r="AC174" s="94" t="s">
        <v>108</v>
      </c>
    </row>
    <row r="175" spans="1:29" x14ac:dyDescent="0.2">
      <c r="A175" t="s">
        <v>4341</v>
      </c>
      <c r="B175" t="s">
        <v>4342</v>
      </c>
      <c r="C175" t="s">
        <v>1820</v>
      </c>
      <c r="D175">
        <v>0</v>
      </c>
      <c r="E175">
        <v>0.57372495045407901</v>
      </c>
      <c r="F175">
        <v>0.164729715464523</v>
      </c>
      <c r="G175">
        <v>1.25959114181733</v>
      </c>
      <c r="H175">
        <v>0.40550369224604599</v>
      </c>
      <c r="I175">
        <v>3.2289580074397698E-3</v>
      </c>
      <c r="J175">
        <v>4.5018168292183603E-5</v>
      </c>
      <c r="K175">
        <v>0</v>
      </c>
      <c r="L175">
        <v>0.29676446136784101</v>
      </c>
      <c r="O175" t="s">
        <v>4343</v>
      </c>
      <c r="P175">
        <v>0.21884376992714499</v>
      </c>
      <c r="Q175">
        <v>0.13992625327970301</v>
      </c>
      <c r="R175">
        <v>0.41859832683797799</v>
      </c>
      <c r="S175">
        <v>0.37081871712060299</v>
      </c>
      <c r="T175">
        <v>2.6752538725867501E-2</v>
      </c>
      <c r="U175">
        <v>0.35499345718199499</v>
      </c>
      <c r="V175">
        <v>1.2414974477409799</v>
      </c>
      <c r="W175">
        <v>0</v>
      </c>
      <c r="X175">
        <v>2.77924702558543E-6</v>
      </c>
      <c r="AA175" s="94" t="s">
        <v>2283</v>
      </c>
      <c r="AB175" s="94" t="s">
        <v>2424</v>
      </c>
      <c r="AC175" s="94" t="s">
        <v>108</v>
      </c>
    </row>
    <row r="176" spans="1:29" x14ac:dyDescent="0.2">
      <c r="A176" t="s">
        <v>4344</v>
      </c>
      <c r="B176" t="s">
        <v>4345</v>
      </c>
      <c r="C176" t="s">
        <v>1841</v>
      </c>
      <c r="D176">
        <v>0.14210281548411899</v>
      </c>
      <c r="E176">
        <v>0.49226975913590498</v>
      </c>
      <c r="F176">
        <v>0.97916886732596997</v>
      </c>
      <c r="G176">
        <v>0</v>
      </c>
      <c r="H176">
        <v>0.17571492044172901</v>
      </c>
      <c r="I176">
        <v>0.22709817137789101</v>
      </c>
      <c r="J176">
        <v>0.30394253724588</v>
      </c>
      <c r="K176">
        <v>0</v>
      </c>
      <c r="L176">
        <v>0</v>
      </c>
      <c r="O176" t="s">
        <v>4346</v>
      </c>
      <c r="P176">
        <v>0.459281852614147</v>
      </c>
      <c r="Q176">
        <v>0.91812089833787003</v>
      </c>
      <c r="R176">
        <v>0.214092527461231</v>
      </c>
      <c r="S176">
        <v>0.48140409748421198</v>
      </c>
      <c r="T176">
        <v>0</v>
      </c>
      <c r="U176">
        <v>0</v>
      </c>
      <c r="V176">
        <v>0.65085872795460598</v>
      </c>
      <c r="W176">
        <v>0.20127067097385301</v>
      </c>
      <c r="X176">
        <v>0</v>
      </c>
      <c r="AA176" s="94" t="s">
        <v>2284</v>
      </c>
      <c r="AB176" s="94" t="s">
        <v>2424</v>
      </c>
      <c r="AC176" s="94" t="s">
        <v>108</v>
      </c>
    </row>
    <row r="177" spans="1:29" x14ac:dyDescent="0.2">
      <c r="A177" t="s">
        <v>4347</v>
      </c>
      <c r="B177" t="s">
        <v>4348</v>
      </c>
      <c r="C177" t="s">
        <v>1859</v>
      </c>
      <c r="D177">
        <v>0</v>
      </c>
      <c r="E177">
        <v>0.95796602080017701</v>
      </c>
      <c r="F177">
        <v>0</v>
      </c>
      <c r="G177">
        <v>0.51053648282739605</v>
      </c>
      <c r="H177">
        <v>0</v>
      </c>
      <c r="I177">
        <v>3.1143742156238101E-2</v>
      </c>
      <c r="J177">
        <v>0.38603782671292303</v>
      </c>
      <c r="K177">
        <v>0</v>
      </c>
      <c r="L177">
        <v>0</v>
      </c>
      <c r="O177" t="s">
        <v>2530</v>
      </c>
      <c r="P177">
        <v>7.06470557889953E-3</v>
      </c>
      <c r="Q177">
        <v>6.9811189875309002E-2</v>
      </c>
      <c r="R177">
        <v>2.28980414535861E-2</v>
      </c>
      <c r="S177">
        <v>0.156875912492556</v>
      </c>
      <c r="T177">
        <v>4.2027596144332102E-2</v>
      </c>
      <c r="U177">
        <v>0</v>
      </c>
      <c r="V177">
        <v>0.11428937368577299</v>
      </c>
      <c r="W177">
        <v>0.33106606190120003</v>
      </c>
      <c r="X177">
        <v>6.4131566617152996E-2</v>
      </c>
      <c r="AA177" s="94" t="s">
        <v>2285</v>
      </c>
      <c r="AB177" s="94" t="s">
        <v>2424</v>
      </c>
      <c r="AC177" s="94" t="s">
        <v>108</v>
      </c>
    </row>
    <row r="178" spans="1:29" x14ac:dyDescent="0.2">
      <c r="A178" t="s">
        <v>4349</v>
      </c>
      <c r="B178" t="s">
        <v>4350</v>
      </c>
      <c r="C178" t="s">
        <v>1874</v>
      </c>
      <c r="D178">
        <v>0.52289034483021002</v>
      </c>
      <c r="E178">
        <v>0</v>
      </c>
      <c r="F178">
        <v>0</v>
      </c>
      <c r="G178">
        <v>3.3945192464582502E-9</v>
      </c>
      <c r="H178">
        <v>0</v>
      </c>
      <c r="I178">
        <v>0.143882163982162</v>
      </c>
      <c r="J178">
        <v>0.56822341243406405</v>
      </c>
      <c r="K178">
        <v>0.20115173873440101</v>
      </c>
      <c r="L178">
        <v>0.39336040124354499</v>
      </c>
      <c r="O178" t="s">
        <v>2531</v>
      </c>
      <c r="P178">
        <v>0.42965380906615702</v>
      </c>
      <c r="Q178">
        <v>0.32514709447428503</v>
      </c>
      <c r="R178">
        <v>0.34174807336783197</v>
      </c>
      <c r="S178">
        <v>0.26522065232623399</v>
      </c>
      <c r="T178">
        <v>0.223812827775518</v>
      </c>
      <c r="U178">
        <v>6.3655161497797194E-2</v>
      </c>
      <c r="V178">
        <v>0.26281172127206898</v>
      </c>
      <c r="W178">
        <v>0</v>
      </c>
      <c r="X178">
        <v>0</v>
      </c>
      <c r="AA178" s="94" t="s">
        <v>2286</v>
      </c>
      <c r="AB178" s="94" t="s">
        <v>2424</v>
      </c>
      <c r="AC178" s="94" t="s">
        <v>108</v>
      </c>
    </row>
    <row r="179" spans="1:29" x14ac:dyDescent="0.2">
      <c r="A179" t="s">
        <v>1872</v>
      </c>
      <c r="B179" t="s">
        <v>1873</v>
      </c>
      <c r="C179" t="s">
        <v>1874</v>
      </c>
      <c r="D179">
        <v>0</v>
      </c>
      <c r="E179">
        <v>5.5553870104800201E-2</v>
      </c>
      <c r="F179">
        <v>0</v>
      </c>
      <c r="G179">
        <v>1.2417570503872499</v>
      </c>
      <c r="H179">
        <v>3.64925590051388</v>
      </c>
      <c r="I179">
        <v>2.2516611410415099E-3</v>
      </c>
      <c r="J179">
        <v>0.39299657399411297</v>
      </c>
      <c r="K179">
        <v>0</v>
      </c>
      <c r="L179">
        <v>0</v>
      </c>
      <c r="O179" t="s">
        <v>2532</v>
      </c>
      <c r="P179">
        <v>0.13675499184913201</v>
      </c>
      <c r="Q179">
        <v>0.107284032751274</v>
      </c>
      <c r="R179">
        <v>5.9234048794809098E-2</v>
      </c>
      <c r="S179">
        <v>9.8734399750498497E-2</v>
      </c>
      <c r="T179">
        <v>0</v>
      </c>
      <c r="U179">
        <v>4.6450249917229701E-2</v>
      </c>
      <c r="V179">
        <v>0.23394243541322299</v>
      </c>
      <c r="W179">
        <v>2.40543129711061E-2</v>
      </c>
      <c r="X179">
        <v>0.35110991604321501</v>
      </c>
      <c r="AA179" s="94" t="s">
        <v>2287</v>
      </c>
      <c r="AB179" s="94" t="s">
        <v>2424</v>
      </c>
      <c r="AC179" s="94" t="s">
        <v>108</v>
      </c>
    </row>
    <row r="180" spans="1:29" x14ac:dyDescent="0.2">
      <c r="A180" t="s">
        <v>4351</v>
      </c>
      <c r="B180" t="s">
        <v>4352</v>
      </c>
      <c r="C180" t="s">
        <v>1880</v>
      </c>
      <c r="D180">
        <v>0.696124750110938</v>
      </c>
      <c r="E180">
        <v>0.33216436334951599</v>
      </c>
      <c r="F180">
        <v>2.8110298768647101E-5</v>
      </c>
      <c r="G180">
        <v>0</v>
      </c>
      <c r="H180">
        <v>0</v>
      </c>
      <c r="I180">
        <v>0</v>
      </c>
      <c r="J180">
        <v>0.72188733132383598</v>
      </c>
      <c r="K180">
        <v>0.258263923973996</v>
      </c>
      <c r="L180">
        <v>0</v>
      </c>
      <c r="O180" t="s">
        <v>2533</v>
      </c>
      <c r="P180">
        <v>0.33752027464475898</v>
      </c>
      <c r="Q180">
        <v>0.105173891058193</v>
      </c>
      <c r="R180">
        <v>0.42567290222319498</v>
      </c>
      <c r="S180">
        <v>0.20432411134605999</v>
      </c>
      <c r="T180">
        <v>1.9610128562309799E-8</v>
      </c>
      <c r="U180">
        <v>1.6940509462682E-3</v>
      </c>
      <c r="V180">
        <v>0.18817524930944601</v>
      </c>
      <c r="W180">
        <v>3.1274959763801402E-2</v>
      </c>
      <c r="X180">
        <v>0</v>
      </c>
      <c r="AA180" s="94" t="s">
        <v>2288</v>
      </c>
      <c r="AB180" s="94" t="s">
        <v>2424</v>
      </c>
      <c r="AC180" s="94" t="s">
        <v>108</v>
      </c>
    </row>
    <row r="181" spans="1:29" x14ac:dyDescent="0.2">
      <c r="A181" t="s">
        <v>1886</v>
      </c>
      <c r="B181" t="s">
        <v>1887</v>
      </c>
      <c r="C181" t="s">
        <v>1888</v>
      </c>
      <c r="D181">
        <v>0.932698668823286</v>
      </c>
      <c r="E181">
        <v>0</v>
      </c>
      <c r="F181">
        <v>0.44908036274934598</v>
      </c>
      <c r="G181">
        <v>7.2796207049416806E-2</v>
      </c>
      <c r="H181">
        <v>0</v>
      </c>
      <c r="I181">
        <v>0</v>
      </c>
      <c r="J181">
        <v>0.111326047501353</v>
      </c>
      <c r="K181">
        <v>0.137152380967867</v>
      </c>
      <c r="L181">
        <v>0.12898599223489099</v>
      </c>
      <c r="O181" t="s">
        <v>4353</v>
      </c>
      <c r="P181">
        <v>0.84130558116172904</v>
      </c>
      <c r="Q181">
        <v>1.3137355752562501</v>
      </c>
      <c r="R181">
        <v>0.85718740254998804</v>
      </c>
      <c r="S181">
        <v>0.34034155420923301</v>
      </c>
      <c r="T181">
        <v>0.46458515644591503</v>
      </c>
      <c r="U181">
        <v>0.33481585344067899</v>
      </c>
      <c r="V181">
        <v>4.60683728998934E-8</v>
      </c>
      <c r="W181">
        <v>0</v>
      </c>
      <c r="X181">
        <v>0</v>
      </c>
      <c r="AA181" s="94" t="s">
        <v>2290</v>
      </c>
      <c r="AB181" s="94" t="s">
        <v>2424</v>
      </c>
      <c r="AC181" s="94" t="s">
        <v>108</v>
      </c>
    </row>
    <row r="182" spans="1:29" x14ac:dyDescent="0.2">
      <c r="A182" t="s">
        <v>4354</v>
      </c>
      <c r="B182" t="s">
        <v>4355</v>
      </c>
      <c r="C182" t="s">
        <v>1903</v>
      </c>
      <c r="D182">
        <v>0.34388300236132202</v>
      </c>
      <c r="E182">
        <v>0.40821326906680699</v>
      </c>
      <c r="F182">
        <v>0.19044351330798001</v>
      </c>
      <c r="G182">
        <v>0.14728161802516501</v>
      </c>
      <c r="H182">
        <v>0</v>
      </c>
      <c r="I182">
        <v>9.7724458085842805E-2</v>
      </c>
      <c r="J182">
        <v>0.176403265294266</v>
      </c>
      <c r="K182">
        <v>0</v>
      </c>
      <c r="L182">
        <v>0.15533045780889199</v>
      </c>
      <c r="O182" t="s">
        <v>4356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7.5069377276962695E-2</v>
      </c>
      <c r="W182">
        <v>1.66764397541822</v>
      </c>
      <c r="X182">
        <v>1.8851810848912201E-2</v>
      </c>
      <c r="AA182" s="94" t="s">
        <v>2291</v>
      </c>
      <c r="AB182" s="94" t="s">
        <v>2424</v>
      </c>
      <c r="AC182" s="94" t="s">
        <v>108</v>
      </c>
    </row>
    <row r="183" spans="1:29" x14ac:dyDescent="0.2">
      <c r="A183" t="s">
        <v>4357</v>
      </c>
      <c r="B183" t="s">
        <v>4358</v>
      </c>
      <c r="C183" t="s">
        <v>1929</v>
      </c>
      <c r="D183">
        <v>0.82074172624780395</v>
      </c>
      <c r="E183">
        <v>0.67867335052979605</v>
      </c>
      <c r="F183">
        <v>5.9875642624156303E-2</v>
      </c>
      <c r="G183">
        <v>1.11760420250299</v>
      </c>
      <c r="H183">
        <v>5.3522035803953698E-2</v>
      </c>
      <c r="I183">
        <v>3.1702645907847E-8</v>
      </c>
      <c r="J183">
        <v>0</v>
      </c>
      <c r="K183">
        <v>0.11223303796493</v>
      </c>
      <c r="L183">
        <v>2.3778841851765101E-2</v>
      </c>
      <c r="O183" t="s">
        <v>2534</v>
      </c>
      <c r="P183">
        <v>1.0575015685257301</v>
      </c>
      <c r="Q183">
        <v>0.82789559048202299</v>
      </c>
      <c r="R183">
        <v>0.63061191620104595</v>
      </c>
      <c r="S183">
        <v>0.30441122933574399</v>
      </c>
      <c r="T183">
        <v>0.490340838692083</v>
      </c>
      <c r="U183">
        <v>0</v>
      </c>
      <c r="V183">
        <v>2.1106668877202701E-8</v>
      </c>
      <c r="W183">
        <v>9.69127656841464E-5</v>
      </c>
      <c r="X183">
        <v>3.7475708439130302E-3</v>
      </c>
      <c r="AA183" s="94" t="s">
        <v>2292</v>
      </c>
      <c r="AB183" s="94" t="s">
        <v>2424</v>
      </c>
      <c r="AC183" s="94" t="s">
        <v>108</v>
      </c>
    </row>
    <row r="184" spans="1:29" x14ac:dyDescent="0.2">
      <c r="A184" t="s">
        <v>4359</v>
      </c>
      <c r="B184" t="s">
        <v>4360</v>
      </c>
      <c r="C184" t="s">
        <v>1932</v>
      </c>
      <c r="D184">
        <v>0.55183970558905504</v>
      </c>
      <c r="E184">
        <v>0.363481951146088</v>
      </c>
      <c r="F184">
        <v>0.32511922312160602</v>
      </c>
      <c r="G184">
        <v>0</v>
      </c>
      <c r="H184">
        <v>0.31506204838580198</v>
      </c>
      <c r="I184">
        <v>1.18296697391159E-2</v>
      </c>
      <c r="J184">
        <v>0.67675187725177399</v>
      </c>
      <c r="K184">
        <v>0</v>
      </c>
      <c r="L184">
        <v>0</v>
      </c>
      <c r="O184" t="s">
        <v>2535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2.9775063928383399E-2</v>
      </c>
      <c r="V184">
        <v>3.7117748485969902E-2</v>
      </c>
      <c r="W184">
        <v>2.2287375381235801</v>
      </c>
      <c r="X184">
        <v>0</v>
      </c>
      <c r="AA184" s="94" t="s">
        <v>2293</v>
      </c>
      <c r="AB184" s="94" t="s">
        <v>2424</v>
      </c>
      <c r="AC184" s="94" t="s">
        <v>108</v>
      </c>
    </row>
    <row r="185" spans="1:29" x14ac:dyDescent="0.2">
      <c r="A185" t="s">
        <v>1933</v>
      </c>
      <c r="B185" t="s">
        <v>1934</v>
      </c>
      <c r="C185" t="s">
        <v>1935</v>
      </c>
      <c r="D185">
        <v>2.35474126238528E-5</v>
      </c>
      <c r="E185">
        <v>0.87338711765536003</v>
      </c>
      <c r="F185">
        <v>0.80359449703858099</v>
      </c>
      <c r="G185">
        <v>1.21832381259362</v>
      </c>
      <c r="H185">
        <v>0</v>
      </c>
      <c r="I185">
        <v>0</v>
      </c>
      <c r="J185">
        <v>0</v>
      </c>
      <c r="K185">
        <v>5.19729332544017E-2</v>
      </c>
      <c r="L185">
        <v>0.13916592545388801</v>
      </c>
      <c r="O185" t="s">
        <v>2536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0.44520802984080998</v>
      </c>
      <c r="V185">
        <v>0</v>
      </c>
      <c r="W185">
        <v>2.5182427773003599</v>
      </c>
      <c r="X185">
        <v>0</v>
      </c>
      <c r="AA185" s="94" t="s">
        <v>2296</v>
      </c>
      <c r="AB185" s="94" t="s">
        <v>2424</v>
      </c>
      <c r="AC185" s="94" t="s">
        <v>108</v>
      </c>
    </row>
    <row r="186" spans="1:29" x14ac:dyDescent="0.2">
      <c r="A186" t="s">
        <v>4361</v>
      </c>
      <c r="B186" t="s">
        <v>4362</v>
      </c>
      <c r="C186" t="s">
        <v>1938</v>
      </c>
      <c r="D186">
        <v>0</v>
      </c>
      <c r="E186">
        <v>0</v>
      </c>
      <c r="F186">
        <v>0</v>
      </c>
      <c r="G186">
        <v>2.9200353959579401</v>
      </c>
      <c r="H186">
        <v>2.9483607038805499E-2</v>
      </c>
      <c r="I186">
        <v>0</v>
      </c>
      <c r="J186">
        <v>0.13735533091535099</v>
      </c>
      <c r="K186">
        <v>0.38020537134401</v>
      </c>
      <c r="L186">
        <v>0.51092308880979198</v>
      </c>
      <c r="O186" t="s">
        <v>2537</v>
      </c>
      <c r="P186">
        <v>0.64093089301303996</v>
      </c>
      <c r="Q186">
        <v>1.78054568281711</v>
      </c>
      <c r="R186">
        <v>0.144734571856412</v>
      </c>
      <c r="S186">
        <v>4.7504851828149397E-2</v>
      </c>
      <c r="T186">
        <v>0.56568233756701203</v>
      </c>
      <c r="U186">
        <v>0</v>
      </c>
      <c r="V186">
        <v>0</v>
      </c>
      <c r="W186">
        <v>0</v>
      </c>
      <c r="X186">
        <v>6.8632831216761097E-3</v>
      </c>
      <c r="AA186" s="94" t="s">
        <v>2297</v>
      </c>
      <c r="AB186" s="94" t="s">
        <v>2424</v>
      </c>
      <c r="AC186" s="94" t="s">
        <v>108</v>
      </c>
    </row>
    <row r="187" spans="1:29" x14ac:dyDescent="0.2">
      <c r="A187" t="s">
        <v>4363</v>
      </c>
      <c r="B187" t="s">
        <v>4364</v>
      </c>
      <c r="C187" t="s">
        <v>3869</v>
      </c>
      <c r="D187">
        <v>1.5125382022917999E-9</v>
      </c>
      <c r="E187">
        <v>0</v>
      </c>
      <c r="F187">
        <v>0</v>
      </c>
      <c r="G187">
        <v>1.13571219509328</v>
      </c>
      <c r="H187">
        <v>3.6452319919224897E-8</v>
      </c>
      <c r="I187">
        <v>1.7318738564146102E-2</v>
      </c>
      <c r="J187">
        <v>0.30761878071653398</v>
      </c>
      <c r="K187">
        <v>0.425743175415077</v>
      </c>
      <c r="L187">
        <v>1.1018431828030499</v>
      </c>
      <c r="O187" t="s">
        <v>4365</v>
      </c>
      <c r="P187">
        <v>0</v>
      </c>
      <c r="Q187">
        <v>0</v>
      </c>
      <c r="R187">
        <v>0</v>
      </c>
      <c r="S187">
        <v>1.6886708994534301E-7</v>
      </c>
      <c r="T187">
        <v>0.259559081488627</v>
      </c>
      <c r="U187">
        <v>0.12357376734086201</v>
      </c>
      <c r="V187">
        <v>0.72044293436399198</v>
      </c>
      <c r="W187">
        <v>2.2225449302164999</v>
      </c>
      <c r="X187">
        <v>8.8955697108740692E-9</v>
      </c>
      <c r="AA187" s="94" t="s">
        <v>2298</v>
      </c>
      <c r="AB187" s="94" t="s">
        <v>2424</v>
      </c>
      <c r="AC187" s="94" t="s">
        <v>108</v>
      </c>
    </row>
    <row r="188" spans="1:29" x14ac:dyDescent="0.2">
      <c r="A188" t="s">
        <v>4366</v>
      </c>
      <c r="B188" t="s">
        <v>4367</v>
      </c>
      <c r="C188" t="s">
        <v>1947</v>
      </c>
      <c r="D188">
        <v>0.115654308979055</v>
      </c>
      <c r="E188">
        <v>0.490539856366278</v>
      </c>
      <c r="F188">
        <v>0.46157330914224098</v>
      </c>
      <c r="G188">
        <v>1.21438679920471E-2</v>
      </c>
      <c r="H188">
        <v>8.1036219077562602E-2</v>
      </c>
      <c r="I188">
        <v>6.5139758575640996E-3</v>
      </c>
      <c r="J188">
        <v>0.50890671242909402</v>
      </c>
      <c r="K188">
        <v>1.24175476846044E-2</v>
      </c>
      <c r="L188">
        <v>5.4151554771603702E-2</v>
      </c>
      <c r="O188" t="s">
        <v>4368</v>
      </c>
      <c r="P188">
        <v>0.65026430372431199</v>
      </c>
      <c r="Q188">
        <v>0.75509514924691901</v>
      </c>
      <c r="R188">
        <v>0.55235182437928698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AA188" s="94" t="s">
        <v>2299</v>
      </c>
      <c r="AB188" s="94" t="s">
        <v>2424</v>
      </c>
      <c r="AC188" s="94" t="s">
        <v>108</v>
      </c>
    </row>
    <row r="189" spans="1:29" x14ac:dyDescent="0.2">
      <c r="A189" t="s">
        <v>4369</v>
      </c>
      <c r="B189" t="s">
        <v>4370</v>
      </c>
      <c r="C189" t="s">
        <v>4371</v>
      </c>
      <c r="D189">
        <v>0.44692082221900298</v>
      </c>
      <c r="E189">
        <v>0</v>
      </c>
      <c r="F189">
        <v>0.10699213904180301</v>
      </c>
      <c r="G189">
        <v>0</v>
      </c>
      <c r="H189">
        <v>0.114300213735635</v>
      </c>
      <c r="I189">
        <v>0</v>
      </c>
      <c r="J189">
        <v>1.03203544993695</v>
      </c>
      <c r="K189">
        <v>0.10643494455741299</v>
      </c>
      <c r="L189">
        <v>0.39022064864341</v>
      </c>
      <c r="O189" t="s">
        <v>2538</v>
      </c>
      <c r="P189">
        <v>0.18323699228465901</v>
      </c>
      <c r="Q189">
        <v>0.38350520672931099</v>
      </c>
      <c r="R189">
        <v>1.9974549988846301E-2</v>
      </c>
      <c r="S189">
        <v>5.6752512286813897E-2</v>
      </c>
      <c r="T189">
        <v>5.5009303357316901E-2</v>
      </c>
      <c r="U189">
        <v>0.30547794305853798</v>
      </c>
      <c r="V189">
        <v>0.13605953980364</v>
      </c>
      <c r="W189">
        <v>4.6466314918428703E-3</v>
      </c>
      <c r="X189">
        <v>0.182716327005323</v>
      </c>
      <c r="AA189" s="94" t="s">
        <v>2300</v>
      </c>
      <c r="AB189" s="94" t="s">
        <v>2424</v>
      </c>
      <c r="AC189" s="94" t="s">
        <v>108</v>
      </c>
    </row>
    <row r="190" spans="1:29" x14ac:dyDescent="0.2">
      <c r="A190" t="s">
        <v>4372</v>
      </c>
      <c r="B190" t="s">
        <v>4373</v>
      </c>
      <c r="C190" t="s">
        <v>3891</v>
      </c>
      <c r="D190">
        <v>0.26477268262897702</v>
      </c>
      <c r="E190">
        <v>0.48416616494497899</v>
      </c>
      <c r="F190">
        <v>7.9122545888421103E-2</v>
      </c>
      <c r="G190">
        <v>0.310144607267337</v>
      </c>
      <c r="H190">
        <v>0.21008409864775399</v>
      </c>
      <c r="I190">
        <v>2.0568700703526399E-8</v>
      </c>
      <c r="J190">
        <v>0.49942804578463401</v>
      </c>
      <c r="K190">
        <v>0.39339421586983497</v>
      </c>
      <c r="L190">
        <v>0.58538996113390995</v>
      </c>
      <c r="O190" t="s">
        <v>2539</v>
      </c>
      <c r="P190">
        <v>4.6440852869464998E-2</v>
      </c>
      <c r="Q190">
        <v>0.108038538413948</v>
      </c>
      <c r="R190">
        <v>0.154972667353657</v>
      </c>
      <c r="S190">
        <v>0.21493624221754401</v>
      </c>
      <c r="T190">
        <v>3.6700090270638899E-3</v>
      </c>
      <c r="U190">
        <v>0</v>
      </c>
      <c r="V190">
        <v>0.438120570159518</v>
      </c>
      <c r="W190">
        <v>0.79311691589385303</v>
      </c>
      <c r="X190">
        <v>0</v>
      </c>
      <c r="AA190" s="94" t="s">
        <v>2301</v>
      </c>
      <c r="AB190" s="94" t="s">
        <v>2424</v>
      </c>
      <c r="AC190" s="94" t="s">
        <v>108</v>
      </c>
    </row>
    <row r="191" spans="1:29" x14ac:dyDescent="0.2">
      <c r="A191" t="s">
        <v>4374</v>
      </c>
      <c r="B191" t="s">
        <v>4375</v>
      </c>
      <c r="C191" t="s">
        <v>1965</v>
      </c>
      <c r="D191">
        <v>1.6385251757344901</v>
      </c>
      <c r="E191">
        <v>0.59381801884655305</v>
      </c>
      <c r="F191">
        <v>2.3282126469620201E-2</v>
      </c>
      <c r="G191">
        <v>1.78768282449965E-2</v>
      </c>
      <c r="H191">
        <v>0.16428069792573599</v>
      </c>
      <c r="I191">
        <v>3.3368531025993603E-2</v>
      </c>
      <c r="J191">
        <v>2.5250408096244799E-2</v>
      </c>
      <c r="K191">
        <v>0</v>
      </c>
      <c r="L191">
        <v>7.2012207617180204E-2</v>
      </c>
      <c r="O191" t="s">
        <v>4376</v>
      </c>
      <c r="P191">
        <v>0.67316416264217005</v>
      </c>
      <c r="Q191">
        <v>0.34955206789370902</v>
      </c>
      <c r="R191">
        <v>0.95701167999024195</v>
      </c>
      <c r="S191">
        <v>0.129065072031429</v>
      </c>
      <c r="T191">
        <v>0.39886167949735601</v>
      </c>
      <c r="U191">
        <v>0.16550317862828101</v>
      </c>
      <c r="V191">
        <v>0.20033598805112801</v>
      </c>
      <c r="W191">
        <v>0</v>
      </c>
      <c r="X191">
        <v>0</v>
      </c>
      <c r="AA191" s="94" t="s">
        <v>2304</v>
      </c>
      <c r="AB191" s="94" t="s">
        <v>2424</v>
      </c>
      <c r="AC191" s="94" t="s">
        <v>108</v>
      </c>
    </row>
    <row r="192" spans="1:29" x14ac:dyDescent="0.2">
      <c r="A192" t="s">
        <v>1987</v>
      </c>
      <c r="B192" t="s">
        <v>1988</v>
      </c>
      <c r="C192" t="s">
        <v>1989</v>
      </c>
      <c r="D192">
        <v>0</v>
      </c>
      <c r="E192">
        <v>8.1786147669783699E-8</v>
      </c>
      <c r="F192">
        <v>8.1962577554412004E-9</v>
      </c>
      <c r="G192">
        <v>0.54787355694811202</v>
      </c>
      <c r="H192">
        <v>0.42339447327398999</v>
      </c>
      <c r="I192">
        <v>8.3617838531521897</v>
      </c>
      <c r="J192">
        <v>0.115492256063137</v>
      </c>
      <c r="K192">
        <v>0.121860771553167</v>
      </c>
      <c r="L192">
        <v>0</v>
      </c>
      <c r="O192" t="s">
        <v>4377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2.4523976865501299E-2</v>
      </c>
      <c r="V192">
        <v>0.14764777512491301</v>
      </c>
      <c r="W192">
        <v>1.4637276165259401</v>
      </c>
      <c r="X192">
        <v>0.20162660913795499</v>
      </c>
      <c r="AA192" s="94" t="s">
        <v>2305</v>
      </c>
      <c r="AB192" s="94" t="s">
        <v>2424</v>
      </c>
      <c r="AC192" s="94" t="s">
        <v>108</v>
      </c>
    </row>
    <row r="193" spans="1:29" x14ac:dyDescent="0.2">
      <c r="A193" t="s">
        <v>4378</v>
      </c>
      <c r="B193" t="s">
        <v>4379</v>
      </c>
      <c r="C193" t="s">
        <v>1995</v>
      </c>
      <c r="D193">
        <v>0</v>
      </c>
      <c r="E193">
        <v>0.29001354668491203</v>
      </c>
      <c r="F193">
        <v>0</v>
      </c>
      <c r="G193">
        <v>1.1308200405671101</v>
      </c>
      <c r="H193">
        <v>0.317847430496559</v>
      </c>
      <c r="I193">
        <v>0.18041668626278301</v>
      </c>
      <c r="J193">
        <v>0.66623426992061596</v>
      </c>
      <c r="K193">
        <v>0.13479459957038201</v>
      </c>
      <c r="L193">
        <v>0</v>
      </c>
      <c r="O193" t="s">
        <v>2540</v>
      </c>
      <c r="P193">
        <v>0</v>
      </c>
      <c r="Q193">
        <v>0.49196812257011902</v>
      </c>
      <c r="R193">
        <v>0.28794928531589098</v>
      </c>
      <c r="S193">
        <v>0.27272714012062599</v>
      </c>
      <c r="T193">
        <v>4.41284872541357E-2</v>
      </c>
      <c r="U193">
        <v>0.38817569305715699</v>
      </c>
      <c r="V193">
        <v>8.4384787987419593E-2</v>
      </c>
      <c r="W193">
        <v>7.43169261981152E-3</v>
      </c>
      <c r="X193">
        <v>0</v>
      </c>
      <c r="AA193" s="94" t="s">
        <v>2098</v>
      </c>
      <c r="AB193" s="94" t="s">
        <v>4380</v>
      </c>
      <c r="AC193" s="94" t="s">
        <v>108</v>
      </c>
    </row>
    <row r="194" spans="1:29" x14ac:dyDescent="0.2">
      <c r="A194" t="s">
        <v>4381</v>
      </c>
      <c r="B194" t="s">
        <v>4382</v>
      </c>
      <c r="C194" t="s">
        <v>2015</v>
      </c>
      <c r="D194">
        <v>0.102629357066586</v>
      </c>
      <c r="E194">
        <v>0.176204537597689</v>
      </c>
      <c r="F194">
        <v>0</v>
      </c>
      <c r="G194">
        <v>1.4445767083959</v>
      </c>
      <c r="H194">
        <v>1.3225026405945599</v>
      </c>
      <c r="I194">
        <v>0</v>
      </c>
      <c r="J194">
        <v>1.09197796768426</v>
      </c>
      <c r="K194">
        <v>0</v>
      </c>
      <c r="L194">
        <v>0.32307812910879702</v>
      </c>
      <c r="O194" t="s">
        <v>2541</v>
      </c>
      <c r="P194">
        <v>0.20927004902595001</v>
      </c>
      <c r="Q194">
        <v>0</v>
      </c>
      <c r="R194">
        <v>0</v>
      </c>
      <c r="S194">
        <v>0.32676960483606399</v>
      </c>
      <c r="T194">
        <v>0</v>
      </c>
      <c r="U194">
        <v>0</v>
      </c>
      <c r="V194">
        <v>0.48407801815976897</v>
      </c>
      <c r="W194">
        <v>0.19618506944170899</v>
      </c>
      <c r="X194">
        <v>0</v>
      </c>
      <c r="AA194" s="94" t="s">
        <v>2129</v>
      </c>
      <c r="AB194" s="94" t="s">
        <v>4380</v>
      </c>
      <c r="AC194" s="94" t="s">
        <v>108</v>
      </c>
    </row>
    <row r="195" spans="1:29" x14ac:dyDescent="0.2">
      <c r="A195" t="s">
        <v>2016</v>
      </c>
      <c r="B195" t="s">
        <v>2017</v>
      </c>
      <c r="C195" t="s">
        <v>2015</v>
      </c>
      <c r="D195">
        <v>0</v>
      </c>
      <c r="E195">
        <v>0.58867955076200895</v>
      </c>
      <c r="F195">
        <v>2.83759851006707E-7</v>
      </c>
      <c r="G195">
        <v>0.141612506760073</v>
      </c>
      <c r="H195">
        <v>0.93421793338100101</v>
      </c>
      <c r="I195">
        <v>7.1054775958711902E-2</v>
      </c>
      <c r="J195">
        <v>0.45882966361465499</v>
      </c>
      <c r="K195">
        <v>0.27844900660289301</v>
      </c>
      <c r="L195">
        <v>0.32335551287627901</v>
      </c>
      <c r="O195" t="s">
        <v>4383</v>
      </c>
      <c r="P195">
        <v>1.289632299512E-2</v>
      </c>
      <c r="Q195">
        <v>0.458592669248093</v>
      </c>
      <c r="R195">
        <v>0.32648164175211802</v>
      </c>
      <c r="S195">
        <v>9.6295754526814006E-2</v>
      </c>
      <c r="T195">
        <v>0.16555954960752101</v>
      </c>
      <c r="U195">
        <v>0.38102017078084499</v>
      </c>
      <c r="V195">
        <v>9.7748906241506603E-2</v>
      </c>
      <c r="W195">
        <v>0</v>
      </c>
      <c r="X195">
        <v>8.0848099203936999E-2</v>
      </c>
      <c r="AA195" s="94" t="s">
        <v>2143</v>
      </c>
      <c r="AB195" s="94" t="s">
        <v>4380</v>
      </c>
      <c r="AC195" s="94" t="s">
        <v>108</v>
      </c>
    </row>
    <row r="196" spans="1:29" x14ac:dyDescent="0.2">
      <c r="A196" t="s">
        <v>4384</v>
      </c>
      <c r="B196" t="s">
        <v>4385</v>
      </c>
      <c r="C196" t="s">
        <v>2020</v>
      </c>
      <c r="D196">
        <v>0.31933580136200101</v>
      </c>
      <c r="E196">
        <v>0.12538315612102999</v>
      </c>
      <c r="F196">
        <v>0.20030320673583199</v>
      </c>
      <c r="G196">
        <v>8.16432005450317E-10</v>
      </c>
      <c r="H196">
        <v>0.17326270509542599</v>
      </c>
      <c r="I196">
        <v>7.4698408654657503E-2</v>
      </c>
      <c r="J196">
        <v>0.78072218961472895</v>
      </c>
      <c r="K196">
        <v>4.4374285890608503E-2</v>
      </c>
      <c r="L196">
        <v>4.7441163913317499E-2</v>
      </c>
      <c r="O196" t="s">
        <v>4386</v>
      </c>
      <c r="P196">
        <v>0.21128550142172001</v>
      </c>
      <c r="Q196">
        <v>0</v>
      </c>
      <c r="R196">
        <v>0</v>
      </c>
      <c r="S196">
        <v>0.39302721709969202</v>
      </c>
      <c r="T196">
        <v>0</v>
      </c>
      <c r="U196">
        <v>0</v>
      </c>
      <c r="V196">
        <v>0.62092160438772903</v>
      </c>
      <c r="W196">
        <v>0.192496319954157</v>
      </c>
      <c r="X196">
        <v>0</v>
      </c>
    </row>
    <row r="197" spans="1:29" x14ac:dyDescent="0.2">
      <c r="A197" t="s">
        <v>4387</v>
      </c>
      <c r="B197" t="s">
        <v>4388</v>
      </c>
      <c r="C197" t="s">
        <v>2040</v>
      </c>
      <c r="D197">
        <v>0</v>
      </c>
      <c r="E197">
        <v>0.48064720067880901</v>
      </c>
      <c r="F197">
        <v>0.162415163154637</v>
      </c>
      <c r="G197">
        <v>0</v>
      </c>
      <c r="H197">
        <v>0</v>
      </c>
      <c r="I197">
        <v>0.21297664341980199</v>
      </c>
      <c r="J197">
        <v>0.55616139353750504</v>
      </c>
      <c r="K197">
        <v>0.22948041793996801</v>
      </c>
      <c r="L197">
        <v>0.16171200024742299</v>
      </c>
      <c r="O197" t="s">
        <v>4389</v>
      </c>
      <c r="P197">
        <v>1.63020071288743E-2</v>
      </c>
      <c r="Q197">
        <v>7.0589484564873697E-2</v>
      </c>
      <c r="R197">
        <v>0.20987296397022301</v>
      </c>
      <c r="S197">
        <v>0.433114817644558</v>
      </c>
      <c r="T197">
        <v>0</v>
      </c>
      <c r="U197">
        <v>0</v>
      </c>
      <c r="V197">
        <v>0.55483918573883995</v>
      </c>
      <c r="W197">
        <v>0.168872550294695</v>
      </c>
      <c r="X197">
        <v>0</v>
      </c>
    </row>
    <row r="198" spans="1:29" x14ac:dyDescent="0.2">
      <c r="A198" t="s">
        <v>4390</v>
      </c>
      <c r="B198" t="s">
        <v>4391</v>
      </c>
      <c r="C198" t="s">
        <v>2040</v>
      </c>
      <c r="D198">
        <v>0.35703364325187098</v>
      </c>
      <c r="E198">
        <v>0</v>
      </c>
      <c r="F198">
        <v>0</v>
      </c>
      <c r="G198">
        <v>0.76953968739056</v>
      </c>
      <c r="H198">
        <v>1.32408451085596</v>
      </c>
      <c r="I198">
        <v>0</v>
      </c>
      <c r="J198">
        <v>0.63678641663721802</v>
      </c>
      <c r="K198">
        <v>0.58410081393151003</v>
      </c>
      <c r="L198">
        <v>0.14618503652540599</v>
      </c>
      <c r="O198" t="s">
        <v>4392</v>
      </c>
      <c r="P198">
        <v>0.41906698949355398</v>
      </c>
      <c r="Q198">
        <v>0.10295372764965099</v>
      </c>
      <c r="R198">
        <v>2.69992545886239E-2</v>
      </c>
      <c r="S198">
        <v>0.21271885888669201</v>
      </c>
      <c r="T198">
        <v>7.8932967427877601E-2</v>
      </c>
      <c r="U198">
        <v>6.9393758536521202E-2</v>
      </c>
      <c r="V198">
        <v>0.30948906779442997</v>
      </c>
      <c r="W198">
        <v>0</v>
      </c>
      <c r="X198">
        <v>0</v>
      </c>
    </row>
    <row r="199" spans="1:29" x14ac:dyDescent="0.2">
      <c r="A199" t="s">
        <v>4393</v>
      </c>
      <c r="B199" t="s">
        <v>4394</v>
      </c>
      <c r="C199" t="s">
        <v>2040</v>
      </c>
      <c r="D199">
        <v>0.190653979726149</v>
      </c>
      <c r="E199">
        <v>3.76069708373472E-3</v>
      </c>
      <c r="F199">
        <v>0.31120945864377803</v>
      </c>
      <c r="G199">
        <v>4.1048196507411802E-2</v>
      </c>
      <c r="H199">
        <v>0.76361395721242897</v>
      </c>
      <c r="I199">
        <v>0.10802632443009599</v>
      </c>
      <c r="J199">
        <v>0.31795240965212501</v>
      </c>
      <c r="K199">
        <v>0.40076893973736399</v>
      </c>
      <c r="L199">
        <v>0</v>
      </c>
      <c r="O199" t="s">
        <v>2542</v>
      </c>
      <c r="P199">
        <v>0</v>
      </c>
      <c r="Q199">
        <v>0.168102544500003</v>
      </c>
      <c r="R199">
        <v>0.18828139263965701</v>
      </c>
      <c r="S199">
        <v>7.7677217245187599E-2</v>
      </c>
      <c r="T199">
        <v>2.83695240802114E-2</v>
      </c>
      <c r="U199">
        <v>0</v>
      </c>
      <c r="V199">
        <v>0.15191651647708901</v>
      </c>
      <c r="W199">
        <v>1.0462139998300599</v>
      </c>
      <c r="X199">
        <v>0.182804449445129</v>
      </c>
    </row>
    <row r="200" spans="1:29" x14ac:dyDescent="0.2">
      <c r="A200" t="s">
        <v>4395</v>
      </c>
      <c r="B200" t="s">
        <v>4396</v>
      </c>
      <c r="C200" t="s">
        <v>2046</v>
      </c>
      <c r="D200">
        <v>0</v>
      </c>
      <c r="E200">
        <v>0.23508759637073501</v>
      </c>
      <c r="F200">
        <v>0.35466065855761397</v>
      </c>
      <c r="G200">
        <v>0.60683446590622003</v>
      </c>
      <c r="H200">
        <v>0.243330482321229</v>
      </c>
      <c r="I200">
        <v>0.136727936058191</v>
      </c>
      <c r="J200">
        <v>0.26411688501073399</v>
      </c>
      <c r="K200">
        <v>6.4489095930851702E-4</v>
      </c>
      <c r="L200">
        <v>0</v>
      </c>
      <c r="O200" t="s">
        <v>2543</v>
      </c>
      <c r="P200">
        <v>0.50596784501706205</v>
      </c>
      <c r="Q200">
        <v>0.412475370017304</v>
      </c>
      <c r="R200">
        <v>7.3761570862120596E-2</v>
      </c>
      <c r="S200">
        <v>0.26699062806257901</v>
      </c>
      <c r="T200">
        <v>6.6579462797748002E-3</v>
      </c>
      <c r="U200">
        <v>0.327040480063299</v>
      </c>
      <c r="V200">
        <v>0.223370279390815</v>
      </c>
      <c r="W200">
        <v>0</v>
      </c>
      <c r="X200">
        <v>0</v>
      </c>
    </row>
    <row r="201" spans="1:29" x14ac:dyDescent="0.2">
      <c r="A201" t="s">
        <v>4397</v>
      </c>
      <c r="B201" t="s">
        <v>4398</v>
      </c>
      <c r="C201" t="s">
        <v>2052</v>
      </c>
      <c r="D201">
        <v>0</v>
      </c>
      <c r="E201">
        <v>0.23189345649617499</v>
      </c>
      <c r="F201">
        <v>7.9952803061335204E-2</v>
      </c>
      <c r="G201">
        <v>1.1578069658622401</v>
      </c>
      <c r="H201">
        <v>0.182576720934816</v>
      </c>
      <c r="I201">
        <v>1.6265363670252501E-2</v>
      </c>
      <c r="J201">
        <v>0.28250373744740098</v>
      </c>
      <c r="K201">
        <v>0.22759794117180901</v>
      </c>
      <c r="L201">
        <v>0</v>
      </c>
      <c r="O201" t="s">
        <v>2544</v>
      </c>
      <c r="P201">
        <v>0</v>
      </c>
      <c r="Q201">
        <v>0.173625451981479</v>
      </c>
      <c r="R201">
        <v>4.5351785564077797E-2</v>
      </c>
      <c r="S201">
        <v>8.0679137034100706E-2</v>
      </c>
      <c r="T201">
        <v>0.14300339670918599</v>
      </c>
      <c r="U201">
        <v>1.2871967743376101E-3</v>
      </c>
      <c r="V201">
        <v>5.2798639614790602E-2</v>
      </c>
      <c r="W201">
        <v>1.1139395089311701</v>
      </c>
      <c r="X201">
        <v>0.192049919970736</v>
      </c>
    </row>
    <row r="202" spans="1:29" x14ac:dyDescent="0.2">
      <c r="A202" t="s">
        <v>2050</v>
      </c>
      <c r="B202" t="s">
        <v>2051</v>
      </c>
      <c r="C202" t="s">
        <v>2052</v>
      </c>
      <c r="D202">
        <v>0.156488106265497</v>
      </c>
      <c r="E202">
        <v>0.60526211773284899</v>
      </c>
      <c r="F202">
        <v>0</v>
      </c>
      <c r="G202">
        <v>0</v>
      </c>
      <c r="H202">
        <v>0.67444925654667198</v>
      </c>
      <c r="I202">
        <v>0</v>
      </c>
      <c r="J202">
        <v>0.30533022080529398</v>
      </c>
      <c r="K202">
        <v>0.27363043592842901</v>
      </c>
      <c r="L202">
        <v>0</v>
      </c>
      <c r="O202" t="s">
        <v>2545</v>
      </c>
      <c r="P202">
        <v>0.51348290369944305</v>
      </c>
      <c r="Q202">
        <v>0.26747220696180102</v>
      </c>
      <c r="R202">
        <v>0.19928013246714099</v>
      </c>
      <c r="S202">
        <v>0.13226202766177</v>
      </c>
      <c r="T202">
        <v>0</v>
      </c>
      <c r="U202">
        <v>0.47457633142662298</v>
      </c>
      <c r="V202">
        <v>0.37120999478963801</v>
      </c>
      <c r="W202">
        <v>0</v>
      </c>
      <c r="X202">
        <v>0</v>
      </c>
    </row>
    <row r="203" spans="1:29" x14ac:dyDescent="0.2">
      <c r="A203" t="s">
        <v>2065</v>
      </c>
      <c r="B203" t="s">
        <v>2066</v>
      </c>
      <c r="C203" t="s">
        <v>2067</v>
      </c>
      <c r="D203">
        <v>0.56513810240993101</v>
      </c>
      <c r="E203">
        <v>0.86398169519315504</v>
      </c>
      <c r="F203">
        <v>0.38467759207750302</v>
      </c>
      <c r="G203">
        <v>8.3146134363089198E-3</v>
      </c>
      <c r="H203">
        <v>0</v>
      </c>
      <c r="I203">
        <v>0.109374960055799</v>
      </c>
      <c r="J203">
        <v>0.30917553728020303</v>
      </c>
      <c r="K203">
        <v>0</v>
      </c>
      <c r="L203">
        <v>0.277302955574873</v>
      </c>
      <c r="O203" t="s">
        <v>2551</v>
      </c>
      <c r="P203">
        <v>0</v>
      </c>
      <c r="Q203">
        <v>4.7574536454342099E-2</v>
      </c>
      <c r="R203">
        <v>0</v>
      </c>
      <c r="S203">
        <v>0</v>
      </c>
      <c r="T203">
        <v>0</v>
      </c>
      <c r="U203">
        <v>0</v>
      </c>
      <c r="V203">
        <v>0.192396146354086</v>
      </c>
      <c r="W203">
        <v>1.3638397594415801</v>
      </c>
      <c r="X203">
        <v>9.6797349919124198E-2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CE4FF-B2A7-6E4B-8C7A-A4975F7D32BC}">
  <dimension ref="A1:Y200"/>
  <sheetViews>
    <sheetView topLeftCell="B1" zoomScale="75" workbookViewId="0">
      <selection activeCell="N10" sqref="N10"/>
    </sheetView>
  </sheetViews>
  <sheetFormatPr baseColWidth="10" defaultColWidth="11.5" defaultRowHeight="15" x14ac:dyDescent="0.2"/>
  <cols>
    <col min="1" max="1" width="25.1640625" customWidth="1"/>
    <col min="4" max="10" width="13" customWidth="1"/>
    <col min="13" max="13" width="27.33203125" customWidth="1"/>
    <col min="14" max="20" width="13.5" customWidth="1"/>
    <col min="23" max="23" width="29.6640625" customWidth="1"/>
    <col min="24" max="24" width="21.33203125" customWidth="1"/>
    <col min="25" max="25" width="24" customWidth="1"/>
  </cols>
  <sheetData>
    <row r="1" spans="1:25" x14ac:dyDescent="0.2">
      <c r="A1" s="2" t="s">
        <v>4399</v>
      </c>
    </row>
    <row r="2" spans="1:25" x14ac:dyDescent="0.2">
      <c r="A2" s="2"/>
    </row>
    <row r="3" spans="1:25" x14ac:dyDescent="0.2">
      <c r="A3" s="2" t="s">
        <v>2311</v>
      </c>
      <c r="M3" s="2" t="s">
        <v>2312</v>
      </c>
      <c r="W3" s="2" t="s">
        <v>2313</v>
      </c>
    </row>
    <row r="4" spans="1:25" x14ac:dyDescent="0.2">
      <c r="A4" s="2" t="s">
        <v>142</v>
      </c>
      <c r="B4" s="2" t="s">
        <v>144</v>
      </c>
      <c r="C4" s="2" t="s">
        <v>145</v>
      </c>
      <c r="D4" s="2" t="s">
        <v>2317</v>
      </c>
      <c r="E4" s="2" t="s">
        <v>3949</v>
      </c>
      <c r="F4" s="2" t="s">
        <v>2314</v>
      </c>
      <c r="G4" s="2" t="s">
        <v>4400</v>
      </c>
      <c r="H4" s="2" t="s">
        <v>4401</v>
      </c>
      <c r="I4" s="2" t="s">
        <v>2318</v>
      </c>
      <c r="J4" s="2" t="s">
        <v>2315</v>
      </c>
      <c r="K4" s="2"/>
      <c r="L4" s="2"/>
      <c r="M4" s="2" t="s">
        <v>2324</v>
      </c>
      <c r="N4" s="2" t="s">
        <v>2317</v>
      </c>
      <c r="O4" s="2" t="s">
        <v>3949</v>
      </c>
      <c r="P4" s="2" t="s">
        <v>2314</v>
      </c>
      <c r="Q4" s="2" t="s">
        <v>4400</v>
      </c>
      <c r="R4" s="2" t="s">
        <v>4401</v>
      </c>
      <c r="S4" s="2" t="s">
        <v>2318</v>
      </c>
      <c r="T4" s="2" t="s">
        <v>2315</v>
      </c>
      <c r="W4" s="93" t="s">
        <v>2324</v>
      </c>
      <c r="X4" s="93" t="s">
        <v>2325</v>
      </c>
      <c r="Y4" s="93" t="s">
        <v>2326</v>
      </c>
    </row>
    <row r="5" spans="1:25" x14ac:dyDescent="0.2">
      <c r="A5" t="s">
        <v>4402</v>
      </c>
      <c r="B5" t="s">
        <v>4403</v>
      </c>
      <c r="C5" t="s">
        <v>4404</v>
      </c>
      <c r="D5">
        <v>0</v>
      </c>
      <c r="E5">
        <v>0</v>
      </c>
      <c r="F5">
        <v>0</v>
      </c>
      <c r="G5">
        <v>0.177000101037806</v>
      </c>
      <c r="H5">
        <v>5.1202856550981597</v>
      </c>
      <c r="I5">
        <v>0</v>
      </c>
      <c r="J5">
        <v>0</v>
      </c>
      <c r="M5" t="s">
        <v>2611</v>
      </c>
      <c r="N5">
        <v>1.3111575242378899E-3</v>
      </c>
      <c r="O5">
        <v>0.16862158377358399</v>
      </c>
      <c r="P5">
        <v>0.16675683548073</v>
      </c>
      <c r="Q5">
        <v>1.43249678428231E-2</v>
      </c>
      <c r="R5">
        <v>0.119443282178431</v>
      </c>
      <c r="S5">
        <v>0.29549766910043301</v>
      </c>
      <c r="T5">
        <v>0.20072529355309501</v>
      </c>
      <c r="W5" s="94" t="s">
        <v>2087</v>
      </c>
      <c r="X5" s="94" t="s">
        <v>2328</v>
      </c>
      <c r="Y5" s="94" t="s">
        <v>4405</v>
      </c>
    </row>
    <row r="6" spans="1:25" x14ac:dyDescent="0.2">
      <c r="A6" t="s">
        <v>4406</v>
      </c>
      <c r="B6" t="s">
        <v>4407</v>
      </c>
      <c r="C6" t="s">
        <v>4408</v>
      </c>
      <c r="D6">
        <v>4.9463389308599497E-2</v>
      </c>
      <c r="E6">
        <v>0.38135160563995102</v>
      </c>
      <c r="F6">
        <v>0</v>
      </c>
      <c r="G6">
        <v>0.59277124943137705</v>
      </c>
      <c r="H6">
        <v>1.04587978052851E-4</v>
      </c>
      <c r="I6">
        <v>0.72125680827989802</v>
      </c>
      <c r="J6">
        <v>0.272675950606317</v>
      </c>
      <c r="M6" t="s">
        <v>4409</v>
      </c>
      <c r="N6">
        <v>0.206379605841015</v>
      </c>
      <c r="O6">
        <v>6.9375872409966094E-2</v>
      </c>
      <c r="P6">
        <v>0.23432918426153099</v>
      </c>
      <c r="Q6">
        <v>6.8993986236839902E-2</v>
      </c>
      <c r="R6">
        <v>8.2399573236573806E-2</v>
      </c>
      <c r="S6">
        <v>0.25178188826260001</v>
      </c>
      <c r="T6">
        <v>0.118432687084695</v>
      </c>
      <c r="W6" s="94" t="s">
        <v>2089</v>
      </c>
      <c r="X6" s="94" t="s">
        <v>2328</v>
      </c>
      <c r="Y6" s="94" t="s">
        <v>4410</v>
      </c>
    </row>
    <row r="7" spans="1:25" x14ac:dyDescent="0.2">
      <c r="A7" t="s">
        <v>272</v>
      </c>
      <c r="B7" t="s">
        <v>273</v>
      </c>
      <c r="C7" t="s">
        <v>274</v>
      </c>
      <c r="D7">
        <v>0.92164976396760501</v>
      </c>
      <c r="E7">
        <v>0</v>
      </c>
      <c r="F7">
        <v>0.18381689527147901</v>
      </c>
      <c r="G7">
        <v>0.61528485761789997</v>
      </c>
      <c r="H7">
        <v>0</v>
      </c>
      <c r="I7">
        <v>0.58805302078101995</v>
      </c>
      <c r="J7">
        <v>0.84337933861299696</v>
      </c>
      <c r="M7" t="s">
        <v>2327</v>
      </c>
      <c r="N7">
        <v>2.9267657666291E-6</v>
      </c>
      <c r="O7">
        <v>0.30362949195258798</v>
      </c>
      <c r="P7">
        <v>0</v>
      </c>
      <c r="Q7">
        <v>0.19628093571626901</v>
      </c>
      <c r="R7">
        <v>2.9676305892206999E-2</v>
      </c>
      <c r="S7">
        <v>0.171888448252564</v>
      </c>
      <c r="T7">
        <v>0.26983047812698402</v>
      </c>
      <c r="W7" s="94" t="s">
        <v>2090</v>
      </c>
      <c r="X7" s="94" t="s">
        <v>2328</v>
      </c>
      <c r="Y7" s="94" t="s">
        <v>4411</v>
      </c>
    </row>
    <row r="8" spans="1:25" x14ac:dyDescent="0.2">
      <c r="A8" t="s">
        <v>4412</v>
      </c>
      <c r="B8" t="s">
        <v>4413</v>
      </c>
      <c r="C8" t="s">
        <v>313</v>
      </c>
      <c r="D8">
        <v>0</v>
      </c>
      <c r="E8">
        <v>7.4331393435732203E-3</v>
      </c>
      <c r="F8">
        <v>1.1048344204137901</v>
      </c>
      <c r="G8">
        <v>5.7995683596509004E-7</v>
      </c>
      <c r="H8">
        <v>0</v>
      </c>
      <c r="I8">
        <v>0</v>
      </c>
      <c r="J8">
        <v>3.3445239044516399</v>
      </c>
      <c r="M8" t="s">
        <v>2330</v>
      </c>
      <c r="N8">
        <v>0.17779719972201499</v>
      </c>
      <c r="O8">
        <v>0</v>
      </c>
      <c r="P8">
        <v>0.17076074430822999</v>
      </c>
      <c r="Q8">
        <v>4.3172526919178202E-2</v>
      </c>
      <c r="R8">
        <v>5.1024383333267198E-2</v>
      </c>
      <c r="S8">
        <v>0.37185680744392702</v>
      </c>
      <c r="T8">
        <v>4.24294690954896E-2</v>
      </c>
      <c r="W8" s="94" t="s">
        <v>2091</v>
      </c>
      <c r="X8" s="94" t="s">
        <v>2328</v>
      </c>
      <c r="Y8" s="94" t="s">
        <v>4414</v>
      </c>
    </row>
    <row r="9" spans="1:25" x14ac:dyDescent="0.2">
      <c r="A9" t="s">
        <v>4415</v>
      </c>
      <c r="B9" t="s">
        <v>4416</v>
      </c>
      <c r="C9" t="s">
        <v>313</v>
      </c>
      <c r="D9">
        <v>0</v>
      </c>
      <c r="E9">
        <v>3.5834107208011499E-8</v>
      </c>
      <c r="F9">
        <v>1.7907337874854199</v>
      </c>
      <c r="G9">
        <v>0</v>
      </c>
      <c r="H9">
        <v>0.148980488968985</v>
      </c>
      <c r="I9">
        <v>0</v>
      </c>
      <c r="J9">
        <v>3.8846422624763099</v>
      </c>
      <c r="M9" t="s">
        <v>2333</v>
      </c>
      <c r="N9">
        <v>1.4716158679617701E-2</v>
      </c>
      <c r="O9">
        <v>0.218528550590781</v>
      </c>
      <c r="P9">
        <v>0.158809539683366</v>
      </c>
      <c r="Q9">
        <v>6.0796071858374101E-2</v>
      </c>
      <c r="R9">
        <v>2.3039229045587199E-2</v>
      </c>
      <c r="S9">
        <v>0.11811087231119501</v>
      </c>
      <c r="T9">
        <v>2.0600295140771101E-2</v>
      </c>
      <c r="W9" s="94" t="s">
        <v>2112</v>
      </c>
      <c r="X9" s="94" t="s">
        <v>2328</v>
      </c>
      <c r="Y9" s="94" t="s">
        <v>4417</v>
      </c>
    </row>
    <row r="10" spans="1:25" x14ac:dyDescent="0.2">
      <c r="A10" t="s">
        <v>4418</v>
      </c>
      <c r="B10" t="s">
        <v>4419</v>
      </c>
      <c r="C10" t="s">
        <v>313</v>
      </c>
      <c r="D10">
        <v>0</v>
      </c>
      <c r="E10">
        <v>0</v>
      </c>
      <c r="F10">
        <v>0</v>
      </c>
      <c r="G10">
        <v>0.162031982573386</v>
      </c>
      <c r="H10">
        <v>0.52493968163596205</v>
      </c>
      <c r="I10">
        <v>0</v>
      </c>
      <c r="J10">
        <v>3.0049492796623798</v>
      </c>
      <c r="M10" t="s">
        <v>2335</v>
      </c>
      <c r="N10">
        <v>0.54008924831893002</v>
      </c>
      <c r="O10">
        <v>0</v>
      </c>
      <c r="P10">
        <v>1.26329279333839E-2</v>
      </c>
      <c r="Q10">
        <v>0.459197978476857</v>
      </c>
      <c r="R10">
        <v>3.4966699921761303E-2</v>
      </c>
      <c r="S10">
        <v>0.15428956942482999</v>
      </c>
      <c r="T10">
        <v>0.31527261915099902</v>
      </c>
      <c r="W10" s="94" t="s">
        <v>2092</v>
      </c>
      <c r="X10" s="94" t="s">
        <v>2328</v>
      </c>
      <c r="Y10" s="94" t="s">
        <v>4420</v>
      </c>
    </row>
    <row r="11" spans="1:25" x14ac:dyDescent="0.2">
      <c r="A11" t="s">
        <v>4421</v>
      </c>
      <c r="B11" t="s">
        <v>4422</v>
      </c>
      <c r="C11" t="s">
        <v>4423</v>
      </c>
      <c r="D11">
        <v>9.0252304948717998E-2</v>
      </c>
      <c r="E11">
        <v>0.94684914052620905</v>
      </c>
      <c r="F11">
        <v>0.57624756437220304</v>
      </c>
      <c r="G11">
        <v>0.359786426388298</v>
      </c>
      <c r="H11">
        <v>0.69740508763599596</v>
      </c>
      <c r="I11">
        <v>0</v>
      </c>
      <c r="J11">
        <v>3.7009588006346201E-3</v>
      </c>
      <c r="M11" t="s">
        <v>2337</v>
      </c>
      <c r="N11">
        <v>0</v>
      </c>
      <c r="O11">
        <v>0.33539288103037901</v>
      </c>
      <c r="P11">
        <v>0.20060744347333001</v>
      </c>
      <c r="Q11">
        <v>2.47781264358647E-2</v>
      </c>
      <c r="R11">
        <v>1.04651215643735E-2</v>
      </c>
      <c r="S11">
        <v>9.2484239229997406E-2</v>
      </c>
      <c r="T11">
        <v>0</v>
      </c>
      <c r="W11" s="94" t="s">
        <v>2093</v>
      </c>
      <c r="X11" s="94" t="s">
        <v>2328</v>
      </c>
      <c r="Y11" s="94" t="s">
        <v>4424</v>
      </c>
    </row>
    <row r="12" spans="1:25" x14ac:dyDescent="0.2">
      <c r="A12" t="s">
        <v>4425</v>
      </c>
      <c r="B12" t="s">
        <v>4426</v>
      </c>
      <c r="C12" t="s">
        <v>4427</v>
      </c>
      <c r="D12">
        <v>0.44973647421766699</v>
      </c>
      <c r="E12">
        <v>0</v>
      </c>
      <c r="F12">
        <v>1.7582695573385501E-2</v>
      </c>
      <c r="G12">
        <v>0.122377439008143</v>
      </c>
      <c r="H12">
        <v>0.39361885582712802</v>
      </c>
      <c r="I12">
        <v>9.7096403558161501E-2</v>
      </c>
      <c r="J12">
        <v>0.29803920122764899</v>
      </c>
      <c r="M12" t="s">
        <v>2339</v>
      </c>
      <c r="N12">
        <v>0.85775528054643702</v>
      </c>
      <c r="O12">
        <v>0</v>
      </c>
      <c r="P12">
        <v>3.2517933917416399E-2</v>
      </c>
      <c r="Q12">
        <v>0.789498345653185</v>
      </c>
      <c r="R12">
        <v>5.78756959571411E-2</v>
      </c>
      <c r="S12">
        <v>0.20290047283951201</v>
      </c>
      <c r="T12">
        <v>0.14825302339760599</v>
      </c>
      <c r="W12" s="94" t="s">
        <v>2115</v>
      </c>
      <c r="X12" s="94" t="s">
        <v>2328</v>
      </c>
      <c r="Y12" s="94" t="s">
        <v>4428</v>
      </c>
    </row>
    <row r="13" spans="1:25" x14ac:dyDescent="0.2">
      <c r="A13" t="s">
        <v>4429</v>
      </c>
      <c r="B13" t="s">
        <v>4430</v>
      </c>
      <c r="C13" t="s">
        <v>4431</v>
      </c>
      <c r="D13">
        <v>0.19619392599675001</v>
      </c>
      <c r="E13">
        <v>0.229162003094279</v>
      </c>
      <c r="F13">
        <v>0.63924557471090804</v>
      </c>
      <c r="G13">
        <v>0.12875193395654599</v>
      </c>
      <c r="H13">
        <v>0.168475086111705</v>
      </c>
      <c r="I13">
        <v>0.22837862309765999</v>
      </c>
      <c r="J13">
        <v>0</v>
      </c>
      <c r="M13" t="s">
        <v>2342</v>
      </c>
      <c r="N13">
        <v>7.6864946553040006E-2</v>
      </c>
      <c r="O13">
        <v>0.35601164285994702</v>
      </c>
      <c r="P13">
        <v>1.3805657506369799E-2</v>
      </c>
      <c r="Q13">
        <v>0.19878214437585701</v>
      </c>
      <c r="R13">
        <v>7.5572412383978198E-3</v>
      </c>
      <c r="S13">
        <v>1.9466971852415402E-2</v>
      </c>
      <c r="T13">
        <v>0.29016396378193399</v>
      </c>
      <c r="W13" s="94" t="s">
        <v>2094</v>
      </c>
      <c r="X13" s="94" t="s">
        <v>2328</v>
      </c>
      <c r="Y13" s="94" t="s">
        <v>4432</v>
      </c>
    </row>
    <row r="14" spans="1:25" x14ac:dyDescent="0.2">
      <c r="A14" t="s">
        <v>4433</v>
      </c>
      <c r="B14" t="s">
        <v>4434</v>
      </c>
      <c r="C14" t="s">
        <v>4435</v>
      </c>
      <c r="D14">
        <v>0</v>
      </c>
      <c r="E14">
        <v>0.54728881214507097</v>
      </c>
      <c r="F14">
        <v>0.22971191768541499</v>
      </c>
      <c r="G14">
        <v>0.50501576900041201</v>
      </c>
      <c r="H14">
        <v>0.19374742843148701</v>
      </c>
      <c r="I14">
        <v>0.35975445408808998</v>
      </c>
      <c r="J14">
        <v>1.9193699275009801E-2</v>
      </c>
      <c r="M14" t="s">
        <v>2343</v>
      </c>
      <c r="N14">
        <v>0.229454263973071</v>
      </c>
      <c r="O14">
        <v>2.8602252763455599E-2</v>
      </c>
      <c r="P14">
        <v>0.11593388856826201</v>
      </c>
      <c r="Q14">
        <v>5.1130201549825699E-2</v>
      </c>
      <c r="R14">
        <v>3.5569252060373702E-2</v>
      </c>
      <c r="S14">
        <v>0.20676477890644099</v>
      </c>
      <c r="T14">
        <v>0</v>
      </c>
      <c r="W14" s="94" t="s">
        <v>2113</v>
      </c>
      <c r="X14" s="94" t="s">
        <v>2328</v>
      </c>
      <c r="Y14" s="94" t="s">
        <v>4436</v>
      </c>
    </row>
    <row r="15" spans="1:25" x14ac:dyDescent="0.2">
      <c r="A15" t="s">
        <v>4437</v>
      </c>
      <c r="B15" t="s">
        <v>4438</v>
      </c>
      <c r="C15" t="s">
        <v>421</v>
      </c>
      <c r="D15">
        <v>0.62376266932309499</v>
      </c>
      <c r="E15">
        <v>0</v>
      </c>
      <c r="F15">
        <v>1.54513936560311</v>
      </c>
      <c r="G15">
        <v>0.25686819532726501</v>
      </c>
      <c r="H15">
        <v>9.2193411758458493E-2</v>
      </c>
      <c r="I15">
        <v>0.283251150677231</v>
      </c>
      <c r="J15">
        <v>0.14812443895194699</v>
      </c>
      <c r="M15" t="s">
        <v>2344</v>
      </c>
      <c r="N15">
        <v>0</v>
      </c>
      <c r="O15">
        <v>0.52952812817359496</v>
      </c>
      <c r="P15">
        <v>0.14028592218927499</v>
      </c>
      <c r="Q15">
        <v>1.0774160704937899E-2</v>
      </c>
      <c r="R15">
        <v>0</v>
      </c>
      <c r="S15">
        <v>2.5949704623641202E-2</v>
      </c>
      <c r="T15">
        <v>0.61091180152916102</v>
      </c>
      <c r="W15" s="94" t="s">
        <v>2096</v>
      </c>
      <c r="X15" s="94" t="s">
        <v>2328</v>
      </c>
      <c r="Y15" s="94" t="s">
        <v>4439</v>
      </c>
    </row>
    <row r="16" spans="1:25" x14ac:dyDescent="0.2">
      <c r="A16" t="s">
        <v>4440</v>
      </c>
      <c r="B16" t="s">
        <v>4441</v>
      </c>
      <c r="C16" t="s">
        <v>421</v>
      </c>
      <c r="D16">
        <v>0.16586250803198299</v>
      </c>
      <c r="E16">
        <v>0</v>
      </c>
      <c r="F16">
        <v>0</v>
      </c>
      <c r="G16">
        <v>0.57585323671571798</v>
      </c>
      <c r="H16">
        <v>0</v>
      </c>
      <c r="I16">
        <v>1.59235929925333</v>
      </c>
      <c r="J16">
        <v>0.321495433821399</v>
      </c>
      <c r="M16" t="s">
        <v>2346</v>
      </c>
      <c r="N16">
        <v>0.55874384634991103</v>
      </c>
      <c r="O16">
        <v>0</v>
      </c>
      <c r="P16">
        <v>3.4742343140026499E-2</v>
      </c>
      <c r="Q16">
        <v>0.29417991406921501</v>
      </c>
      <c r="R16">
        <v>5.8884999271134601E-2</v>
      </c>
      <c r="S16">
        <v>0.29237179504559502</v>
      </c>
      <c r="T16">
        <v>0</v>
      </c>
      <c r="W16" s="94" t="s">
        <v>2103</v>
      </c>
      <c r="X16" s="94" t="s">
        <v>2328</v>
      </c>
      <c r="Y16" s="94" t="s">
        <v>4442</v>
      </c>
    </row>
    <row r="17" spans="1:25" x14ac:dyDescent="0.2">
      <c r="A17" t="s">
        <v>4443</v>
      </c>
      <c r="B17" t="s">
        <v>4444</v>
      </c>
      <c r="C17" t="s">
        <v>427</v>
      </c>
      <c r="D17">
        <v>0.29847445672251199</v>
      </c>
      <c r="E17">
        <v>0.64242728930836002</v>
      </c>
      <c r="F17">
        <v>0</v>
      </c>
      <c r="G17">
        <v>5.9647399471098102E-2</v>
      </c>
      <c r="H17">
        <v>7.2955527733201799E-6</v>
      </c>
      <c r="I17">
        <v>0.82131320284078901</v>
      </c>
      <c r="J17">
        <v>0.22784515498583</v>
      </c>
      <c r="M17" t="s">
        <v>2352</v>
      </c>
      <c r="N17">
        <v>0.42858835250481098</v>
      </c>
      <c r="O17">
        <v>6.5800440745981195E-2</v>
      </c>
      <c r="P17">
        <v>0.17203687294631401</v>
      </c>
      <c r="Q17">
        <v>9.1883033159348301E-2</v>
      </c>
      <c r="R17">
        <v>3.3329404809309397E-2</v>
      </c>
      <c r="S17">
        <v>0.161353261489984</v>
      </c>
      <c r="T17">
        <v>0</v>
      </c>
      <c r="W17" s="94" t="s">
        <v>4445</v>
      </c>
      <c r="X17" s="94" t="s">
        <v>2328</v>
      </c>
      <c r="Y17" s="94" t="s">
        <v>4446</v>
      </c>
    </row>
    <row r="18" spans="1:25" x14ac:dyDescent="0.2">
      <c r="A18" t="s">
        <v>4447</v>
      </c>
      <c r="B18" t="s">
        <v>4448</v>
      </c>
      <c r="C18" t="s">
        <v>427</v>
      </c>
      <c r="D18">
        <v>4.1272916790456603E-2</v>
      </c>
      <c r="E18">
        <v>0.29230627746627202</v>
      </c>
      <c r="F18">
        <v>0.159853677385562</v>
      </c>
      <c r="G18">
        <v>0</v>
      </c>
      <c r="H18">
        <v>0.30193878362988502</v>
      </c>
      <c r="I18">
        <v>0.44956852625900001</v>
      </c>
      <c r="J18">
        <v>1.28057459942797</v>
      </c>
      <c r="M18" t="s">
        <v>2354</v>
      </c>
      <c r="N18">
        <v>0</v>
      </c>
      <c r="O18">
        <v>8.7448857550786199E-2</v>
      </c>
      <c r="P18">
        <v>0.13678724549197599</v>
      </c>
      <c r="Q18">
        <v>0.58479506998112496</v>
      </c>
      <c r="R18">
        <v>0.14873404163329401</v>
      </c>
      <c r="S18">
        <v>3.2949015326220001E-3</v>
      </c>
      <c r="T18">
        <v>0.93611946092521303</v>
      </c>
      <c r="W18" s="94" t="s">
        <v>2101</v>
      </c>
      <c r="X18" s="94" t="s">
        <v>2328</v>
      </c>
      <c r="Y18" s="94" t="s">
        <v>4449</v>
      </c>
    </row>
    <row r="19" spans="1:25" x14ac:dyDescent="0.2">
      <c r="A19" t="s">
        <v>4450</v>
      </c>
      <c r="B19" t="s">
        <v>4451</v>
      </c>
      <c r="C19" t="s">
        <v>4452</v>
      </c>
      <c r="D19">
        <v>0.29669202319398003</v>
      </c>
      <c r="E19">
        <v>3.4384043686011702E-2</v>
      </c>
      <c r="F19">
        <v>0</v>
      </c>
      <c r="G19">
        <v>0.27929875867681297</v>
      </c>
      <c r="H19">
        <v>0</v>
      </c>
      <c r="I19">
        <v>1.9022069810367901</v>
      </c>
      <c r="J19">
        <v>0</v>
      </c>
      <c r="M19" t="s">
        <v>2356</v>
      </c>
      <c r="N19">
        <v>0.35904342158261798</v>
      </c>
      <c r="O19">
        <v>0.112746372302081</v>
      </c>
      <c r="P19">
        <v>0.15232833699360901</v>
      </c>
      <c r="Q19">
        <v>3.0823955488456699E-2</v>
      </c>
      <c r="R19">
        <v>0.18162731991324299</v>
      </c>
      <c r="S19">
        <v>7.7509904517324493E-2</v>
      </c>
      <c r="T19">
        <v>0</v>
      </c>
      <c r="W19" s="94" t="s">
        <v>2104</v>
      </c>
      <c r="X19" s="94" t="s">
        <v>2328</v>
      </c>
      <c r="Y19" s="94" t="s">
        <v>4453</v>
      </c>
    </row>
    <row r="20" spans="1:25" x14ac:dyDescent="0.2">
      <c r="A20" t="s">
        <v>4454</v>
      </c>
      <c r="B20" t="s">
        <v>4455</v>
      </c>
      <c r="C20" t="s">
        <v>4456</v>
      </c>
      <c r="D20">
        <v>6.5958832826072705E-2</v>
      </c>
      <c r="E20">
        <v>6.9588090065455993E-2</v>
      </c>
      <c r="F20">
        <v>0.13752376032844699</v>
      </c>
      <c r="G20">
        <v>0.49342680651809101</v>
      </c>
      <c r="H20">
        <v>0.54258910197411203</v>
      </c>
      <c r="I20">
        <v>3.1106501454426401E-2</v>
      </c>
      <c r="J20">
        <v>0.168504701904129</v>
      </c>
      <c r="M20" t="s">
        <v>2358</v>
      </c>
      <c r="N20">
        <v>1.2629599740894899E-2</v>
      </c>
      <c r="O20">
        <v>2.6861939698646899E-2</v>
      </c>
      <c r="P20">
        <v>0.188327937951875</v>
      </c>
      <c r="Q20">
        <v>0.53622388606947902</v>
      </c>
      <c r="R20">
        <v>4.7686131675647801E-2</v>
      </c>
      <c r="S20">
        <v>0.22394217770019301</v>
      </c>
      <c r="T20">
        <v>0.38433399589672401</v>
      </c>
      <c r="W20" s="94" t="s">
        <v>2105</v>
      </c>
      <c r="X20" s="94" t="s">
        <v>2328</v>
      </c>
      <c r="Y20" s="94" t="s">
        <v>4457</v>
      </c>
    </row>
    <row r="21" spans="1:25" x14ac:dyDescent="0.2">
      <c r="A21" t="s">
        <v>4458</v>
      </c>
      <c r="B21" t="s">
        <v>4459</v>
      </c>
      <c r="C21" t="s">
        <v>572</v>
      </c>
      <c r="D21">
        <v>0.67659231355179394</v>
      </c>
      <c r="E21">
        <v>0.25100119246707497</v>
      </c>
      <c r="F21">
        <v>0.25471325185126398</v>
      </c>
      <c r="G21">
        <v>9.9027587763939703E-2</v>
      </c>
      <c r="H21">
        <v>0.39700446303106401</v>
      </c>
      <c r="I21">
        <v>0.243672976182955</v>
      </c>
      <c r="J21">
        <v>0.64978996279260004</v>
      </c>
      <c r="M21" t="s">
        <v>2360</v>
      </c>
      <c r="N21">
        <v>0.409317044023147</v>
      </c>
      <c r="O21">
        <v>0</v>
      </c>
      <c r="P21">
        <v>0.111421514591531</v>
      </c>
      <c r="Q21">
        <v>0.67694692904306697</v>
      </c>
      <c r="R21">
        <v>3.0356627450748699E-2</v>
      </c>
      <c r="S21">
        <v>0.157143727909037</v>
      </c>
      <c r="T21">
        <v>0.33121671741936498</v>
      </c>
      <c r="W21" s="94" t="s">
        <v>2108</v>
      </c>
      <c r="X21" s="94" t="s">
        <v>2328</v>
      </c>
      <c r="Y21" s="94" t="s">
        <v>4460</v>
      </c>
    </row>
    <row r="22" spans="1:25" x14ac:dyDescent="0.2">
      <c r="A22" t="s">
        <v>4461</v>
      </c>
      <c r="B22" t="s">
        <v>4462</v>
      </c>
      <c r="C22" t="s">
        <v>4463</v>
      </c>
      <c r="D22">
        <v>0.66441265502907099</v>
      </c>
      <c r="E22">
        <v>0.177805158511328</v>
      </c>
      <c r="F22">
        <v>7.3078723463190706E-2</v>
      </c>
      <c r="G22">
        <v>0.14305208156959201</v>
      </c>
      <c r="H22">
        <v>0.83542364158906102</v>
      </c>
      <c r="I22">
        <v>0.33648184561740502</v>
      </c>
      <c r="J22">
        <v>0.5625554898913</v>
      </c>
      <c r="M22" t="s">
        <v>2362</v>
      </c>
      <c r="N22">
        <v>0</v>
      </c>
      <c r="O22">
        <v>0.208977813779049</v>
      </c>
      <c r="P22">
        <v>6.0102679088395401E-2</v>
      </c>
      <c r="Q22">
        <v>5.5128633412387401E-9</v>
      </c>
      <c r="R22">
        <v>1.9290304654613601E-2</v>
      </c>
      <c r="S22">
        <v>0.15523910765009</v>
      </c>
      <c r="T22">
        <v>0.14485019321418899</v>
      </c>
      <c r="W22" s="94" t="s">
        <v>2109</v>
      </c>
      <c r="X22" s="94" t="s">
        <v>2328</v>
      </c>
      <c r="Y22" s="94" t="s">
        <v>4464</v>
      </c>
    </row>
    <row r="23" spans="1:25" x14ac:dyDescent="0.2">
      <c r="A23" t="s">
        <v>4465</v>
      </c>
      <c r="B23" t="s">
        <v>4466</v>
      </c>
      <c r="C23" t="s">
        <v>578</v>
      </c>
      <c r="D23">
        <v>0.79531101475408805</v>
      </c>
      <c r="E23">
        <v>0.34562121208887397</v>
      </c>
      <c r="F23">
        <v>1.34707283985582</v>
      </c>
      <c r="G23">
        <v>4.8132472448947899E-3</v>
      </c>
      <c r="H23">
        <v>1.6374470137502001E-5</v>
      </c>
      <c r="I23">
        <v>0</v>
      </c>
      <c r="J23">
        <v>0.13649804262413601</v>
      </c>
      <c r="M23" t="s">
        <v>2363</v>
      </c>
      <c r="N23">
        <v>0</v>
      </c>
      <c r="O23">
        <v>4.1718767078242298E-2</v>
      </c>
      <c r="P23">
        <v>0.16510489720506499</v>
      </c>
      <c r="Q23">
        <v>0</v>
      </c>
      <c r="R23">
        <v>2.4024042186585499E-2</v>
      </c>
      <c r="S23">
        <v>8.6178785971050498E-2</v>
      </c>
      <c r="T23">
        <v>0.67459992714078898</v>
      </c>
      <c r="W23" s="94" t="s">
        <v>2095</v>
      </c>
      <c r="X23" s="94" t="s">
        <v>2328</v>
      </c>
      <c r="Y23" s="94" t="s">
        <v>4467</v>
      </c>
    </row>
    <row r="24" spans="1:25" x14ac:dyDescent="0.2">
      <c r="A24" t="s">
        <v>4468</v>
      </c>
      <c r="B24" t="s">
        <v>4469</v>
      </c>
      <c r="C24" t="s">
        <v>4470</v>
      </c>
      <c r="D24">
        <v>0.38137853531636901</v>
      </c>
      <c r="E24">
        <v>0.309200908671597</v>
      </c>
      <c r="F24">
        <v>0.42324848478189098</v>
      </c>
      <c r="G24">
        <v>0.51631461053066896</v>
      </c>
      <c r="H24">
        <v>0</v>
      </c>
      <c r="I24">
        <v>0.18422462737581999</v>
      </c>
      <c r="J24">
        <v>0.33063577661636001</v>
      </c>
      <c r="M24" t="s">
        <v>2364</v>
      </c>
      <c r="N24">
        <v>2.3227437504536099</v>
      </c>
      <c r="O24">
        <v>0</v>
      </c>
      <c r="P24">
        <v>2.68394333495999E-2</v>
      </c>
      <c r="Q24">
        <v>0</v>
      </c>
      <c r="R24">
        <v>3.0526941518243499E-3</v>
      </c>
      <c r="S24">
        <v>0</v>
      </c>
      <c r="T24">
        <v>0</v>
      </c>
      <c r="W24" s="94" t="s">
        <v>2138</v>
      </c>
      <c r="X24" s="94" t="s">
        <v>2328</v>
      </c>
      <c r="Y24" s="94" t="s">
        <v>4471</v>
      </c>
    </row>
    <row r="25" spans="1:25" x14ac:dyDescent="0.2">
      <c r="A25" t="s">
        <v>4472</v>
      </c>
      <c r="B25" t="s">
        <v>4473</v>
      </c>
      <c r="C25" t="s">
        <v>4474</v>
      </c>
      <c r="D25">
        <v>0.81770853907208196</v>
      </c>
      <c r="E25">
        <v>0</v>
      </c>
      <c r="F25">
        <v>0.39506236127511102</v>
      </c>
      <c r="G25">
        <v>0</v>
      </c>
      <c r="H25">
        <v>0.37890204099420499</v>
      </c>
      <c r="I25">
        <v>0.52864877314889402</v>
      </c>
      <c r="J25">
        <v>6.8810010559793701E-8</v>
      </c>
      <c r="M25" t="s">
        <v>2366</v>
      </c>
      <c r="N25">
        <v>3.0191294520777298E-6</v>
      </c>
      <c r="O25">
        <v>0.15918245796840599</v>
      </c>
      <c r="P25">
        <v>0.21911061930807499</v>
      </c>
      <c r="Q25">
        <v>5.6767376698174297E-2</v>
      </c>
      <c r="R25">
        <v>7.2815745414918503E-2</v>
      </c>
      <c r="S25">
        <v>0.25391262495580202</v>
      </c>
      <c r="T25">
        <v>0.31727876460133703</v>
      </c>
      <c r="W25" s="94" t="s">
        <v>2131</v>
      </c>
      <c r="X25" s="94" t="s">
        <v>2328</v>
      </c>
      <c r="Y25" s="94" t="s">
        <v>4475</v>
      </c>
    </row>
    <row r="26" spans="1:25" x14ac:dyDescent="0.2">
      <c r="A26" t="s">
        <v>4476</v>
      </c>
      <c r="B26" t="s">
        <v>4477</v>
      </c>
      <c r="C26" t="s">
        <v>3009</v>
      </c>
      <c r="D26">
        <v>0.38892796311483502</v>
      </c>
      <c r="E26">
        <v>0</v>
      </c>
      <c r="F26">
        <v>5.83146611485197E-2</v>
      </c>
      <c r="G26">
        <v>0.41325868265236698</v>
      </c>
      <c r="H26">
        <v>0.53451021242861796</v>
      </c>
      <c r="I26">
        <v>0.199414727535842</v>
      </c>
      <c r="J26">
        <v>0.43942783829559801</v>
      </c>
      <c r="M26" t="s">
        <v>2368</v>
      </c>
      <c r="N26">
        <v>1.7441694051504899</v>
      </c>
      <c r="O26">
        <v>0</v>
      </c>
      <c r="P26">
        <v>8.6776459185304106E-2</v>
      </c>
      <c r="Q26">
        <v>8.7299614795010499E-2</v>
      </c>
      <c r="R26">
        <v>0</v>
      </c>
      <c r="S26">
        <v>0</v>
      </c>
      <c r="T26">
        <v>0</v>
      </c>
      <c r="W26" s="94" t="s">
        <v>2156</v>
      </c>
      <c r="X26" s="94" t="s">
        <v>2328</v>
      </c>
      <c r="Y26" s="94" t="s">
        <v>4478</v>
      </c>
    </row>
    <row r="27" spans="1:25" x14ac:dyDescent="0.2">
      <c r="A27" t="s">
        <v>4479</v>
      </c>
      <c r="B27" t="s">
        <v>4480</v>
      </c>
      <c r="C27" t="s">
        <v>4481</v>
      </c>
      <c r="D27">
        <v>0.40521040851279799</v>
      </c>
      <c r="E27">
        <v>0.72805555008808898</v>
      </c>
      <c r="F27">
        <v>0</v>
      </c>
      <c r="G27">
        <v>4.0026895275423198E-2</v>
      </c>
      <c r="H27">
        <v>0</v>
      </c>
      <c r="I27">
        <v>1.00404060576134</v>
      </c>
      <c r="J27">
        <v>0</v>
      </c>
      <c r="M27" t="s">
        <v>4482</v>
      </c>
      <c r="N27">
        <v>4.4144014317038301E-2</v>
      </c>
      <c r="O27">
        <v>0.116053690328575</v>
      </c>
      <c r="P27">
        <v>0</v>
      </c>
      <c r="Q27">
        <v>0.287174979093484</v>
      </c>
      <c r="R27">
        <v>0.20450743560417001</v>
      </c>
      <c r="S27">
        <v>5.3942342137009797E-2</v>
      </c>
      <c r="T27">
        <v>0.28218085082230099</v>
      </c>
      <c r="W27" s="94" t="s">
        <v>2208</v>
      </c>
      <c r="X27" s="94" t="s">
        <v>2328</v>
      </c>
      <c r="Y27" s="94" t="s">
        <v>4483</v>
      </c>
    </row>
    <row r="28" spans="1:25" x14ac:dyDescent="0.2">
      <c r="A28" t="s">
        <v>4484</v>
      </c>
      <c r="B28" t="s">
        <v>4485</v>
      </c>
      <c r="C28" t="s">
        <v>4486</v>
      </c>
      <c r="D28">
        <v>0.52282109318456904</v>
      </c>
      <c r="E28">
        <v>7.0724843894203804E-2</v>
      </c>
      <c r="F28">
        <v>0.39678381743525398</v>
      </c>
      <c r="G28">
        <v>9.1692957102535402E-2</v>
      </c>
      <c r="H28">
        <v>0</v>
      </c>
      <c r="I28">
        <v>1.0427870003945301</v>
      </c>
      <c r="J28">
        <v>0.260810559198553</v>
      </c>
      <c r="M28" t="s">
        <v>4487</v>
      </c>
      <c r="N28">
        <v>8.2665263089881702E-2</v>
      </c>
      <c r="O28">
        <v>6.6500607577979001E-2</v>
      </c>
      <c r="P28">
        <v>0.15719592054841899</v>
      </c>
      <c r="Q28">
        <v>5.88663802075187E-2</v>
      </c>
      <c r="R28">
        <v>1.3257648153270201E-2</v>
      </c>
      <c r="S28">
        <v>0.330944954838162</v>
      </c>
      <c r="T28">
        <v>0</v>
      </c>
      <c r="W28" s="94" t="s">
        <v>2164</v>
      </c>
      <c r="X28" s="94" t="s">
        <v>2328</v>
      </c>
      <c r="Y28" s="94" t="s">
        <v>4488</v>
      </c>
    </row>
    <row r="29" spans="1:25" x14ac:dyDescent="0.2">
      <c r="A29" t="s">
        <v>4489</v>
      </c>
      <c r="B29" t="s">
        <v>4490</v>
      </c>
      <c r="C29" t="s">
        <v>4491</v>
      </c>
      <c r="D29">
        <v>0.62425356883042804</v>
      </c>
      <c r="E29">
        <v>0</v>
      </c>
      <c r="F29">
        <v>0</v>
      </c>
      <c r="G29">
        <v>0.41042288085304601</v>
      </c>
      <c r="H29">
        <v>0</v>
      </c>
      <c r="I29">
        <v>1.0635454077822399</v>
      </c>
      <c r="J29">
        <v>0.17539807678125699</v>
      </c>
      <c r="M29" t="s">
        <v>2373</v>
      </c>
      <c r="N29">
        <v>8.3862080853775195E-2</v>
      </c>
      <c r="O29">
        <v>4.1443776256466898E-2</v>
      </c>
      <c r="P29">
        <v>5.1517873847851297</v>
      </c>
      <c r="Q29">
        <v>0</v>
      </c>
      <c r="R29">
        <v>0.16071972616705099</v>
      </c>
      <c r="S29">
        <v>0</v>
      </c>
      <c r="T29">
        <v>1.04914629138557</v>
      </c>
      <c r="W29" s="94" t="s">
        <v>2484</v>
      </c>
      <c r="X29" s="94" t="s">
        <v>2328</v>
      </c>
      <c r="Y29" s="94" t="s">
        <v>4492</v>
      </c>
    </row>
    <row r="30" spans="1:25" x14ac:dyDescent="0.2">
      <c r="A30" t="s">
        <v>600</v>
      </c>
      <c r="B30" t="s">
        <v>601</v>
      </c>
      <c r="C30" t="s">
        <v>602</v>
      </c>
      <c r="D30">
        <v>1.0936027674430699</v>
      </c>
      <c r="E30">
        <v>0.113785151536879</v>
      </c>
      <c r="F30">
        <v>0.471699468430053</v>
      </c>
      <c r="G30">
        <v>0.74527120639261102</v>
      </c>
      <c r="H30">
        <v>0</v>
      </c>
      <c r="I30">
        <v>0.108614352797896</v>
      </c>
      <c r="J30">
        <v>0.43036187623842698</v>
      </c>
      <c r="M30" t="s">
        <v>2374</v>
      </c>
      <c r="N30">
        <v>0</v>
      </c>
      <c r="O30">
        <v>0</v>
      </c>
      <c r="P30">
        <v>0</v>
      </c>
      <c r="Q30">
        <v>1.11474368973449</v>
      </c>
      <c r="R30">
        <v>0</v>
      </c>
      <c r="S30">
        <v>2.51056984988164</v>
      </c>
      <c r="T30">
        <v>0</v>
      </c>
      <c r="W30" s="94" t="s">
        <v>2224</v>
      </c>
      <c r="X30" s="94" t="s">
        <v>2328</v>
      </c>
      <c r="Y30" s="94" t="s">
        <v>4493</v>
      </c>
    </row>
    <row r="31" spans="1:25" x14ac:dyDescent="0.2">
      <c r="A31" t="s">
        <v>4494</v>
      </c>
      <c r="B31" t="s">
        <v>4495</v>
      </c>
      <c r="C31" t="s">
        <v>605</v>
      </c>
      <c r="D31">
        <v>0</v>
      </c>
      <c r="E31">
        <v>0.40761219841247398</v>
      </c>
      <c r="F31">
        <v>0.224923466309672</v>
      </c>
      <c r="G31">
        <v>0.65227608851647101</v>
      </c>
      <c r="H31">
        <v>1.5499974200700799E-2</v>
      </c>
      <c r="I31">
        <v>0.80287896514791202</v>
      </c>
      <c r="J31">
        <v>6.6942604684787105E-2</v>
      </c>
      <c r="M31" t="s">
        <v>4044</v>
      </c>
      <c r="N31">
        <v>0</v>
      </c>
      <c r="O31">
        <v>0.155506283740936</v>
      </c>
      <c r="P31">
        <v>0.14150884582679399</v>
      </c>
      <c r="Q31">
        <v>0.17148031717822801</v>
      </c>
      <c r="R31">
        <v>0.180950160353502</v>
      </c>
      <c r="S31">
        <v>6.39636505178829E-2</v>
      </c>
      <c r="T31">
        <v>0.25213310407657602</v>
      </c>
      <c r="W31" s="94" t="s">
        <v>2225</v>
      </c>
      <c r="X31" s="94" t="s">
        <v>2328</v>
      </c>
      <c r="Y31" s="94" t="s">
        <v>4496</v>
      </c>
    </row>
    <row r="32" spans="1:25" x14ac:dyDescent="0.2">
      <c r="A32" t="s">
        <v>4497</v>
      </c>
      <c r="B32" t="s">
        <v>4498</v>
      </c>
      <c r="C32" t="s">
        <v>4499</v>
      </c>
      <c r="D32">
        <v>0.75121189981826797</v>
      </c>
      <c r="E32">
        <v>0.182891390677663</v>
      </c>
      <c r="F32">
        <v>0</v>
      </c>
      <c r="G32">
        <v>0.498864890750565</v>
      </c>
      <c r="H32">
        <v>0.179528579231168</v>
      </c>
      <c r="I32">
        <v>5.6313157343632798E-2</v>
      </c>
      <c r="J32">
        <v>7.6181357351542203E-2</v>
      </c>
      <c r="M32" t="s">
        <v>4047</v>
      </c>
      <c r="N32">
        <v>0.812104163094586</v>
      </c>
      <c r="O32">
        <v>0</v>
      </c>
      <c r="P32">
        <v>2.3775975837683299E-2</v>
      </c>
      <c r="Q32">
        <v>9.8254569684614795E-2</v>
      </c>
      <c r="R32">
        <v>0</v>
      </c>
      <c r="S32">
        <v>0.31993727760451701</v>
      </c>
      <c r="T32">
        <v>1.9043459614458701E-2</v>
      </c>
      <c r="W32" s="94" t="s">
        <v>2230</v>
      </c>
      <c r="X32" s="94" t="s">
        <v>2328</v>
      </c>
      <c r="Y32" s="94" t="s">
        <v>4500</v>
      </c>
    </row>
    <row r="33" spans="1:25" x14ac:dyDescent="0.2">
      <c r="A33" t="s">
        <v>4501</v>
      </c>
      <c r="B33" t="s">
        <v>4502</v>
      </c>
      <c r="C33" t="s">
        <v>608</v>
      </c>
      <c r="D33">
        <v>0.41678381378361501</v>
      </c>
      <c r="E33">
        <v>0</v>
      </c>
      <c r="F33">
        <v>0</v>
      </c>
      <c r="G33">
        <v>1.01288557808651</v>
      </c>
      <c r="H33">
        <v>0</v>
      </c>
      <c r="I33">
        <v>1.1545546622429601</v>
      </c>
      <c r="J33">
        <v>0.43185336815630398</v>
      </c>
      <c r="M33" t="s">
        <v>2375</v>
      </c>
      <c r="N33">
        <v>0</v>
      </c>
      <c r="O33">
        <v>0.174091970129719</v>
      </c>
      <c r="P33">
        <v>0.16080247185417901</v>
      </c>
      <c r="Q33">
        <v>0.41848683881583199</v>
      </c>
      <c r="R33">
        <v>5.9340295388449503E-2</v>
      </c>
      <c r="S33">
        <v>0</v>
      </c>
      <c r="T33">
        <v>0.30622511958553</v>
      </c>
      <c r="W33" s="94" t="s">
        <v>2231</v>
      </c>
      <c r="X33" s="94" t="s">
        <v>2328</v>
      </c>
      <c r="Y33" s="94" t="s">
        <v>4503</v>
      </c>
    </row>
    <row r="34" spans="1:25" x14ac:dyDescent="0.2">
      <c r="A34" t="s">
        <v>4504</v>
      </c>
      <c r="B34" t="s">
        <v>4505</v>
      </c>
      <c r="C34" t="s">
        <v>611</v>
      </c>
      <c r="D34">
        <v>0.28258408104752702</v>
      </c>
      <c r="E34">
        <v>1.6995494962902001E-2</v>
      </c>
      <c r="F34">
        <v>0</v>
      </c>
      <c r="G34">
        <v>0.39945417830992802</v>
      </c>
      <c r="H34">
        <v>0.16236590546835999</v>
      </c>
      <c r="I34">
        <v>0.88077621931456995</v>
      </c>
      <c r="J34">
        <v>0.21381064891761201</v>
      </c>
      <c r="M34" t="s">
        <v>2376</v>
      </c>
      <c r="N34">
        <v>0.72818762866078002</v>
      </c>
      <c r="O34">
        <v>0</v>
      </c>
      <c r="P34">
        <v>0</v>
      </c>
      <c r="Q34">
        <v>0.11326396494066</v>
      </c>
      <c r="R34">
        <v>1.8767724801794901E-2</v>
      </c>
      <c r="S34">
        <v>0.417611083520952</v>
      </c>
      <c r="T34">
        <v>3.4968453384686699E-3</v>
      </c>
      <c r="W34" s="94" t="s">
        <v>2493</v>
      </c>
      <c r="X34" s="94" t="s">
        <v>2328</v>
      </c>
      <c r="Y34" s="94" t="s">
        <v>4506</v>
      </c>
    </row>
    <row r="35" spans="1:25" x14ac:dyDescent="0.2">
      <c r="A35" t="s">
        <v>4507</v>
      </c>
      <c r="B35" t="s">
        <v>4508</v>
      </c>
      <c r="C35" t="s">
        <v>611</v>
      </c>
      <c r="D35">
        <v>0.49622604025380401</v>
      </c>
      <c r="E35">
        <v>0</v>
      </c>
      <c r="F35">
        <v>0.16077515715100801</v>
      </c>
      <c r="G35">
        <v>1.2927606584747201E-3</v>
      </c>
      <c r="H35">
        <v>0.11254612320502699</v>
      </c>
      <c r="I35">
        <v>0.78468029802876504</v>
      </c>
      <c r="J35">
        <v>0.47398545125418301</v>
      </c>
      <c r="M35" t="s">
        <v>2384</v>
      </c>
      <c r="N35">
        <v>0.27884220037544</v>
      </c>
      <c r="O35">
        <v>6.3532157854744503E-2</v>
      </c>
      <c r="P35">
        <v>0.16106345678547601</v>
      </c>
      <c r="Q35">
        <v>3.7184079334278898E-2</v>
      </c>
      <c r="R35">
        <v>0.123422491187029</v>
      </c>
      <c r="S35">
        <v>0.34374658125115598</v>
      </c>
      <c r="T35">
        <v>0.11997631485268399</v>
      </c>
      <c r="W35" s="94" t="s">
        <v>2495</v>
      </c>
      <c r="X35" s="94" t="s">
        <v>2328</v>
      </c>
      <c r="Y35" s="94" t="s">
        <v>4509</v>
      </c>
    </row>
    <row r="36" spans="1:25" x14ac:dyDescent="0.2">
      <c r="A36" t="s">
        <v>4510</v>
      </c>
      <c r="B36" t="s">
        <v>4511</v>
      </c>
      <c r="C36" t="s">
        <v>4512</v>
      </c>
      <c r="D36">
        <v>0.179875133955821</v>
      </c>
      <c r="E36">
        <v>0.36769198869048397</v>
      </c>
      <c r="F36">
        <v>0</v>
      </c>
      <c r="G36">
        <v>0.18682298929278501</v>
      </c>
      <c r="H36">
        <v>0</v>
      </c>
      <c r="I36">
        <v>0.87552724616884603</v>
      </c>
      <c r="J36">
        <v>0.29624006485863802</v>
      </c>
      <c r="M36" t="s">
        <v>2386</v>
      </c>
      <c r="N36">
        <v>4.28158696744909E-2</v>
      </c>
      <c r="O36">
        <v>0.14803506940597599</v>
      </c>
      <c r="P36">
        <v>6.5393151421257401E-2</v>
      </c>
      <c r="Q36">
        <v>4.3146053271822603E-2</v>
      </c>
      <c r="R36">
        <v>1.52517860821658E-2</v>
      </c>
      <c r="S36">
        <v>0.11810816561284</v>
      </c>
      <c r="T36">
        <v>0.13499030446263799</v>
      </c>
      <c r="W36" s="94" t="s">
        <v>2250</v>
      </c>
      <c r="X36" s="94" t="s">
        <v>2328</v>
      </c>
      <c r="Y36" s="94" t="s">
        <v>4513</v>
      </c>
    </row>
    <row r="37" spans="1:25" x14ac:dyDescent="0.2">
      <c r="A37" t="s">
        <v>4514</v>
      </c>
      <c r="B37" t="s">
        <v>4515</v>
      </c>
      <c r="C37" t="s">
        <v>4516</v>
      </c>
      <c r="D37">
        <v>0</v>
      </c>
      <c r="E37">
        <v>0.57827667432201302</v>
      </c>
      <c r="F37">
        <v>1.23803020813872</v>
      </c>
      <c r="G37">
        <v>0.51959580988746501</v>
      </c>
      <c r="H37">
        <v>9.1946807617431306E-3</v>
      </c>
      <c r="I37">
        <v>0</v>
      </c>
      <c r="J37">
        <v>0</v>
      </c>
      <c r="M37" t="s">
        <v>2387</v>
      </c>
      <c r="N37">
        <v>0.54047400820326896</v>
      </c>
      <c r="O37">
        <v>7.1932002219316393E-2</v>
      </c>
      <c r="P37">
        <v>9.2298952268330597E-2</v>
      </c>
      <c r="Q37">
        <v>8.1513027222904905E-2</v>
      </c>
      <c r="R37">
        <v>0.130472279406079</v>
      </c>
      <c r="S37">
        <v>0.20454670418789</v>
      </c>
      <c r="T37">
        <v>0.69976574377978096</v>
      </c>
      <c r="W37" s="94" t="s">
        <v>2252</v>
      </c>
      <c r="X37" s="94" t="s">
        <v>2328</v>
      </c>
      <c r="Y37" s="94" t="s">
        <v>4517</v>
      </c>
    </row>
    <row r="38" spans="1:25" x14ac:dyDescent="0.2">
      <c r="A38" t="s">
        <v>4518</v>
      </c>
      <c r="B38" t="s">
        <v>4519</v>
      </c>
      <c r="C38" t="s">
        <v>4516</v>
      </c>
      <c r="D38">
        <v>0</v>
      </c>
      <c r="E38">
        <v>0.62295096675136796</v>
      </c>
      <c r="F38">
        <v>0.26093074282586598</v>
      </c>
      <c r="G38">
        <v>0.36747703630067502</v>
      </c>
      <c r="H38">
        <v>2.0323839748036299E-2</v>
      </c>
      <c r="I38">
        <v>0.63973279634103997</v>
      </c>
      <c r="J38">
        <v>7.6172096293125505E-2</v>
      </c>
      <c r="M38" t="s">
        <v>2388</v>
      </c>
      <c r="N38">
        <v>2.6992559695328398E-2</v>
      </c>
      <c r="O38">
        <v>7.0159408514508206E-2</v>
      </c>
      <c r="P38">
        <v>0.12621474213822301</v>
      </c>
      <c r="Q38">
        <v>3.5377049964771902E-2</v>
      </c>
      <c r="R38">
        <v>1.32729987403914E-2</v>
      </c>
      <c r="S38">
        <v>0.119828602518903</v>
      </c>
      <c r="T38">
        <v>1.2248211761507E-3</v>
      </c>
      <c r="W38" s="94" t="s">
        <v>2253</v>
      </c>
      <c r="X38" s="94" t="s">
        <v>2328</v>
      </c>
      <c r="Y38" s="94" t="s">
        <v>4520</v>
      </c>
    </row>
    <row r="39" spans="1:25" x14ac:dyDescent="0.2">
      <c r="A39" t="s">
        <v>4521</v>
      </c>
      <c r="B39" t="s">
        <v>4522</v>
      </c>
      <c r="C39" t="s">
        <v>4523</v>
      </c>
      <c r="D39">
        <v>9.7144510930994202E-2</v>
      </c>
      <c r="E39">
        <v>0.57414346237420699</v>
      </c>
      <c r="F39">
        <v>0.16973262349839499</v>
      </c>
      <c r="G39">
        <v>0.39002843500364798</v>
      </c>
      <c r="H39">
        <v>0.67071345797146598</v>
      </c>
      <c r="I39">
        <v>0.27713078795540402</v>
      </c>
      <c r="J39">
        <v>0</v>
      </c>
      <c r="M39" t="s">
        <v>2390</v>
      </c>
      <c r="N39">
        <v>4.5003826921012102E-7</v>
      </c>
      <c r="O39">
        <v>1.2348785810593199</v>
      </c>
      <c r="P39">
        <v>0</v>
      </c>
      <c r="Q39">
        <v>0</v>
      </c>
      <c r="R39">
        <v>0</v>
      </c>
      <c r="S39">
        <v>8.4270564867399395E-2</v>
      </c>
      <c r="T39">
        <v>3.2914371851901297E-2</v>
      </c>
      <c r="W39" s="94" t="s">
        <v>2266</v>
      </c>
      <c r="X39" s="94" t="s">
        <v>2328</v>
      </c>
      <c r="Y39" s="94" t="s">
        <v>4524</v>
      </c>
    </row>
    <row r="40" spans="1:25" x14ac:dyDescent="0.2">
      <c r="A40" t="s">
        <v>4525</v>
      </c>
      <c r="B40" t="s">
        <v>4526</v>
      </c>
      <c r="C40" t="s">
        <v>4527</v>
      </c>
      <c r="D40">
        <v>6.5724651699327494E-2</v>
      </c>
      <c r="E40">
        <v>0.20914912284305701</v>
      </c>
      <c r="F40">
        <v>1.3085314860003301</v>
      </c>
      <c r="G40">
        <v>0.29968745658394103</v>
      </c>
      <c r="H40">
        <v>0.138227492427898</v>
      </c>
      <c r="I40">
        <v>0.22094906024680999</v>
      </c>
      <c r="J40">
        <v>0</v>
      </c>
      <c r="M40" t="s">
        <v>2392</v>
      </c>
      <c r="N40">
        <v>0.19374695733273101</v>
      </c>
      <c r="O40">
        <v>8.8740069515938699E-2</v>
      </c>
      <c r="P40">
        <v>8.3181831333164799E-2</v>
      </c>
      <c r="Q40">
        <v>0.19033950255203999</v>
      </c>
      <c r="R40">
        <v>0.22207334728719499</v>
      </c>
      <c r="S40">
        <v>0.21449837938795099</v>
      </c>
      <c r="T40">
        <v>7.4140417995469499E-2</v>
      </c>
      <c r="W40" s="94" t="s">
        <v>2267</v>
      </c>
      <c r="X40" s="94" t="s">
        <v>2328</v>
      </c>
      <c r="Y40" s="94" t="s">
        <v>4528</v>
      </c>
    </row>
    <row r="41" spans="1:25" x14ac:dyDescent="0.2">
      <c r="A41" t="s">
        <v>4529</v>
      </c>
      <c r="B41" t="s">
        <v>4530</v>
      </c>
      <c r="C41" t="s">
        <v>620</v>
      </c>
      <c r="D41">
        <v>0.19992731312818801</v>
      </c>
      <c r="E41">
        <v>0.29742182031944397</v>
      </c>
      <c r="F41">
        <v>5.41306796020267E-2</v>
      </c>
      <c r="G41">
        <v>0</v>
      </c>
      <c r="H41">
        <v>0</v>
      </c>
      <c r="I41">
        <v>0.95191992704583495</v>
      </c>
      <c r="J41">
        <v>0.28619200158943098</v>
      </c>
      <c r="M41" t="s">
        <v>2394</v>
      </c>
      <c r="N41">
        <v>0.25605046806522502</v>
      </c>
      <c r="O41">
        <v>1.10352893237994</v>
      </c>
      <c r="P41">
        <v>2.4660074978520598E-2</v>
      </c>
      <c r="Q41">
        <v>2.6508129594304999E-2</v>
      </c>
      <c r="R41">
        <v>0</v>
      </c>
      <c r="S41">
        <v>0</v>
      </c>
      <c r="T41">
        <v>0</v>
      </c>
      <c r="W41" s="94" t="s">
        <v>2268</v>
      </c>
      <c r="X41" s="94" t="s">
        <v>2328</v>
      </c>
      <c r="Y41" s="94" t="s">
        <v>4531</v>
      </c>
    </row>
    <row r="42" spans="1:25" x14ac:dyDescent="0.2">
      <c r="A42" t="s">
        <v>4532</v>
      </c>
      <c r="B42" t="s">
        <v>4533</v>
      </c>
      <c r="C42" t="s">
        <v>4534</v>
      </c>
      <c r="D42">
        <v>0.53695202725847102</v>
      </c>
      <c r="E42">
        <v>0</v>
      </c>
      <c r="F42">
        <v>0</v>
      </c>
      <c r="G42">
        <v>0.81065649965193798</v>
      </c>
      <c r="H42">
        <v>0.127829010067284</v>
      </c>
      <c r="I42">
        <v>0.75346314184892405</v>
      </c>
      <c r="J42">
        <v>0.157533515336928</v>
      </c>
      <c r="M42" t="s">
        <v>2396</v>
      </c>
      <c r="N42">
        <v>5.8907997275976301E-2</v>
      </c>
      <c r="O42">
        <v>1.7808744219609599E-2</v>
      </c>
      <c r="P42">
        <v>0.120411261127695</v>
      </c>
      <c r="Q42">
        <v>0.28087266214414702</v>
      </c>
      <c r="R42">
        <v>0.134684293948415</v>
      </c>
      <c r="S42">
        <v>0.36083228736454198</v>
      </c>
      <c r="T42">
        <v>0.17580172365442401</v>
      </c>
      <c r="W42" s="94" t="s">
        <v>2280</v>
      </c>
      <c r="X42" s="94" t="s">
        <v>2328</v>
      </c>
      <c r="Y42" s="94" t="s">
        <v>4535</v>
      </c>
    </row>
    <row r="43" spans="1:25" x14ac:dyDescent="0.2">
      <c r="A43" t="s">
        <v>4536</v>
      </c>
      <c r="B43" t="s">
        <v>4537</v>
      </c>
      <c r="C43" t="s">
        <v>4538</v>
      </c>
      <c r="D43">
        <v>0</v>
      </c>
      <c r="E43">
        <v>0.92307143263841496</v>
      </c>
      <c r="F43">
        <v>0.130421244296272</v>
      </c>
      <c r="G43">
        <v>0.98867945286923797</v>
      </c>
      <c r="H43">
        <v>7.1009428471112803E-3</v>
      </c>
      <c r="I43">
        <v>0.47152345969349202</v>
      </c>
      <c r="J43">
        <v>0</v>
      </c>
      <c r="M43" t="s">
        <v>2397</v>
      </c>
      <c r="N43">
        <v>0</v>
      </c>
      <c r="O43">
        <v>1.08755522852766</v>
      </c>
      <c r="P43">
        <v>4.5669070635370998E-2</v>
      </c>
      <c r="Q43">
        <v>0</v>
      </c>
      <c r="R43">
        <v>0</v>
      </c>
      <c r="S43">
        <v>0.21326395098756901</v>
      </c>
      <c r="T43">
        <v>9.9122872399457398E-2</v>
      </c>
      <c r="W43" s="94" t="s">
        <v>2281</v>
      </c>
      <c r="X43" s="94" t="s">
        <v>2328</v>
      </c>
      <c r="Y43" s="94" t="s">
        <v>4539</v>
      </c>
    </row>
    <row r="44" spans="1:25" x14ac:dyDescent="0.2">
      <c r="A44" t="s">
        <v>4540</v>
      </c>
      <c r="B44" t="s">
        <v>4541</v>
      </c>
      <c r="C44" t="s">
        <v>623</v>
      </c>
      <c r="D44">
        <v>0.37719874318864099</v>
      </c>
      <c r="E44">
        <v>0</v>
      </c>
      <c r="F44">
        <v>0.16458302665114299</v>
      </c>
      <c r="G44">
        <v>0.65703429254363599</v>
      </c>
      <c r="H44">
        <v>5.0571240973635301E-3</v>
      </c>
      <c r="I44">
        <v>0.53536966976170897</v>
      </c>
      <c r="J44">
        <v>0.178281869055371</v>
      </c>
      <c r="M44" t="s">
        <v>2398</v>
      </c>
      <c r="N44">
        <v>0.90657977500797304</v>
      </c>
      <c r="O44">
        <v>1.3728431944494799E-2</v>
      </c>
      <c r="P44">
        <v>0.106925181688688</v>
      </c>
      <c r="Q44">
        <v>0.28023005668739898</v>
      </c>
      <c r="R44">
        <v>8.7259248102982107E-2</v>
      </c>
      <c r="S44">
        <v>5.7665726330599298E-2</v>
      </c>
      <c r="T44">
        <v>6.7571967785968495E-2</v>
      </c>
      <c r="W44" s="94" t="s">
        <v>2286</v>
      </c>
      <c r="X44" s="94" t="s">
        <v>2328</v>
      </c>
      <c r="Y44" s="94" t="s">
        <v>4542</v>
      </c>
    </row>
    <row r="45" spans="1:25" x14ac:dyDescent="0.2">
      <c r="A45" t="s">
        <v>4543</v>
      </c>
      <c r="B45" t="s">
        <v>4544</v>
      </c>
      <c r="C45" t="s">
        <v>4545</v>
      </c>
      <c r="D45">
        <v>0</v>
      </c>
      <c r="E45">
        <v>0.48798665934108698</v>
      </c>
      <c r="F45">
        <v>0.122796516211628</v>
      </c>
      <c r="G45">
        <v>0.41368364789418899</v>
      </c>
      <c r="H45">
        <v>6.6433922252576397E-2</v>
      </c>
      <c r="I45">
        <v>0.87293926208251904</v>
      </c>
      <c r="J45">
        <v>0</v>
      </c>
      <c r="M45" t="s">
        <v>2400</v>
      </c>
      <c r="N45">
        <v>0</v>
      </c>
      <c r="O45">
        <v>1.23776433765863</v>
      </c>
      <c r="P45">
        <v>0.104079560172317</v>
      </c>
      <c r="Q45">
        <v>2.2767784450055902E-2</v>
      </c>
      <c r="R45">
        <v>5.4197873142882399E-6</v>
      </c>
      <c r="S45">
        <v>0</v>
      </c>
      <c r="T45">
        <v>0.25427207470352098</v>
      </c>
      <c r="W45" s="94" t="s">
        <v>2290</v>
      </c>
      <c r="X45" s="94" t="s">
        <v>2328</v>
      </c>
      <c r="Y45" s="94" t="s">
        <v>4546</v>
      </c>
    </row>
    <row r="46" spans="1:25" x14ac:dyDescent="0.2">
      <c r="A46" t="s">
        <v>4547</v>
      </c>
      <c r="B46" t="s">
        <v>4548</v>
      </c>
      <c r="C46" t="s">
        <v>4549</v>
      </c>
      <c r="D46">
        <v>0.23848107370888499</v>
      </c>
      <c r="E46">
        <v>0.31938944329501201</v>
      </c>
      <c r="F46">
        <v>1.2297302642622101</v>
      </c>
      <c r="G46">
        <v>0.528227326708679</v>
      </c>
      <c r="H46">
        <v>0</v>
      </c>
      <c r="I46">
        <v>0.15208994097148101</v>
      </c>
      <c r="J46">
        <v>0</v>
      </c>
      <c r="M46" t="s">
        <v>2402</v>
      </c>
      <c r="N46">
        <v>0.67779635163508301</v>
      </c>
      <c r="O46">
        <v>0.112210175492841</v>
      </c>
      <c r="P46">
        <v>2.2527014508883999E-2</v>
      </c>
      <c r="Q46">
        <v>9.8514423046104999E-2</v>
      </c>
      <c r="R46">
        <v>7.3458155272817294E-2</v>
      </c>
      <c r="S46">
        <v>0.16575878300174501</v>
      </c>
      <c r="T46">
        <v>4.7782183725117597E-2</v>
      </c>
      <c r="W46" s="94" t="s">
        <v>2291</v>
      </c>
      <c r="X46" s="94" t="s">
        <v>2328</v>
      </c>
      <c r="Y46" s="94" t="s">
        <v>4550</v>
      </c>
    </row>
    <row r="47" spans="1:25" x14ac:dyDescent="0.2">
      <c r="A47" t="s">
        <v>4551</v>
      </c>
      <c r="B47" t="s">
        <v>4552</v>
      </c>
      <c r="C47" t="s">
        <v>4553</v>
      </c>
      <c r="D47">
        <v>0.16358101394587601</v>
      </c>
      <c r="E47">
        <v>4.1415905230661902E-2</v>
      </c>
      <c r="F47">
        <v>0</v>
      </c>
      <c r="G47">
        <v>0.25841020922171698</v>
      </c>
      <c r="H47">
        <v>0.54764132599328297</v>
      </c>
      <c r="I47">
        <v>1.3920136603907201</v>
      </c>
      <c r="J47">
        <v>4.7672867403731202E-2</v>
      </c>
      <c r="M47" t="s">
        <v>2403</v>
      </c>
      <c r="N47">
        <v>0</v>
      </c>
      <c r="O47">
        <v>0.44948084491655699</v>
      </c>
      <c r="P47">
        <v>0.11762520053929899</v>
      </c>
      <c r="Q47">
        <v>9.8773182733710996E-2</v>
      </c>
      <c r="R47">
        <v>9.4249483764833497E-2</v>
      </c>
      <c r="S47">
        <v>0.15150370411377601</v>
      </c>
      <c r="T47">
        <v>3.5162934711782702E-2</v>
      </c>
      <c r="W47" s="94" t="s">
        <v>2293</v>
      </c>
      <c r="X47" s="94" t="s">
        <v>2328</v>
      </c>
      <c r="Y47" s="94" t="s">
        <v>4554</v>
      </c>
    </row>
    <row r="48" spans="1:25" x14ac:dyDescent="0.2">
      <c r="A48" t="s">
        <v>4555</v>
      </c>
      <c r="B48" t="s">
        <v>4556</v>
      </c>
      <c r="C48" t="s">
        <v>4557</v>
      </c>
      <c r="D48">
        <v>0.54338278443631205</v>
      </c>
      <c r="E48">
        <v>0.21036136949568801</v>
      </c>
      <c r="F48">
        <v>0.49389925510717703</v>
      </c>
      <c r="G48">
        <v>0</v>
      </c>
      <c r="H48">
        <v>0.262542425497923</v>
      </c>
      <c r="I48">
        <v>0.29092127193034401</v>
      </c>
      <c r="J48">
        <v>0.108185745285584</v>
      </c>
      <c r="M48" t="s">
        <v>2404</v>
      </c>
      <c r="N48">
        <v>0.32638596442715601</v>
      </c>
      <c r="O48">
        <v>2.3603077239459199E-2</v>
      </c>
      <c r="P48">
        <v>9.1870844333336102E-2</v>
      </c>
      <c r="Q48">
        <v>0.281144309988827</v>
      </c>
      <c r="R48">
        <v>0.111690333072844</v>
      </c>
      <c r="S48">
        <v>0.105283957361523</v>
      </c>
      <c r="T48">
        <v>1.34607246432106E-2</v>
      </c>
      <c r="W48" s="94" t="s">
        <v>2300</v>
      </c>
      <c r="X48" s="94" t="s">
        <v>2328</v>
      </c>
      <c r="Y48" s="94" t="s">
        <v>4558</v>
      </c>
    </row>
    <row r="49" spans="1:25" x14ac:dyDescent="0.2">
      <c r="A49" t="s">
        <v>4559</v>
      </c>
      <c r="B49" t="s">
        <v>4560</v>
      </c>
      <c r="C49" t="s">
        <v>4561</v>
      </c>
      <c r="D49">
        <v>0</v>
      </c>
      <c r="E49">
        <v>0.416053287755214</v>
      </c>
      <c r="F49">
        <v>0.63197082691129502</v>
      </c>
      <c r="G49">
        <v>0.45705733143799099</v>
      </c>
      <c r="H49">
        <v>0.14715316426873001</v>
      </c>
      <c r="I49">
        <v>0.18810366112606</v>
      </c>
      <c r="J49">
        <v>0.161453513942036</v>
      </c>
      <c r="M49" t="s">
        <v>2405</v>
      </c>
      <c r="N49">
        <v>2.15057708445053E-10</v>
      </c>
      <c r="O49">
        <v>0.36832504283911899</v>
      </c>
      <c r="P49">
        <v>0.110325645016114</v>
      </c>
      <c r="Q49">
        <v>3.3146441807057503E-2</v>
      </c>
      <c r="R49">
        <v>0</v>
      </c>
      <c r="S49">
        <v>0.114011031094382</v>
      </c>
      <c r="T49">
        <v>0.69112906688632603</v>
      </c>
      <c r="W49" s="94" t="s">
        <v>2301</v>
      </c>
      <c r="X49" s="94" t="s">
        <v>2328</v>
      </c>
      <c r="Y49" s="94" t="s">
        <v>4562</v>
      </c>
    </row>
    <row r="50" spans="1:25" x14ac:dyDescent="0.2">
      <c r="A50" t="s">
        <v>4563</v>
      </c>
      <c r="B50" t="s">
        <v>4564</v>
      </c>
      <c r="C50" t="s">
        <v>4565</v>
      </c>
      <c r="D50">
        <v>1.2148052337316299E-2</v>
      </c>
      <c r="E50">
        <v>0.10787131983119901</v>
      </c>
      <c r="F50">
        <v>0.78047205871187697</v>
      </c>
      <c r="G50">
        <v>0.73128259522956096</v>
      </c>
      <c r="H50">
        <v>0.38604447028108302</v>
      </c>
      <c r="I50">
        <v>0.136936696554083</v>
      </c>
      <c r="J50">
        <v>0.49605538030313001</v>
      </c>
      <c r="M50" t="s">
        <v>2407</v>
      </c>
      <c r="N50">
        <v>0.14452676745715001</v>
      </c>
      <c r="O50">
        <v>6.7641988008582297E-7</v>
      </c>
      <c r="P50">
        <v>0.17578470274673</v>
      </c>
      <c r="Q50">
        <v>0.162950885468231</v>
      </c>
      <c r="R50">
        <v>0.14441970512465399</v>
      </c>
      <c r="S50">
        <v>0.23536467520408899</v>
      </c>
      <c r="T50">
        <v>0</v>
      </c>
      <c r="W50" s="94" t="s">
        <v>2236</v>
      </c>
      <c r="X50" s="94" t="s">
        <v>2340</v>
      </c>
      <c r="Y50" s="94" t="s">
        <v>2355</v>
      </c>
    </row>
    <row r="51" spans="1:25" x14ac:dyDescent="0.2">
      <c r="A51" t="s">
        <v>4566</v>
      </c>
      <c r="B51" t="s">
        <v>4567</v>
      </c>
      <c r="C51" t="s">
        <v>844</v>
      </c>
      <c r="D51">
        <v>0.41108057370097101</v>
      </c>
      <c r="E51">
        <v>0.22302781224104301</v>
      </c>
      <c r="F51">
        <v>0.18004791946555501</v>
      </c>
      <c r="G51">
        <v>0.480683045933333</v>
      </c>
      <c r="H51">
        <v>1.9994394276811898E-2</v>
      </c>
      <c r="I51">
        <v>0.26321807700239003</v>
      </c>
      <c r="J51">
        <v>0</v>
      </c>
      <c r="M51" t="s">
        <v>2422</v>
      </c>
      <c r="N51">
        <v>0</v>
      </c>
      <c r="O51">
        <v>0.346755801806169</v>
      </c>
      <c r="P51">
        <v>0.22366031637946701</v>
      </c>
      <c r="Q51">
        <v>0.13294295802015799</v>
      </c>
      <c r="R51">
        <v>0.12613354207776301</v>
      </c>
      <c r="S51">
        <v>0.15916076401511101</v>
      </c>
      <c r="T51">
        <v>0</v>
      </c>
      <c r="W51" s="94" t="s">
        <v>2241</v>
      </c>
      <c r="X51" s="94" t="s">
        <v>2340</v>
      </c>
      <c r="Y51" s="94" t="s">
        <v>2355</v>
      </c>
    </row>
    <row r="52" spans="1:25" x14ac:dyDescent="0.2">
      <c r="A52" t="s">
        <v>4568</v>
      </c>
      <c r="B52" t="s">
        <v>4569</v>
      </c>
      <c r="C52" t="s">
        <v>850</v>
      </c>
      <c r="D52">
        <v>5.9891931861274204</v>
      </c>
      <c r="E52">
        <v>0</v>
      </c>
      <c r="F52">
        <v>0.64137505511510295</v>
      </c>
      <c r="G52">
        <v>0</v>
      </c>
      <c r="H52">
        <v>0</v>
      </c>
      <c r="I52">
        <v>0</v>
      </c>
      <c r="J52">
        <v>0</v>
      </c>
      <c r="M52" t="s">
        <v>2425</v>
      </c>
      <c r="N52">
        <v>0.57843273371141002</v>
      </c>
      <c r="O52">
        <v>0.61347249782566704</v>
      </c>
      <c r="P52">
        <v>0</v>
      </c>
      <c r="Q52">
        <v>0.245801736343224</v>
      </c>
      <c r="R52">
        <v>0</v>
      </c>
      <c r="S52">
        <v>0.22811808201964001</v>
      </c>
      <c r="T52">
        <v>2.9434155872643002</v>
      </c>
      <c r="W52" s="94" t="s">
        <v>2237</v>
      </c>
      <c r="X52" s="94" t="s">
        <v>2340</v>
      </c>
      <c r="Y52" s="94" t="s">
        <v>2355</v>
      </c>
    </row>
    <row r="53" spans="1:25" x14ac:dyDescent="0.2">
      <c r="A53" t="s">
        <v>4570</v>
      </c>
      <c r="B53" t="s">
        <v>4571</v>
      </c>
      <c r="C53" t="s">
        <v>4572</v>
      </c>
      <c r="D53">
        <v>0.49644333599617002</v>
      </c>
      <c r="E53">
        <v>0</v>
      </c>
      <c r="F53">
        <v>3.7009442551002997E-2</v>
      </c>
      <c r="G53">
        <v>0.22330292891405701</v>
      </c>
      <c r="H53">
        <v>1.2869689218454399E-10</v>
      </c>
      <c r="I53">
        <v>1.41391360410219</v>
      </c>
      <c r="J53">
        <v>9.8926721511564106E-2</v>
      </c>
      <c r="M53" t="s">
        <v>4573</v>
      </c>
      <c r="N53">
        <v>0</v>
      </c>
      <c r="O53">
        <v>0.153593260251604</v>
      </c>
      <c r="P53">
        <v>0.108484042994442</v>
      </c>
      <c r="Q53">
        <v>7.0245814733541898E-2</v>
      </c>
      <c r="R53">
        <v>0.216160827538949</v>
      </c>
      <c r="S53">
        <v>0.50486443973014195</v>
      </c>
      <c r="T53">
        <v>0</v>
      </c>
      <c r="W53" s="94" t="s">
        <v>2146</v>
      </c>
      <c r="X53" s="94" t="s">
        <v>2340</v>
      </c>
      <c r="Y53" s="94" t="s">
        <v>2355</v>
      </c>
    </row>
    <row r="54" spans="1:25" x14ac:dyDescent="0.2">
      <c r="A54" t="s">
        <v>4574</v>
      </c>
      <c r="B54" t="s">
        <v>4575</v>
      </c>
      <c r="C54" t="s">
        <v>4576</v>
      </c>
      <c r="D54">
        <v>0</v>
      </c>
      <c r="E54">
        <v>0.36941493479876802</v>
      </c>
      <c r="F54">
        <v>1.7030905717006799</v>
      </c>
      <c r="G54">
        <v>0</v>
      </c>
      <c r="H54">
        <v>0.40432660716327401</v>
      </c>
      <c r="I54">
        <v>0.14433521394712101</v>
      </c>
      <c r="J54">
        <v>0.327361398820119</v>
      </c>
      <c r="M54" t="s">
        <v>4577</v>
      </c>
      <c r="N54">
        <v>0.52296067222078602</v>
      </c>
      <c r="O54">
        <v>0.76425491572776805</v>
      </c>
      <c r="P54">
        <v>0.57004005757044196</v>
      </c>
      <c r="Q54">
        <v>0.26255900776117003</v>
      </c>
      <c r="R54">
        <v>0.364535460444598</v>
      </c>
      <c r="S54">
        <v>0.88297414137831398</v>
      </c>
      <c r="T54">
        <v>3.1939469046548399</v>
      </c>
      <c r="W54" s="94" t="s">
        <v>2218</v>
      </c>
      <c r="X54" s="94" t="s">
        <v>2340</v>
      </c>
      <c r="Y54" s="94" t="s">
        <v>2372</v>
      </c>
    </row>
    <row r="55" spans="1:25" x14ac:dyDescent="0.2">
      <c r="A55" t="s">
        <v>4578</v>
      </c>
      <c r="B55" t="s">
        <v>4579</v>
      </c>
      <c r="C55" t="s">
        <v>4580</v>
      </c>
      <c r="D55">
        <v>0</v>
      </c>
      <c r="E55">
        <v>0.38012967132682501</v>
      </c>
      <c r="F55">
        <v>0.10652497723679299</v>
      </c>
      <c r="G55">
        <v>0.17931625077260499</v>
      </c>
      <c r="H55">
        <v>1.8682591770616101E-2</v>
      </c>
      <c r="I55">
        <v>0.93720812148267396</v>
      </c>
      <c r="J55">
        <v>0.120850980390333</v>
      </c>
      <c r="M55" t="s">
        <v>2433</v>
      </c>
      <c r="N55">
        <v>0</v>
      </c>
      <c r="O55">
        <v>0.31133268437490902</v>
      </c>
      <c r="P55">
        <v>0.49572231637089698</v>
      </c>
      <c r="Q55">
        <v>0</v>
      </c>
      <c r="R55">
        <v>0.10964980907760399</v>
      </c>
      <c r="S55">
        <v>0.292784328630951</v>
      </c>
      <c r="T55">
        <v>0.93430837707037395</v>
      </c>
      <c r="W55" s="94" t="s">
        <v>2303</v>
      </c>
      <c r="X55" s="94" t="s">
        <v>2340</v>
      </c>
      <c r="Y55" s="94" t="s">
        <v>2372</v>
      </c>
    </row>
    <row r="56" spans="1:25" x14ac:dyDescent="0.2">
      <c r="A56" t="s">
        <v>4581</v>
      </c>
      <c r="B56" t="s">
        <v>4582</v>
      </c>
      <c r="C56" t="s">
        <v>1120</v>
      </c>
      <c r="D56">
        <v>4.7351044935670002E-2</v>
      </c>
      <c r="E56">
        <v>0.48128202714211399</v>
      </c>
      <c r="F56">
        <v>0.19100294664381801</v>
      </c>
      <c r="G56">
        <v>5.0637153482760201E-9</v>
      </c>
      <c r="H56">
        <v>9.9075247979832096E-2</v>
      </c>
      <c r="I56">
        <v>0.44154432778730202</v>
      </c>
      <c r="J56">
        <v>0.112375834416356</v>
      </c>
      <c r="M56" t="s">
        <v>2434</v>
      </c>
      <c r="N56">
        <v>0.833979235499268</v>
      </c>
      <c r="O56">
        <v>0</v>
      </c>
      <c r="P56">
        <v>4.0212688164261601E-2</v>
      </c>
      <c r="Q56">
        <v>0.95932200931352196</v>
      </c>
      <c r="R56">
        <v>0</v>
      </c>
      <c r="S56">
        <v>0.45168363886926199</v>
      </c>
      <c r="T56">
        <v>0</v>
      </c>
      <c r="W56" s="94" t="s">
        <v>2247</v>
      </c>
      <c r="X56" s="94" t="s">
        <v>2340</v>
      </c>
      <c r="Y56" s="94" t="s">
        <v>2372</v>
      </c>
    </row>
    <row r="57" spans="1:25" x14ac:dyDescent="0.2">
      <c r="A57" t="s">
        <v>4583</v>
      </c>
      <c r="B57" t="s">
        <v>4584</v>
      </c>
      <c r="C57" t="s">
        <v>4585</v>
      </c>
      <c r="D57">
        <v>5.4070306302801699E-2</v>
      </c>
      <c r="E57">
        <v>0</v>
      </c>
      <c r="F57">
        <v>2.7120588759520298E-2</v>
      </c>
      <c r="G57">
        <v>0.49716976920199801</v>
      </c>
      <c r="H57">
        <v>0.82639188378028094</v>
      </c>
      <c r="I57">
        <v>0</v>
      </c>
      <c r="J57">
        <v>0.205912582291434</v>
      </c>
      <c r="M57" t="s">
        <v>2435</v>
      </c>
      <c r="N57">
        <v>0</v>
      </c>
      <c r="O57">
        <v>0.32151654333169599</v>
      </c>
      <c r="P57">
        <v>0.94525639195057898</v>
      </c>
      <c r="Q57">
        <v>0</v>
      </c>
      <c r="R57">
        <v>8.2051655640051502E-3</v>
      </c>
      <c r="S57">
        <v>0.40554334821225202</v>
      </c>
      <c r="T57">
        <v>1.0433314014888699</v>
      </c>
      <c r="W57" s="94" t="s">
        <v>2215</v>
      </c>
      <c r="X57" s="94" t="s">
        <v>2340</v>
      </c>
      <c r="Y57" s="94" t="s">
        <v>2372</v>
      </c>
    </row>
    <row r="58" spans="1:25" x14ac:dyDescent="0.2">
      <c r="A58" t="s">
        <v>4586</v>
      </c>
      <c r="B58" t="s">
        <v>4587</v>
      </c>
      <c r="C58" t="s">
        <v>4588</v>
      </c>
      <c r="D58">
        <v>1.54430278431232E-2</v>
      </c>
      <c r="E58">
        <v>0.225637009262141</v>
      </c>
      <c r="F58">
        <v>0.65686082158898396</v>
      </c>
      <c r="G58">
        <v>0</v>
      </c>
      <c r="H58">
        <v>1.0417953317446001E-2</v>
      </c>
      <c r="I58">
        <v>0.52885937948255402</v>
      </c>
      <c r="J58">
        <v>0.395612904074923</v>
      </c>
      <c r="M58" t="s">
        <v>2436</v>
      </c>
      <c r="N58">
        <v>1.2251701370535699</v>
      </c>
      <c r="O58">
        <v>0</v>
      </c>
      <c r="P58">
        <v>0</v>
      </c>
      <c r="Q58">
        <v>0.88936371403389003</v>
      </c>
      <c r="R58">
        <v>3.7270040976082601E-5</v>
      </c>
      <c r="S58">
        <v>8.0634887996431898E-2</v>
      </c>
      <c r="T58">
        <v>0.22654259214004799</v>
      </c>
      <c r="W58" s="94" t="s">
        <v>2221</v>
      </c>
      <c r="X58" s="94" t="s">
        <v>2340</v>
      </c>
      <c r="Y58" s="94" t="s">
        <v>2372</v>
      </c>
    </row>
    <row r="59" spans="1:25" x14ac:dyDescent="0.2">
      <c r="A59" t="s">
        <v>1306</v>
      </c>
      <c r="B59" t="s">
        <v>1307</v>
      </c>
      <c r="C59" t="s">
        <v>1308</v>
      </c>
      <c r="D59">
        <v>0</v>
      </c>
      <c r="E59">
        <v>0.53534914686492896</v>
      </c>
      <c r="F59">
        <v>2.8967477487915399E-3</v>
      </c>
      <c r="G59">
        <v>0.42583628055448303</v>
      </c>
      <c r="H59">
        <v>0.13543319429029699</v>
      </c>
      <c r="I59">
        <v>0.490076825173348</v>
      </c>
      <c r="J59">
        <v>2.8567841802581202</v>
      </c>
      <c r="M59" t="s">
        <v>4145</v>
      </c>
      <c r="N59">
        <v>0</v>
      </c>
      <c r="O59">
        <v>1.41851368951542</v>
      </c>
      <c r="P59">
        <v>0.37358739620759002</v>
      </c>
      <c r="Q59">
        <v>0</v>
      </c>
      <c r="R59">
        <v>0.34993096210556301</v>
      </c>
      <c r="S59">
        <v>1.25453520182004</v>
      </c>
      <c r="T59">
        <v>1.18046411077333</v>
      </c>
      <c r="W59" s="94" t="s">
        <v>2295</v>
      </c>
      <c r="X59" s="94" t="s">
        <v>2340</v>
      </c>
      <c r="Y59" s="94" t="s">
        <v>2372</v>
      </c>
    </row>
    <row r="60" spans="1:25" x14ac:dyDescent="0.2">
      <c r="A60" t="s">
        <v>4589</v>
      </c>
      <c r="B60" t="s">
        <v>4590</v>
      </c>
      <c r="C60" t="s">
        <v>4591</v>
      </c>
      <c r="D60">
        <v>0.14348238462379101</v>
      </c>
      <c r="E60">
        <v>0.41834273539779898</v>
      </c>
      <c r="F60">
        <v>0.14924266560330501</v>
      </c>
      <c r="G60">
        <v>1.8141970377215699E-10</v>
      </c>
      <c r="H60">
        <v>0.10818458273722099</v>
      </c>
      <c r="I60">
        <v>0.297855647146617</v>
      </c>
      <c r="J60">
        <v>0.13757212483508299</v>
      </c>
      <c r="M60" t="s">
        <v>4149</v>
      </c>
      <c r="N60">
        <v>0.38275587008383299</v>
      </c>
      <c r="O60">
        <v>4.9911381376999298E-2</v>
      </c>
      <c r="P60">
        <v>0</v>
      </c>
      <c r="Q60">
        <v>2.6608788076069398</v>
      </c>
      <c r="R60">
        <v>0.29176316082867798</v>
      </c>
      <c r="S60">
        <v>0.57529607630026303</v>
      </c>
      <c r="T60">
        <v>6.9812902602328197E-2</v>
      </c>
      <c r="W60" s="94" t="s">
        <v>2302</v>
      </c>
      <c r="X60" s="94" t="s">
        <v>2340</v>
      </c>
      <c r="Y60" s="94" t="s">
        <v>2380</v>
      </c>
    </row>
    <row r="61" spans="1:25" x14ac:dyDescent="0.2">
      <c r="A61" t="s">
        <v>1367</v>
      </c>
      <c r="B61" t="s">
        <v>1368</v>
      </c>
      <c r="C61" t="s">
        <v>1369</v>
      </c>
      <c r="D61">
        <v>0.24266068570051599</v>
      </c>
      <c r="E61">
        <v>3.8784915086631101E-2</v>
      </c>
      <c r="F61">
        <v>0.80283857248352497</v>
      </c>
      <c r="G61">
        <v>2.0599310873196001E-2</v>
      </c>
      <c r="H61">
        <v>0.15667381549169601</v>
      </c>
      <c r="I61">
        <v>1.4547676152557001</v>
      </c>
      <c r="J61">
        <v>1.09532761532444</v>
      </c>
      <c r="M61" t="s">
        <v>2440</v>
      </c>
      <c r="N61">
        <v>4.2975798380662303E-2</v>
      </c>
      <c r="O61">
        <v>9.99231297765827E-2</v>
      </c>
      <c r="P61">
        <v>9.5042976873877402E-2</v>
      </c>
      <c r="Q61">
        <v>6.2096905681565902E-2</v>
      </c>
      <c r="R61">
        <v>4.2223956613574899E-2</v>
      </c>
      <c r="S61">
        <v>0.15001235333548499</v>
      </c>
      <c r="T61">
        <v>0</v>
      </c>
      <c r="W61" s="94" t="s">
        <v>2246</v>
      </c>
      <c r="X61" s="94" t="s">
        <v>2340</v>
      </c>
      <c r="Y61" s="94" t="s">
        <v>2380</v>
      </c>
    </row>
    <row r="62" spans="1:25" x14ac:dyDescent="0.2">
      <c r="A62" t="s">
        <v>4592</v>
      </c>
      <c r="B62" t="s">
        <v>4593</v>
      </c>
      <c r="C62" t="s">
        <v>4594</v>
      </c>
      <c r="D62">
        <v>0.47854502248363501</v>
      </c>
      <c r="E62">
        <v>0.13930213342343101</v>
      </c>
      <c r="F62">
        <v>0.10721523251564399</v>
      </c>
      <c r="G62">
        <v>0.34636902714912898</v>
      </c>
      <c r="H62">
        <v>0.20061010141975599</v>
      </c>
      <c r="I62">
        <v>0.39165937018230401</v>
      </c>
      <c r="J62">
        <v>0.10683325940432201</v>
      </c>
      <c r="M62" t="s">
        <v>2441</v>
      </c>
      <c r="N62">
        <v>0.433922683716434</v>
      </c>
      <c r="O62">
        <v>0</v>
      </c>
      <c r="P62">
        <v>1.6202168522243099E-2</v>
      </c>
      <c r="Q62">
        <v>0.395818725091375</v>
      </c>
      <c r="R62">
        <v>9.2885871029989395E-2</v>
      </c>
      <c r="S62">
        <v>0.22415554838510199</v>
      </c>
      <c r="T62">
        <v>0.65544872694148204</v>
      </c>
      <c r="W62" s="94" t="s">
        <v>2220</v>
      </c>
      <c r="X62" s="94" t="s">
        <v>2340</v>
      </c>
      <c r="Y62" s="94" t="s">
        <v>2380</v>
      </c>
    </row>
    <row r="63" spans="1:25" x14ac:dyDescent="0.2">
      <c r="A63" t="s">
        <v>4595</v>
      </c>
      <c r="B63" t="s">
        <v>4596</v>
      </c>
      <c r="C63" t="s">
        <v>4597</v>
      </c>
      <c r="D63">
        <v>0.48813410733254098</v>
      </c>
      <c r="E63">
        <v>2.0620717013328701E-10</v>
      </c>
      <c r="F63">
        <v>0</v>
      </c>
      <c r="G63">
        <v>0</v>
      </c>
      <c r="H63">
        <v>0</v>
      </c>
      <c r="I63">
        <v>1.7053215692697099</v>
      </c>
      <c r="J63">
        <v>0</v>
      </c>
      <c r="M63" t="s">
        <v>2442</v>
      </c>
      <c r="N63">
        <v>0</v>
      </c>
      <c r="O63">
        <v>0.21907584601758001</v>
      </c>
      <c r="P63">
        <v>0.19928847982521</v>
      </c>
      <c r="Q63">
        <v>1.4321864976723501E-2</v>
      </c>
      <c r="R63">
        <v>1.0376978491214099E-2</v>
      </c>
      <c r="S63">
        <v>0.118542678208758</v>
      </c>
      <c r="T63">
        <v>0</v>
      </c>
      <c r="W63" s="94" t="s">
        <v>2763</v>
      </c>
      <c r="X63" s="94" t="s">
        <v>2340</v>
      </c>
      <c r="Y63" s="94" t="s">
        <v>4598</v>
      </c>
    </row>
    <row r="64" spans="1:25" x14ac:dyDescent="0.2">
      <c r="A64" t="s">
        <v>4599</v>
      </c>
      <c r="B64" t="s">
        <v>4600</v>
      </c>
      <c r="C64" t="s">
        <v>4601</v>
      </c>
      <c r="D64">
        <v>0.36400712080832998</v>
      </c>
      <c r="E64">
        <v>0.70267406637908802</v>
      </c>
      <c r="F64">
        <v>0.109516607815631</v>
      </c>
      <c r="G64">
        <v>0.121027488620869</v>
      </c>
      <c r="H64">
        <v>4.6278883993215801E-2</v>
      </c>
      <c r="I64">
        <v>0.602108092128112</v>
      </c>
      <c r="J64">
        <v>0.105479572725818</v>
      </c>
      <c r="M64" t="s">
        <v>2443</v>
      </c>
      <c r="N64">
        <v>0.35812509180308499</v>
      </c>
      <c r="O64">
        <v>3.2144682808977303E-2</v>
      </c>
      <c r="P64">
        <v>2.2655874229033398E-3</v>
      </c>
      <c r="Q64">
        <v>0.57415082638454795</v>
      </c>
      <c r="R64">
        <v>0</v>
      </c>
      <c r="S64">
        <v>0.36966643157358298</v>
      </c>
      <c r="T64">
        <v>0.29028588466210598</v>
      </c>
      <c r="W64" s="94" t="s">
        <v>2162</v>
      </c>
      <c r="X64" s="94" t="s">
        <v>2340</v>
      </c>
      <c r="Y64" s="94" t="s">
        <v>2395</v>
      </c>
    </row>
    <row r="65" spans="1:25" x14ac:dyDescent="0.2">
      <c r="A65" t="s">
        <v>4602</v>
      </c>
      <c r="B65" t="s">
        <v>4603</v>
      </c>
      <c r="C65" t="s">
        <v>4604</v>
      </c>
      <c r="D65">
        <v>2.4952320157458099E-2</v>
      </c>
      <c r="E65">
        <v>0.46987542083252198</v>
      </c>
      <c r="F65">
        <v>0.145951541038498</v>
      </c>
      <c r="G65">
        <v>0.32423124861248598</v>
      </c>
      <c r="H65">
        <v>0.29349496585322499</v>
      </c>
      <c r="I65">
        <v>9.5262844278031306E-2</v>
      </c>
      <c r="J65">
        <v>0.27207076046200102</v>
      </c>
      <c r="M65" t="s">
        <v>2448</v>
      </c>
      <c r="N65">
        <v>5.33824479828087E-3</v>
      </c>
      <c r="O65">
        <v>8.79322569277705E-2</v>
      </c>
      <c r="P65">
        <v>8.84328411296635E-2</v>
      </c>
      <c r="Q65">
        <v>5.7121508525569603E-2</v>
      </c>
      <c r="R65">
        <v>7.7149897209912194E-2</v>
      </c>
      <c r="S65">
        <v>0.18426726566651699</v>
      </c>
      <c r="T65">
        <v>0</v>
      </c>
      <c r="W65" s="94" t="s">
        <v>2169</v>
      </c>
      <c r="X65" s="94" t="s">
        <v>2340</v>
      </c>
      <c r="Y65" s="94" t="s">
        <v>2395</v>
      </c>
    </row>
    <row r="66" spans="1:25" x14ac:dyDescent="0.2">
      <c r="A66" t="s">
        <v>4605</v>
      </c>
      <c r="B66" t="s">
        <v>4606</v>
      </c>
      <c r="C66" t="s">
        <v>4607</v>
      </c>
      <c r="D66">
        <v>5.3527831444015302E-2</v>
      </c>
      <c r="E66">
        <v>0.31489770545444201</v>
      </c>
      <c r="F66">
        <v>1.14049703135893</v>
      </c>
      <c r="G66">
        <v>4.8608802051680798E-2</v>
      </c>
      <c r="H66">
        <v>1.80876591763433E-2</v>
      </c>
      <c r="I66">
        <v>0.70103112034653603</v>
      </c>
      <c r="J66">
        <v>0</v>
      </c>
      <c r="M66" t="s">
        <v>2449</v>
      </c>
      <c r="N66">
        <v>0.41821020922830299</v>
      </c>
      <c r="O66">
        <v>0</v>
      </c>
      <c r="P66">
        <v>4.3471564743150302E-2</v>
      </c>
      <c r="Q66">
        <v>0</v>
      </c>
      <c r="R66">
        <v>0</v>
      </c>
      <c r="S66">
        <v>0</v>
      </c>
      <c r="T66">
        <v>4.1586702472141601</v>
      </c>
      <c r="W66" s="94" t="s">
        <v>2161</v>
      </c>
      <c r="X66" s="94" t="s">
        <v>2340</v>
      </c>
      <c r="Y66" s="94" t="s">
        <v>2395</v>
      </c>
    </row>
    <row r="67" spans="1:25" x14ac:dyDescent="0.2">
      <c r="A67" t="s">
        <v>4608</v>
      </c>
      <c r="B67" t="s">
        <v>4609</v>
      </c>
      <c r="C67" t="s">
        <v>1419</v>
      </c>
      <c r="D67">
        <v>0</v>
      </c>
      <c r="E67">
        <v>8.7281489680247501E-2</v>
      </c>
      <c r="F67">
        <v>2.7846132885220001E-3</v>
      </c>
      <c r="G67">
        <v>0.208135498816888</v>
      </c>
      <c r="H67">
        <v>0.59785252938035804</v>
      </c>
      <c r="I67">
        <v>0.65916104125066499</v>
      </c>
      <c r="J67">
        <v>0.20069866012208501</v>
      </c>
      <c r="M67" t="s">
        <v>4610</v>
      </c>
      <c r="N67">
        <v>0.52684195994098304</v>
      </c>
      <c r="O67">
        <v>0</v>
      </c>
      <c r="P67">
        <v>6.6598615053383894E-2</v>
      </c>
      <c r="Q67">
        <v>0.89368359277619902</v>
      </c>
      <c r="R67">
        <v>0</v>
      </c>
      <c r="S67">
        <v>7.5930449945992906E-2</v>
      </c>
      <c r="T67">
        <v>0.31044475458472898</v>
      </c>
      <c r="W67" s="94" t="s">
        <v>2171</v>
      </c>
      <c r="X67" s="94" t="s">
        <v>2340</v>
      </c>
      <c r="Y67" s="94" t="s">
        <v>2395</v>
      </c>
    </row>
    <row r="68" spans="1:25" x14ac:dyDescent="0.2">
      <c r="A68" t="s">
        <v>4611</v>
      </c>
      <c r="B68" t="s">
        <v>4612</v>
      </c>
      <c r="C68" t="s">
        <v>4613</v>
      </c>
      <c r="D68">
        <v>0.70896210566573403</v>
      </c>
      <c r="E68">
        <v>0.56936393010896402</v>
      </c>
      <c r="F68">
        <v>1.55996109230468E-2</v>
      </c>
      <c r="G68">
        <v>0</v>
      </c>
      <c r="H68">
        <v>0.91049535978565999</v>
      </c>
      <c r="I68">
        <v>1.77147221738593E-10</v>
      </c>
      <c r="J68">
        <v>4.3498828292716498E-3</v>
      </c>
      <c r="M68" t="s">
        <v>4614</v>
      </c>
      <c r="N68">
        <v>0</v>
      </c>
      <c r="O68">
        <v>0.501378910482151</v>
      </c>
      <c r="P68">
        <v>0</v>
      </c>
      <c r="Q68">
        <v>3.56002716648713E-2</v>
      </c>
      <c r="R68">
        <v>5.5078114864642702E-2</v>
      </c>
      <c r="S68">
        <v>0.169128084531426</v>
      </c>
      <c r="T68">
        <v>0.132057580558438</v>
      </c>
      <c r="W68" s="94" t="s">
        <v>2168</v>
      </c>
      <c r="X68" s="94" t="s">
        <v>2340</v>
      </c>
      <c r="Y68" s="94" t="s">
        <v>4039</v>
      </c>
    </row>
    <row r="69" spans="1:25" x14ac:dyDescent="0.2">
      <c r="A69" t="s">
        <v>4615</v>
      </c>
      <c r="B69" t="s">
        <v>4616</v>
      </c>
      <c r="C69" t="s">
        <v>4617</v>
      </c>
      <c r="D69">
        <v>0.19385298979746901</v>
      </c>
      <c r="E69">
        <v>0.63397803991871404</v>
      </c>
      <c r="F69">
        <v>1.2864923168328699</v>
      </c>
      <c r="G69">
        <v>0</v>
      </c>
      <c r="H69">
        <v>0.29494217882671397</v>
      </c>
      <c r="I69">
        <v>8.5901631866229702E-3</v>
      </c>
      <c r="J69">
        <v>1.2016384947467399E-2</v>
      </c>
      <c r="M69" t="s">
        <v>4182</v>
      </c>
      <c r="N69">
        <v>0.59145425687443198</v>
      </c>
      <c r="O69">
        <v>0.315797476157478</v>
      </c>
      <c r="P69">
        <v>0.29913940653382698</v>
      </c>
      <c r="Q69">
        <v>1.1923091583093499</v>
      </c>
      <c r="R69">
        <v>0.13539043171868601</v>
      </c>
      <c r="S69">
        <v>0.56230969309102596</v>
      </c>
      <c r="T69">
        <v>0.10581329580854699</v>
      </c>
      <c r="W69" s="94" t="s">
        <v>2167</v>
      </c>
      <c r="X69" s="94" t="s">
        <v>2340</v>
      </c>
      <c r="Y69" s="94" t="s">
        <v>4039</v>
      </c>
    </row>
    <row r="70" spans="1:25" x14ac:dyDescent="0.2">
      <c r="A70" t="s">
        <v>4618</v>
      </c>
      <c r="B70" t="s">
        <v>4619</v>
      </c>
      <c r="C70" t="s">
        <v>1579</v>
      </c>
      <c r="D70">
        <v>0.20747253804742999</v>
      </c>
      <c r="E70">
        <v>0.21389934271146099</v>
      </c>
      <c r="F70">
        <v>0.48623340646705898</v>
      </c>
      <c r="G70">
        <v>0.63301862567579203</v>
      </c>
      <c r="H70">
        <v>0.39068721227399</v>
      </c>
      <c r="I70">
        <v>7.03029355364473E-2</v>
      </c>
      <c r="J70">
        <v>0.18806058208611101</v>
      </c>
      <c r="M70" t="s">
        <v>4185</v>
      </c>
      <c r="N70">
        <v>0</v>
      </c>
      <c r="O70">
        <v>0.16039511178000501</v>
      </c>
      <c r="P70">
        <v>2.1723158651755899E-2</v>
      </c>
      <c r="Q70">
        <v>3.2869669666019202E-2</v>
      </c>
      <c r="R70">
        <v>7.9361106401807796E-2</v>
      </c>
      <c r="S70">
        <v>1.6009837073082899E-3</v>
      </c>
      <c r="T70">
        <v>0.19275249394131599</v>
      </c>
      <c r="W70" s="94" t="s">
        <v>2173</v>
      </c>
      <c r="X70" s="94" t="s">
        <v>2340</v>
      </c>
      <c r="Y70" s="94" t="s">
        <v>2413</v>
      </c>
    </row>
    <row r="71" spans="1:25" x14ac:dyDescent="0.2">
      <c r="A71" t="s">
        <v>1577</v>
      </c>
      <c r="B71" t="s">
        <v>1578</v>
      </c>
      <c r="C71" t="s">
        <v>1579</v>
      </c>
      <c r="D71">
        <v>5.0713023054976297E-2</v>
      </c>
      <c r="E71">
        <v>0</v>
      </c>
      <c r="F71">
        <v>0</v>
      </c>
      <c r="G71">
        <v>5.6153848058382296</v>
      </c>
      <c r="H71">
        <v>0.19939472192798999</v>
      </c>
      <c r="I71">
        <v>8.2607841895942006E-8</v>
      </c>
      <c r="J71">
        <v>0.56645437675939703</v>
      </c>
      <c r="M71" t="s">
        <v>2450</v>
      </c>
      <c r="N71">
        <v>0.12842934435228001</v>
      </c>
      <c r="O71">
        <v>8.2739835473183594E-3</v>
      </c>
      <c r="P71">
        <v>0.227643468514558</v>
      </c>
      <c r="Q71">
        <v>0</v>
      </c>
      <c r="R71">
        <v>9.0067813017461903E-2</v>
      </c>
      <c r="S71">
        <v>0.28965647715578902</v>
      </c>
      <c r="T71">
        <v>0.24803869326470401</v>
      </c>
      <c r="W71" s="94" t="s">
        <v>2279</v>
      </c>
      <c r="X71" s="94" t="s">
        <v>2340</v>
      </c>
      <c r="Y71" s="94" t="s">
        <v>2378</v>
      </c>
    </row>
    <row r="72" spans="1:25" x14ac:dyDescent="0.2">
      <c r="A72" t="s">
        <v>4620</v>
      </c>
      <c r="B72" t="s">
        <v>4621</v>
      </c>
      <c r="C72" t="s">
        <v>4622</v>
      </c>
      <c r="D72">
        <v>5.3327692868832703E-2</v>
      </c>
      <c r="E72">
        <v>0.38100443308904097</v>
      </c>
      <c r="F72">
        <v>0.64582826555028305</v>
      </c>
      <c r="G72">
        <v>0.48603761305213899</v>
      </c>
      <c r="H72">
        <v>0.50270608224063296</v>
      </c>
      <c r="I72">
        <v>0.15612709897242</v>
      </c>
      <c r="J72">
        <v>5.6475439893591599E-2</v>
      </c>
      <c r="M72" t="s">
        <v>2451</v>
      </c>
      <c r="N72">
        <v>7.1003007898493301E-2</v>
      </c>
      <c r="O72">
        <v>3.7789381729620999E-3</v>
      </c>
      <c r="P72">
        <v>0.19401375768572501</v>
      </c>
      <c r="Q72">
        <v>0.231682589734196</v>
      </c>
      <c r="R72">
        <v>0</v>
      </c>
      <c r="S72">
        <v>0.282038650296981</v>
      </c>
      <c r="T72">
        <v>0</v>
      </c>
      <c r="W72" s="94" t="s">
        <v>2278</v>
      </c>
      <c r="X72" s="94" t="s">
        <v>2340</v>
      </c>
      <c r="Y72" s="94" t="s">
        <v>2357</v>
      </c>
    </row>
    <row r="73" spans="1:25" x14ac:dyDescent="0.2">
      <c r="A73" t="s">
        <v>4623</v>
      </c>
      <c r="B73" t="s">
        <v>4624</v>
      </c>
      <c r="C73" t="s">
        <v>1661</v>
      </c>
      <c r="D73">
        <v>0.68624031131537699</v>
      </c>
      <c r="E73">
        <v>0.66257569306523501</v>
      </c>
      <c r="F73">
        <v>0.55091671268570896</v>
      </c>
      <c r="G73">
        <v>0.13379004132976299</v>
      </c>
      <c r="H73">
        <v>0.51151214865564298</v>
      </c>
      <c r="I73">
        <v>5.5960987500046099E-2</v>
      </c>
      <c r="J73">
        <v>0.13553255586537499</v>
      </c>
      <c r="M73" t="s">
        <v>2452</v>
      </c>
      <c r="N73">
        <v>0.207128867605503</v>
      </c>
      <c r="O73">
        <v>2.3431372132234701E-2</v>
      </c>
      <c r="P73">
        <v>0.26302531446151101</v>
      </c>
      <c r="Q73">
        <v>2.9404901309508701E-2</v>
      </c>
      <c r="R73">
        <v>3.9645131665339901E-2</v>
      </c>
      <c r="S73">
        <v>0.31578017275013498</v>
      </c>
      <c r="T73">
        <v>0.26202950428458299</v>
      </c>
      <c r="W73" s="94" t="s">
        <v>2258</v>
      </c>
      <c r="X73" s="94" t="s">
        <v>2340</v>
      </c>
      <c r="Y73" s="94" t="s">
        <v>4625</v>
      </c>
    </row>
    <row r="74" spans="1:25" x14ac:dyDescent="0.2">
      <c r="A74" t="s">
        <v>4626</v>
      </c>
      <c r="B74" t="s">
        <v>4627</v>
      </c>
      <c r="C74" t="s">
        <v>4628</v>
      </c>
      <c r="D74">
        <v>7.7169152117809406E-2</v>
      </c>
      <c r="E74">
        <v>0</v>
      </c>
      <c r="F74">
        <v>0.114918837244132</v>
      </c>
      <c r="G74">
        <v>0.52834686167190703</v>
      </c>
      <c r="H74">
        <v>1.07781114138222E-2</v>
      </c>
      <c r="I74">
        <v>0.79805541847767902</v>
      </c>
      <c r="J74">
        <v>0.19810016267823899</v>
      </c>
      <c r="M74" t="s">
        <v>2453</v>
      </c>
      <c r="N74">
        <v>0.151321556749034</v>
      </c>
      <c r="O74">
        <v>0.11462558614965999</v>
      </c>
      <c r="P74">
        <v>2.39170686729408E-2</v>
      </c>
      <c r="Q74">
        <v>0.201185173256897</v>
      </c>
      <c r="R74">
        <v>4.0684661414790102E-2</v>
      </c>
      <c r="S74">
        <v>0.37555882041312399</v>
      </c>
      <c r="T74">
        <v>3.6269163997389099E-3</v>
      </c>
      <c r="W74" s="94" t="s">
        <v>2256</v>
      </c>
      <c r="X74" s="94" t="s">
        <v>2340</v>
      </c>
      <c r="Y74" s="94" t="s">
        <v>4625</v>
      </c>
    </row>
    <row r="75" spans="1:25" x14ac:dyDescent="0.2">
      <c r="A75" t="s">
        <v>4629</v>
      </c>
      <c r="B75" t="s">
        <v>4630</v>
      </c>
      <c r="C75" t="s">
        <v>1673</v>
      </c>
      <c r="D75">
        <v>1.59443124764324E-7</v>
      </c>
      <c r="E75">
        <v>0</v>
      </c>
      <c r="F75">
        <v>3.4132177588225501</v>
      </c>
      <c r="G75">
        <v>5.5061795123596199E-2</v>
      </c>
      <c r="H75">
        <v>0.80054399662516396</v>
      </c>
      <c r="I75">
        <v>0</v>
      </c>
      <c r="J75">
        <v>1.6502524614140199</v>
      </c>
      <c r="M75" t="s">
        <v>2454</v>
      </c>
      <c r="N75">
        <v>2.4367786843573599E-2</v>
      </c>
      <c r="O75">
        <v>0.26344440238354699</v>
      </c>
      <c r="P75">
        <v>0.77918567496162505</v>
      </c>
      <c r="Q75">
        <v>0</v>
      </c>
      <c r="R75">
        <v>5.9923381030022101E-2</v>
      </c>
      <c r="S75">
        <v>0.41474151795519998</v>
      </c>
      <c r="T75">
        <v>2.0640674827612702</v>
      </c>
      <c r="W75" s="94" t="s">
        <v>2177</v>
      </c>
      <c r="X75" s="94" t="s">
        <v>2340</v>
      </c>
      <c r="Y75" s="94" t="s">
        <v>2421</v>
      </c>
    </row>
    <row r="76" spans="1:25" x14ac:dyDescent="0.2">
      <c r="A76" t="s">
        <v>4631</v>
      </c>
      <c r="B76" t="s">
        <v>4632</v>
      </c>
      <c r="C76" t="s">
        <v>4633</v>
      </c>
      <c r="D76">
        <v>0.14130970483873201</v>
      </c>
      <c r="E76">
        <v>0</v>
      </c>
      <c r="F76">
        <v>2.1991744456011601E-2</v>
      </c>
      <c r="G76">
        <v>0.71818715930854204</v>
      </c>
      <c r="H76">
        <v>0.37733850609533798</v>
      </c>
      <c r="I76">
        <v>0.71517772452695405</v>
      </c>
      <c r="J76">
        <v>0</v>
      </c>
      <c r="M76" t="s">
        <v>2455</v>
      </c>
      <c r="N76">
        <v>0.52340605048210398</v>
      </c>
      <c r="O76">
        <v>3.47458341819201E-2</v>
      </c>
      <c r="P76">
        <v>3.1367109662548201E-2</v>
      </c>
      <c r="Q76">
        <v>0.35241274863765698</v>
      </c>
      <c r="R76">
        <v>5.0270574477344697E-2</v>
      </c>
      <c r="S76">
        <v>0.29946114421860598</v>
      </c>
      <c r="T76">
        <v>0</v>
      </c>
      <c r="W76" s="94" t="s">
        <v>2176</v>
      </c>
      <c r="X76" s="94" t="s">
        <v>2340</v>
      </c>
      <c r="Y76" s="94" t="s">
        <v>2421</v>
      </c>
    </row>
    <row r="77" spans="1:25" x14ac:dyDescent="0.2">
      <c r="A77" t="s">
        <v>1683</v>
      </c>
      <c r="B77" t="s">
        <v>1684</v>
      </c>
      <c r="C77" t="s">
        <v>1685</v>
      </c>
      <c r="D77">
        <v>0.32759365202695301</v>
      </c>
      <c r="E77">
        <v>0.147920527464906</v>
      </c>
      <c r="F77">
        <v>0</v>
      </c>
      <c r="G77">
        <v>7.6017559467506698E-2</v>
      </c>
      <c r="H77">
        <v>0.18320376617956999</v>
      </c>
      <c r="I77">
        <v>1.18031610117673</v>
      </c>
      <c r="J77">
        <v>0.45331709557695099</v>
      </c>
      <c r="M77" t="s">
        <v>2458</v>
      </c>
      <c r="N77">
        <v>0.350751765604571</v>
      </c>
      <c r="O77">
        <v>5.3514258849614901E-2</v>
      </c>
      <c r="P77">
        <v>2.6901088725718602E-6</v>
      </c>
      <c r="Q77">
        <v>2.90710875831348E-2</v>
      </c>
      <c r="R77">
        <v>0.114408653150766</v>
      </c>
      <c r="S77">
        <v>0.27468194599642498</v>
      </c>
      <c r="T77">
        <v>6.6841913152012697E-2</v>
      </c>
      <c r="W77" s="94" t="s">
        <v>2184</v>
      </c>
      <c r="X77" s="94" t="s">
        <v>2340</v>
      </c>
      <c r="Y77" s="94" t="s">
        <v>2421</v>
      </c>
    </row>
    <row r="78" spans="1:25" x14ac:dyDescent="0.2">
      <c r="A78" t="s">
        <v>4634</v>
      </c>
      <c r="B78" t="s">
        <v>4635</v>
      </c>
      <c r="C78" t="s">
        <v>4636</v>
      </c>
      <c r="D78">
        <v>1.30936561514991</v>
      </c>
      <c r="E78">
        <v>0.23335410766381201</v>
      </c>
      <c r="F78">
        <v>0</v>
      </c>
      <c r="G78">
        <v>0</v>
      </c>
      <c r="H78">
        <v>3.6312128682262402E-4</v>
      </c>
      <c r="I78">
        <v>0.35388416702340197</v>
      </c>
      <c r="J78">
        <v>0.16822455279572099</v>
      </c>
      <c r="M78" t="s">
        <v>2459</v>
      </c>
      <c r="N78">
        <v>3.1774894752807203E-2</v>
      </c>
      <c r="O78">
        <v>0.10209365915608</v>
      </c>
      <c r="P78">
        <v>0.13721652336054799</v>
      </c>
      <c r="Q78">
        <v>0.17103073448790501</v>
      </c>
      <c r="R78">
        <v>0.136727781188447</v>
      </c>
      <c r="S78">
        <v>0.39726979833942</v>
      </c>
      <c r="T78">
        <v>0.248809698899605</v>
      </c>
      <c r="W78" s="94" t="s">
        <v>2152</v>
      </c>
      <c r="X78" s="94" t="s">
        <v>2340</v>
      </c>
      <c r="Y78" s="94" t="s">
        <v>4637</v>
      </c>
    </row>
    <row r="79" spans="1:25" x14ac:dyDescent="0.2">
      <c r="A79" t="s">
        <v>4638</v>
      </c>
      <c r="B79" t="s">
        <v>4639</v>
      </c>
      <c r="C79" t="s">
        <v>1711</v>
      </c>
      <c r="D79">
        <v>0</v>
      </c>
      <c r="E79">
        <v>4.1281237900096199</v>
      </c>
      <c r="F79">
        <v>0</v>
      </c>
      <c r="G79">
        <v>5.04793361053033E-2</v>
      </c>
      <c r="H79">
        <v>0.113879942796399</v>
      </c>
      <c r="I79">
        <v>0</v>
      </c>
      <c r="J79">
        <v>0.313345195070514</v>
      </c>
      <c r="M79" t="s">
        <v>2462</v>
      </c>
      <c r="N79">
        <v>0.101769173746458</v>
      </c>
      <c r="O79">
        <v>1.2073106131111</v>
      </c>
      <c r="P79">
        <v>6.5913314689178997E-4</v>
      </c>
      <c r="Q79">
        <v>0</v>
      </c>
      <c r="R79">
        <v>1.68153106614319E-8</v>
      </c>
      <c r="S79">
        <v>0</v>
      </c>
      <c r="T79">
        <v>0.86265376420629303</v>
      </c>
      <c r="W79" s="94" t="s">
        <v>2261</v>
      </c>
      <c r="X79" s="94" t="s">
        <v>2340</v>
      </c>
      <c r="Y79" s="94" t="s">
        <v>2353</v>
      </c>
    </row>
    <row r="80" spans="1:25" x14ac:dyDescent="0.2">
      <c r="A80" t="s">
        <v>4640</v>
      </c>
      <c r="B80" t="s">
        <v>4641</v>
      </c>
      <c r="C80" t="s">
        <v>4642</v>
      </c>
      <c r="D80">
        <v>0.53589919641266504</v>
      </c>
      <c r="E80">
        <v>7.5279923721056005E-2</v>
      </c>
      <c r="F80">
        <v>0.16235106382924999</v>
      </c>
      <c r="G80">
        <v>8.0995400875482404E-2</v>
      </c>
      <c r="H80">
        <v>0.78231562055486603</v>
      </c>
      <c r="I80">
        <v>0.16398641259916</v>
      </c>
      <c r="J80">
        <v>0.39171871348512899</v>
      </c>
      <c r="M80" t="s">
        <v>2463</v>
      </c>
      <c r="N80">
        <v>8.4085353352047199E-2</v>
      </c>
      <c r="O80">
        <v>0</v>
      </c>
      <c r="P80">
        <v>5.6775167527608902E-2</v>
      </c>
      <c r="Q80">
        <v>0.71562003049471201</v>
      </c>
      <c r="R80">
        <v>8.7595794548223097E-2</v>
      </c>
      <c r="S80">
        <v>0.145900369342398</v>
      </c>
      <c r="T80">
        <v>2.2681453094039199E-9</v>
      </c>
      <c r="W80" s="94" t="s">
        <v>2275</v>
      </c>
      <c r="X80" s="94" t="s">
        <v>2340</v>
      </c>
      <c r="Y80" s="94" t="s">
        <v>4055</v>
      </c>
    </row>
    <row r="81" spans="1:25" x14ac:dyDescent="0.2">
      <c r="A81" t="s">
        <v>4643</v>
      </c>
      <c r="B81" t="s">
        <v>4644</v>
      </c>
      <c r="C81" t="s">
        <v>4642</v>
      </c>
      <c r="D81">
        <v>0.326689525534064</v>
      </c>
      <c r="E81">
        <v>9.9401691082334001E-2</v>
      </c>
      <c r="F81">
        <v>0</v>
      </c>
      <c r="G81">
        <v>0.156391101336426</v>
      </c>
      <c r="H81">
        <v>0.86511921317705798</v>
      </c>
      <c r="I81">
        <v>0.56138786959319698</v>
      </c>
      <c r="J81">
        <v>0.29514609712783302</v>
      </c>
      <c r="M81" t="s">
        <v>2466</v>
      </c>
      <c r="N81">
        <v>0.19602261908206101</v>
      </c>
      <c r="O81">
        <v>0.28603473683320702</v>
      </c>
      <c r="P81">
        <v>3.5442169343713102E-2</v>
      </c>
      <c r="Q81">
        <v>0.528639190377857</v>
      </c>
      <c r="R81">
        <v>8.5889656015799301E-2</v>
      </c>
      <c r="S81">
        <v>1.0579092329904201</v>
      </c>
      <c r="T81">
        <v>0.260587037598491</v>
      </c>
      <c r="W81" s="94" t="s">
        <v>2179</v>
      </c>
      <c r="X81" s="94" t="s">
        <v>2340</v>
      </c>
      <c r="Y81" s="94" t="s">
        <v>4645</v>
      </c>
    </row>
    <row r="82" spans="1:25" x14ac:dyDescent="0.2">
      <c r="A82" t="s">
        <v>4646</v>
      </c>
      <c r="B82" t="s">
        <v>4647</v>
      </c>
      <c r="C82" t="s">
        <v>4648</v>
      </c>
      <c r="D82">
        <v>0.22064830805836499</v>
      </c>
      <c r="E82">
        <v>0.272557349407411</v>
      </c>
      <c r="F82">
        <v>1.1180908166917299E-2</v>
      </c>
      <c r="G82">
        <v>0.28436161684921502</v>
      </c>
      <c r="H82">
        <v>1.3848223482408601E-2</v>
      </c>
      <c r="I82">
        <v>0.27045895628803601</v>
      </c>
      <c r="J82">
        <v>0.62782432496433105</v>
      </c>
      <c r="M82" t="s">
        <v>2467</v>
      </c>
      <c r="N82">
        <v>4.84045389063886E-2</v>
      </c>
      <c r="O82">
        <v>0</v>
      </c>
      <c r="P82">
        <v>0.23527264477662799</v>
      </c>
      <c r="Q82">
        <v>6.1222137454335697E-2</v>
      </c>
      <c r="R82">
        <v>6.3504824036766494E-2</v>
      </c>
      <c r="S82">
        <v>0.22508534084439799</v>
      </c>
      <c r="T82">
        <v>3.5672552652516003E-2</v>
      </c>
      <c r="W82" s="94" t="s">
        <v>2181</v>
      </c>
      <c r="X82" s="94" t="s">
        <v>2340</v>
      </c>
      <c r="Y82" s="94" t="s">
        <v>4645</v>
      </c>
    </row>
    <row r="83" spans="1:25" x14ac:dyDescent="0.2">
      <c r="A83" t="s">
        <v>4649</v>
      </c>
      <c r="B83" t="s">
        <v>4650</v>
      </c>
      <c r="C83" t="s">
        <v>1773</v>
      </c>
      <c r="D83">
        <v>0.29366051351219102</v>
      </c>
      <c r="E83">
        <v>1.2441917402804401</v>
      </c>
      <c r="F83">
        <v>0</v>
      </c>
      <c r="G83">
        <v>0</v>
      </c>
      <c r="H83">
        <v>0</v>
      </c>
      <c r="I83">
        <v>0.33228609481363602</v>
      </c>
      <c r="J83">
        <v>1.08718444457625</v>
      </c>
      <c r="M83" t="s">
        <v>2468</v>
      </c>
      <c r="N83">
        <v>0</v>
      </c>
      <c r="O83">
        <v>0.282389640733893</v>
      </c>
      <c r="P83">
        <v>0.30291551134644301</v>
      </c>
      <c r="Q83">
        <v>1.9400079943341499E-2</v>
      </c>
      <c r="R83">
        <v>0</v>
      </c>
      <c r="S83">
        <v>0.17119089682479699</v>
      </c>
      <c r="T83">
        <v>0</v>
      </c>
      <c r="W83" s="94" t="s">
        <v>2180</v>
      </c>
      <c r="X83" s="94" t="s">
        <v>2340</v>
      </c>
      <c r="Y83" s="94" t="s">
        <v>4645</v>
      </c>
    </row>
    <row r="84" spans="1:25" x14ac:dyDescent="0.2">
      <c r="A84" t="s">
        <v>4651</v>
      </c>
      <c r="B84" t="s">
        <v>4652</v>
      </c>
      <c r="C84" t="s">
        <v>1773</v>
      </c>
      <c r="D84">
        <v>0.467274162433092</v>
      </c>
      <c r="E84">
        <v>1.2692219750357601</v>
      </c>
      <c r="F84">
        <v>0.40429794170156003</v>
      </c>
      <c r="G84">
        <v>0</v>
      </c>
      <c r="H84">
        <v>0</v>
      </c>
      <c r="I84">
        <v>0</v>
      </c>
      <c r="J84">
        <v>1.51636423495046</v>
      </c>
      <c r="M84" t="s">
        <v>2469</v>
      </c>
      <c r="N84">
        <v>0.78826540823565605</v>
      </c>
      <c r="O84">
        <v>0</v>
      </c>
      <c r="P84">
        <v>0.107659735104846</v>
      </c>
      <c r="Q84">
        <v>0.20142471851229701</v>
      </c>
      <c r="R84">
        <v>7.7076372252564695E-2</v>
      </c>
      <c r="S84">
        <v>1.6239261216725798E-2</v>
      </c>
      <c r="T84">
        <v>0.182703403014808</v>
      </c>
      <c r="W84" s="94" t="s">
        <v>2410</v>
      </c>
      <c r="X84" s="94" t="s">
        <v>2340</v>
      </c>
      <c r="Y84" s="94" t="s">
        <v>2411</v>
      </c>
    </row>
    <row r="85" spans="1:25" x14ac:dyDescent="0.2">
      <c r="A85" t="s">
        <v>4653</v>
      </c>
      <c r="B85" t="s">
        <v>4654</v>
      </c>
      <c r="C85" t="s">
        <v>1784</v>
      </c>
      <c r="D85">
        <v>0.581405736965386</v>
      </c>
      <c r="E85">
        <v>4.9379101996931303E-2</v>
      </c>
      <c r="F85">
        <v>0.56650166471756103</v>
      </c>
      <c r="G85">
        <v>0.1683798981322</v>
      </c>
      <c r="H85">
        <v>5.6657113540253302E-2</v>
      </c>
      <c r="I85">
        <v>9.1539005534100604E-3</v>
      </c>
      <c r="J85">
        <v>0.98256665799493803</v>
      </c>
      <c r="M85" t="s">
        <v>2470</v>
      </c>
      <c r="N85">
        <v>0</v>
      </c>
      <c r="O85">
        <v>0.55460547215951495</v>
      </c>
      <c r="P85">
        <v>0.41036396357439298</v>
      </c>
      <c r="Q85">
        <v>4.92999472696211E-2</v>
      </c>
      <c r="R85">
        <v>4.7759723455376704E-3</v>
      </c>
      <c r="S85">
        <v>5.8355464533649599E-2</v>
      </c>
      <c r="T85">
        <v>2.25991396899093E-7</v>
      </c>
      <c r="W85" s="94" t="s">
        <v>2210</v>
      </c>
      <c r="X85" s="94" t="s">
        <v>2340</v>
      </c>
      <c r="Y85" s="94" t="s">
        <v>4655</v>
      </c>
    </row>
    <row r="86" spans="1:25" x14ac:dyDescent="0.2">
      <c r="A86" t="s">
        <v>4656</v>
      </c>
      <c r="B86" t="s">
        <v>4657</v>
      </c>
      <c r="C86" t="s">
        <v>1805</v>
      </c>
      <c r="D86">
        <v>0.97579636236851197</v>
      </c>
      <c r="E86">
        <v>0</v>
      </c>
      <c r="F86">
        <v>0</v>
      </c>
      <c r="G86">
        <v>0.23957038217799101</v>
      </c>
      <c r="H86">
        <v>0</v>
      </c>
      <c r="I86">
        <v>1.3805388974952399</v>
      </c>
      <c r="J86">
        <v>1.03509730159163</v>
      </c>
      <c r="M86" t="s">
        <v>2471</v>
      </c>
      <c r="N86">
        <v>0.83144668249267195</v>
      </c>
      <c r="O86">
        <v>0</v>
      </c>
      <c r="P86">
        <v>7.3560098385927197E-2</v>
      </c>
      <c r="Q86">
        <v>7.7936165256934406E-2</v>
      </c>
      <c r="R86">
        <v>0.25245945184803498</v>
      </c>
      <c r="S86">
        <v>0.33512530201746699</v>
      </c>
      <c r="T86">
        <v>0.10361746789088901</v>
      </c>
      <c r="W86" s="94" t="s">
        <v>2416</v>
      </c>
      <c r="X86" s="94" t="s">
        <v>2340</v>
      </c>
      <c r="Y86" s="94" t="s">
        <v>2417</v>
      </c>
    </row>
    <row r="87" spans="1:25" x14ac:dyDescent="0.2">
      <c r="A87" t="s">
        <v>4658</v>
      </c>
      <c r="B87" t="s">
        <v>4659</v>
      </c>
      <c r="C87" t="s">
        <v>1814</v>
      </c>
      <c r="D87">
        <v>0.34280578424172797</v>
      </c>
      <c r="E87">
        <v>9.8088440300160895E-2</v>
      </c>
      <c r="F87">
        <v>0.68749906632918001</v>
      </c>
      <c r="G87">
        <v>0</v>
      </c>
      <c r="H87">
        <v>0</v>
      </c>
      <c r="I87">
        <v>0.40064497381418901</v>
      </c>
      <c r="J87">
        <v>0.45490994517730698</v>
      </c>
      <c r="M87" t="s">
        <v>2472</v>
      </c>
      <c r="N87">
        <v>0.49172144858611</v>
      </c>
      <c r="O87">
        <v>0.20039901802835</v>
      </c>
      <c r="P87">
        <v>9.0954310161092303E-2</v>
      </c>
      <c r="Q87">
        <v>7.4730758945361395E-2</v>
      </c>
      <c r="R87">
        <v>0.105346454601405</v>
      </c>
      <c r="S87">
        <v>0.15747182648431601</v>
      </c>
      <c r="T87">
        <v>1.9424418695335999E-2</v>
      </c>
      <c r="W87" s="94" t="s">
        <v>2238</v>
      </c>
      <c r="X87" s="94" t="s">
        <v>2340</v>
      </c>
      <c r="Y87" s="94" t="s">
        <v>4660</v>
      </c>
    </row>
    <row r="88" spans="1:25" x14ac:dyDescent="0.2">
      <c r="A88" t="s">
        <v>4661</v>
      </c>
      <c r="B88" t="s">
        <v>4662</v>
      </c>
      <c r="C88" t="s">
        <v>4663</v>
      </c>
      <c r="D88">
        <v>0.46565079818508198</v>
      </c>
      <c r="E88">
        <v>0.53078212974738703</v>
      </c>
      <c r="F88">
        <v>0</v>
      </c>
      <c r="G88">
        <v>0</v>
      </c>
      <c r="H88">
        <v>0</v>
      </c>
      <c r="I88">
        <v>0.68100979239542103</v>
      </c>
      <c r="J88">
        <v>0.207780778026735</v>
      </c>
      <c r="M88" t="s">
        <v>2473</v>
      </c>
      <c r="N88">
        <v>0</v>
      </c>
      <c r="O88">
        <v>0</v>
      </c>
      <c r="P88">
        <v>2.0807189132442699E-2</v>
      </c>
      <c r="Q88">
        <v>0.62410638282861997</v>
      </c>
      <c r="R88">
        <v>0</v>
      </c>
      <c r="S88">
        <v>0.15250022379615</v>
      </c>
      <c r="T88">
        <v>0.64819115260119398</v>
      </c>
      <c r="W88" s="94" t="s">
        <v>4186</v>
      </c>
      <c r="X88" s="94" t="s">
        <v>2340</v>
      </c>
      <c r="Y88" s="94" t="s">
        <v>4664</v>
      </c>
    </row>
    <row r="89" spans="1:25" x14ac:dyDescent="0.2">
      <c r="A89" t="s">
        <v>4665</v>
      </c>
      <c r="B89" t="s">
        <v>4666</v>
      </c>
      <c r="C89" t="s">
        <v>1817</v>
      </c>
      <c r="D89">
        <v>0.115004182692341</v>
      </c>
      <c r="E89">
        <v>0.21801020301761101</v>
      </c>
      <c r="F89">
        <v>5.3714672783792598E-2</v>
      </c>
      <c r="G89">
        <v>0.24498929065952799</v>
      </c>
      <c r="H89">
        <v>4.8802194218963701E-2</v>
      </c>
      <c r="I89">
        <v>0.32350202143254497</v>
      </c>
      <c r="J89">
        <v>1.08604250980022</v>
      </c>
      <c r="M89" t="s">
        <v>2474</v>
      </c>
      <c r="N89">
        <v>0.52176511423343097</v>
      </c>
      <c r="O89">
        <v>0.102999543711421</v>
      </c>
      <c r="P89">
        <v>6.8677357854798393E-2</v>
      </c>
      <c r="Q89">
        <v>8.9268268759521402E-2</v>
      </c>
      <c r="R89">
        <v>0.145190236970791</v>
      </c>
      <c r="S89">
        <v>0.172201090590306</v>
      </c>
      <c r="T89">
        <v>0.175119555878749</v>
      </c>
      <c r="W89" s="94" t="s">
        <v>2185</v>
      </c>
      <c r="X89" s="94" t="s">
        <v>2340</v>
      </c>
      <c r="Y89" s="94" t="s">
        <v>4667</v>
      </c>
    </row>
    <row r="90" spans="1:25" x14ac:dyDescent="0.2">
      <c r="A90" t="s">
        <v>1815</v>
      </c>
      <c r="B90" t="s">
        <v>1816</v>
      </c>
      <c r="C90" t="s">
        <v>1817</v>
      </c>
      <c r="D90">
        <v>0.332106819163416</v>
      </c>
      <c r="E90">
        <v>0</v>
      </c>
      <c r="F90">
        <v>0.76416602121793098</v>
      </c>
      <c r="G90">
        <v>0</v>
      </c>
      <c r="H90">
        <v>0</v>
      </c>
      <c r="I90">
        <v>2.33625680111652E-4</v>
      </c>
      <c r="J90">
        <v>3.2888270381324798</v>
      </c>
      <c r="M90" t="s">
        <v>2475</v>
      </c>
      <c r="N90">
        <v>0</v>
      </c>
      <c r="O90">
        <v>7.1274292495447103E-2</v>
      </c>
      <c r="P90">
        <v>8.1727775309992801E-3</v>
      </c>
      <c r="Q90">
        <v>0.24778385938806299</v>
      </c>
      <c r="R90">
        <v>6.7224035047205102E-3</v>
      </c>
      <c r="S90">
        <v>0.28396716951085899</v>
      </c>
      <c r="T90">
        <v>0.30484159807222899</v>
      </c>
      <c r="W90" s="94" t="s">
        <v>2251</v>
      </c>
      <c r="X90" s="94" t="s">
        <v>2340</v>
      </c>
      <c r="Y90" s="94" t="s">
        <v>2399</v>
      </c>
    </row>
    <row r="91" spans="1:25" x14ac:dyDescent="0.2">
      <c r="A91" t="s">
        <v>4668</v>
      </c>
      <c r="B91" t="s">
        <v>4669</v>
      </c>
      <c r="C91" t="s">
        <v>1835</v>
      </c>
      <c r="D91">
        <v>0</v>
      </c>
      <c r="E91">
        <v>0</v>
      </c>
      <c r="F91">
        <v>1.14297749583565E-2</v>
      </c>
      <c r="G91">
        <v>0.65519495618331902</v>
      </c>
      <c r="H91">
        <v>0</v>
      </c>
      <c r="I91">
        <v>1.5370579485721001</v>
      </c>
      <c r="J91">
        <v>6.5689588371404498E-2</v>
      </c>
      <c r="M91" t="s">
        <v>2476</v>
      </c>
      <c r="N91">
        <v>0.18467467465273599</v>
      </c>
      <c r="O91">
        <v>0.138944860101645</v>
      </c>
      <c r="P91">
        <v>9.2090798388534104E-4</v>
      </c>
      <c r="Q91">
        <v>1.2478123925236599</v>
      </c>
      <c r="R91">
        <v>0</v>
      </c>
      <c r="S91">
        <v>0.37691807128482302</v>
      </c>
      <c r="T91">
        <v>0.42549481155433599</v>
      </c>
      <c r="W91" s="94" t="s">
        <v>2209</v>
      </c>
      <c r="X91" s="94" t="s">
        <v>2340</v>
      </c>
      <c r="Y91" s="94" t="s">
        <v>2399</v>
      </c>
    </row>
    <row r="92" spans="1:25" x14ac:dyDescent="0.2">
      <c r="A92" t="s">
        <v>4670</v>
      </c>
      <c r="B92" t="s">
        <v>4671</v>
      </c>
      <c r="C92" t="s">
        <v>4672</v>
      </c>
      <c r="D92">
        <v>9.5717639063262402E-2</v>
      </c>
      <c r="E92">
        <v>0.61765723528671401</v>
      </c>
      <c r="F92">
        <v>0.16879298134405801</v>
      </c>
      <c r="G92">
        <v>0</v>
      </c>
      <c r="H92">
        <v>0</v>
      </c>
      <c r="I92">
        <v>0.97544166058595505</v>
      </c>
      <c r="J92">
        <v>0.13590761677891799</v>
      </c>
      <c r="M92" t="s">
        <v>2477</v>
      </c>
      <c r="N92">
        <v>0.54127542122564798</v>
      </c>
      <c r="O92">
        <v>0.27897822243001302</v>
      </c>
      <c r="P92">
        <v>0.22177180351960099</v>
      </c>
      <c r="Q92">
        <v>4.9720057516688801E-2</v>
      </c>
      <c r="R92">
        <v>4.2382639274924298E-2</v>
      </c>
      <c r="S92">
        <v>0.45194881703845802</v>
      </c>
      <c r="T92">
        <v>6.1048040098374799E-3</v>
      </c>
      <c r="W92" s="94" t="s">
        <v>2243</v>
      </c>
      <c r="X92" s="94" t="s">
        <v>2340</v>
      </c>
      <c r="Y92" s="94" t="s">
        <v>2361</v>
      </c>
    </row>
    <row r="93" spans="1:25" x14ac:dyDescent="0.2">
      <c r="A93" t="s">
        <v>4673</v>
      </c>
      <c r="B93" t="s">
        <v>4674</v>
      </c>
      <c r="C93" t="s">
        <v>4675</v>
      </c>
      <c r="D93">
        <v>0.29838956917224702</v>
      </c>
      <c r="E93">
        <v>1.0049571602676699</v>
      </c>
      <c r="F93">
        <v>0.12018503929548099</v>
      </c>
      <c r="G93">
        <v>9.5243796769563904E-2</v>
      </c>
      <c r="H93">
        <v>8.4138393031954098E-2</v>
      </c>
      <c r="I93">
        <v>0.26659413188680903</v>
      </c>
      <c r="J93">
        <v>0.132523482407223</v>
      </c>
      <c r="M93" t="s">
        <v>2831</v>
      </c>
      <c r="N93">
        <v>0.93509433770592398</v>
      </c>
      <c r="O93">
        <v>0</v>
      </c>
      <c r="P93">
        <v>4.4107762246481297</v>
      </c>
      <c r="Q93">
        <v>0</v>
      </c>
      <c r="R93">
        <v>0</v>
      </c>
      <c r="S93">
        <v>0</v>
      </c>
      <c r="T93">
        <v>0.178077459227373</v>
      </c>
      <c r="W93" s="94" t="s">
        <v>2183</v>
      </c>
      <c r="X93" s="94" t="s">
        <v>2340</v>
      </c>
      <c r="Y93" s="94" t="s">
        <v>4676</v>
      </c>
    </row>
    <row r="94" spans="1:25" x14ac:dyDescent="0.2">
      <c r="A94" t="s">
        <v>4677</v>
      </c>
      <c r="B94" t="s">
        <v>4678</v>
      </c>
      <c r="C94" t="s">
        <v>4679</v>
      </c>
      <c r="D94">
        <v>1.1699887359961101</v>
      </c>
      <c r="E94">
        <v>0</v>
      </c>
      <c r="F94">
        <v>0</v>
      </c>
      <c r="G94">
        <v>1.3507325900464899</v>
      </c>
      <c r="H94">
        <v>0.33277848150517803</v>
      </c>
      <c r="I94">
        <v>0.98478020802382404</v>
      </c>
      <c r="J94">
        <v>0</v>
      </c>
      <c r="M94" t="s">
        <v>2832</v>
      </c>
      <c r="N94">
        <v>0</v>
      </c>
      <c r="O94">
        <v>0</v>
      </c>
      <c r="P94">
        <v>0</v>
      </c>
      <c r="Q94">
        <v>1.6484912463107899</v>
      </c>
      <c r="R94">
        <v>0</v>
      </c>
      <c r="S94">
        <v>3.12596049102233</v>
      </c>
      <c r="T94">
        <v>0</v>
      </c>
      <c r="W94" s="94" t="s">
        <v>2141</v>
      </c>
      <c r="X94" s="94" t="s">
        <v>2340</v>
      </c>
      <c r="Y94" s="94" t="s">
        <v>4097</v>
      </c>
    </row>
    <row r="95" spans="1:25" x14ac:dyDescent="0.2">
      <c r="A95" t="s">
        <v>4680</v>
      </c>
      <c r="B95" t="s">
        <v>4681</v>
      </c>
      <c r="C95" t="s">
        <v>4682</v>
      </c>
      <c r="D95">
        <v>0.314540822554014</v>
      </c>
      <c r="E95">
        <v>0.34175150704069801</v>
      </c>
      <c r="F95">
        <v>3.17546736341104E-2</v>
      </c>
      <c r="G95">
        <v>0</v>
      </c>
      <c r="H95">
        <v>0</v>
      </c>
      <c r="I95">
        <v>0.31411109991755898</v>
      </c>
      <c r="J95">
        <v>0.24682264907364199</v>
      </c>
      <c r="M95" t="s">
        <v>4245</v>
      </c>
      <c r="N95">
        <v>1.0645961918383001E-2</v>
      </c>
      <c r="O95">
        <v>0.167978492123074</v>
      </c>
      <c r="P95">
        <v>5.8238265834090003E-2</v>
      </c>
      <c r="Q95">
        <v>2.6885934257830101E-2</v>
      </c>
      <c r="R95">
        <v>5.3962123368175803E-2</v>
      </c>
      <c r="S95">
        <v>0.13561448470514201</v>
      </c>
      <c r="T95">
        <v>0.106751492361987</v>
      </c>
      <c r="W95" s="94" t="s">
        <v>2098</v>
      </c>
      <c r="X95" s="94" t="s">
        <v>2424</v>
      </c>
      <c r="Y95" s="94" t="s">
        <v>108</v>
      </c>
    </row>
    <row r="96" spans="1:25" x14ac:dyDescent="0.2">
      <c r="A96" t="s">
        <v>4683</v>
      </c>
      <c r="B96" t="s">
        <v>4684</v>
      </c>
      <c r="C96" t="s">
        <v>4685</v>
      </c>
      <c r="D96">
        <v>0.14130142424251199</v>
      </c>
      <c r="E96">
        <v>9.2086169553904605E-3</v>
      </c>
      <c r="F96">
        <v>0.128110971780906</v>
      </c>
      <c r="G96">
        <v>0.32066017866462199</v>
      </c>
      <c r="H96">
        <v>5.9915324140970901E-2</v>
      </c>
      <c r="I96">
        <v>0.46555851594724101</v>
      </c>
      <c r="J96">
        <v>0.15617118794420501</v>
      </c>
      <c r="M96" t="s">
        <v>4248</v>
      </c>
      <c r="N96">
        <v>0.17684653372297601</v>
      </c>
      <c r="O96">
        <v>5.8269612426914398E-2</v>
      </c>
      <c r="P96">
        <v>0.27561345646733598</v>
      </c>
      <c r="Q96">
        <v>0.43713466967887699</v>
      </c>
      <c r="R96">
        <v>2.4627543518844799E-2</v>
      </c>
      <c r="S96">
        <v>0.66538043261216595</v>
      </c>
      <c r="T96">
        <v>9.9729374215937999E-2</v>
      </c>
      <c r="W96" s="94" t="s">
        <v>4686</v>
      </c>
      <c r="X96" s="94" t="s">
        <v>2424</v>
      </c>
      <c r="Y96" s="94" t="s">
        <v>108</v>
      </c>
    </row>
    <row r="97" spans="1:25" x14ac:dyDescent="0.2">
      <c r="A97" t="s">
        <v>4687</v>
      </c>
      <c r="B97" t="s">
        <v>4688</v>
      </c>
      <c r="C97" t="s">
        <v>1894</v>
      </c>
      <c r="D97">
        <v>0</v>
      </c>
      <c r="E97">
        <v>0.12770822127758499</v>
      </c>
      <c r="F97">
        <v>1.63615230776446E-9</v>
      </c>
      <c r="G97">
        <v>0.27907050813545498</v>
      </c>
      <c r="H97">
        <v>3.7576604717510599E-2</v>
      </c>
      <c r="I97">
        <v>1.51623374674583</v>
      </c>
      <c r="J97">
        <v>8.5178057062551604E-2</v>
      </c>
      <c r="M97" t="s">
        <v>2480</v>
      </c>
      <c r="N97">
        <v>5.5272968586354103E-2</v>
      </c>
      <c r="O97">
        <v>0.20647018579725099</v>
      </c>
      <c r="P97">
        <v>0.58420412240462904</v>
      </c>
      <c r="Q97">
        <v>0.300030900384332</v>
      </c>
      <c r="R97">
        <v>9.8945552537574005E-2</v>
      </c>
      <c r="S97">
        <v>0.14970362052187899</v>
      </c>
      <c r="T97">
        <v>0.23474683440338501</v>
      </c>
      <c r="W97" s="94" t="s">
        <v>4229</v>
      </c>
      <c r="X97" s="94" t="s">
        <v>2424</v>
      </c>
      <c r="Y97" s="94" t="s">
        <v>108</v>
      </c>
    </row>
    <row r="98" spans="1:25" x14ac:dyDescent="0.2">
      <c r="A98" t="s">
        <v>4689</v>
      </c>
      <c r="B98" t="s">
        <v>4690</v>
      </c>
      <c r="C98" t="s">
        <v>1938</v>
      </c>
      <c r="D98">
        <v>5.5901766999062803E-2</v>
      </c>
      <c r="E98">
        <v>0.30855407657454498</v>
      </c>
      <c r="F98">
        <v>4.15965995628624</v>
      </c>
      <c r="G98">
        <v>0</v>
      </c>
      <c r="H98">
        <v>0</v>
      </c>
      <c r="I98">
        <v>0</v>
      </c>
      <c r="J98">
        <v>4.15293565746019E-7</v>
      </c>
      <c r="M98" t="s">
        <v>2481</v>
      </c>
      <c r="N98">
        <v>1.25977909719725</v>
      </c>
      <c r="O98">
        <v>8.4594904382087697E-3</v>
      </c>
      <c r="P98">
        <v>6.6948663087054203E-2</v>
      </c>
      <c r="Q98">
        <v>0</v>
      </c>
      <c r="R98">
        <v>0</v>
      </c>
      <c r="S98">
        <v>0.30557504178366701</v>
      </c>
      <c r="T98">
        <v>0</v>
      </c>
      <c r="W98" s="94" t="s">
        <v>2117</v>
      </c>
      <c r="X98" s="94" t="s">
        <v>2424</v>
      </c>
      <c r="Y98" s="94" t="s">
        <v>108</v>
      </c>
    </row>
    <row r="99" spans="1:25" x14ac:dyDescent="0.2">
      <c r="A99" t="s">
        <v>4691</v>
      </c>
      <c r="B99" t="s">
        <v>4692</v>
      </c>
      <c r="C99" t="s">
        <v>4693</v>
      </c>
      <c r="D99">
        <v>0.55146135539938801</v>
      </c>
      <c r="E99">
        <v>0.221672689864433</v>
      </c>
      <c r="F99">
        <v>3.0797959759566899E-2</v>
      </c>
      <c r="G99">
        <v>0</v>
      </c>
      <c r="H99">
        <v>0</v>
      </c>
      <c r="I99">
        <v>0.62235191439642401</v>
      </c>
      <c r="J99">
        <v>0.32936417666513201</v>
      </c>
      <c r="M99" t="s">
        <v>2485</v>
      </c>
      <c r="N99">
        <v>0.10647012091673599</v>
      </c>
      <c r="O99">
        <v>0.35330540252679798</v>
      </c>
      <c r="P99">
        <v>2.7300053749580602E-4</v>
      </c>
      <c r="Q99">
        <v>3.8183100659807899E-3</v>
      </c>
      <c r="R99">
        <v>3.8119007056936098E-2</v>
      </c>
      <c r="S99">
        <v>0.36539378354915403</v>
      </c>
      <c r="T99">
        <v>0.30935937493774501</v>
      </c>
      <c r="W99" s="94" t="s">
        <v>2118</v>
      </c>
      <c r="X99" s="94" t="s">
        <v>2424</v>
      </c>
      <c r="Y99" s="94" t="s">
        <v>108</v>
      </c>
    </row>
    <row r="100" spans="1:25" x14ac:dyDescent="0.2">
      <c r="M100" t="s">
        <v>2486</v>
      </c>
      <c r="N100">
        <v>0.19257872687584199</v>
      </c>
      <c r="O100">
        <v>1.1295662606117999E-2</v>
      </c>
      <c r="P100">
        <v>0</v>
      </c>
      <c r="Q100">
        <v>0.30350810781228399</v>
      </c>
      <c r="R100">
        <v>7.3527124691315296E-2</v>
      </c>
      <c r="S100">
        <v>0.100724786636833</v>
      </c>
      <c r="T100">
        <v>4.1027485603785802E-2</v>
      </c>
      <c r="W100" s="94" t="s">
        <v>2106</v>
      </c>
      <c r="X100" s="94" t="s">
        <v>2424</v>
      </c>
      <c r="Y100" s="94" t="s">
        <v>108</v>
      </c>
    </row>
    <row r="101" spans="1:25" x14ac:dyDescent="0.2">
      <c r="M101" t="s">
        <v>2488</v>
      </c>
      <c r="N101">
        <v>5.6905202310489303E-2</v>
      </c>
      <c r="O101">
        <v>0.14059930008834601</v>
      </c>
      <c r="P101">
        <v>7.9578881010330699E-2</v>
      </c>
      <c r="Q101">
        <v>2.81551663687915E-2</v>
      </c>
      <c r="R101">
        <v>2.94199497171274E-2</v>
      </c>
      <c r="S101">
        <v>0.28002639593204398</v>
      </c>
      <c r="T101">
        <v>0.221605163320585</v>
      </c>
      <c r="W101" s="94" t="s">
        <v>2110</v>
      </c>
      <c r="X101" s="94" t="s">
        <v>2424</v>
      </c>
      <c r="Y101" s="94" t="s">
        <v>108</v>
      </c>
    </row>
    <row r="102" spans="1:25" x14ac:dyDescent="0.2">
      <c r="M102" t="s">
        <v>2489</v>
      </c>
      <c r="N102">
        <v>0.32530374788125999</v>
      </c>
      <c r="O102">
        <v>0.12452268509061599</v>
      </c>
      <c r="P102">
        <v>0.151078492267821</v>
      </c>
      <c r="Q102">
        <v>0.27742244190910298</v>
      </c>
      <c r="R102">
        <v>6.6492818134343795E-2</v>
      </c>
      <c r="S102">
        <v>0.100782954359558</v>
      </c>
      <c r="T102">
        <v>8.6397300736284599E-2</v>
      </c>
      <c r="W102" s="94" t="s">
        <v>2119</v>
      </c>
      <c r="X102" s="94" t="s">
        <v>2424</v>
      </c>
      <c r="Y102" s="94" t="s">
        <v>108</v>
      </c>
    </row>
    <row r="103" spans="1:25" x14ac:dyDescent="0.2">
      <c r="M103" t="s">
        <v>4277</v>
      </c>
      <c r="N103">
        <v>0.31781240372411301</v>
      </c>
      <c r="O103">
        <v>9.7343521519936596E-2</v>
      </c>
      <c r="P103">
        <v>0.20004758176967199</v>
      </c>
      <c r="Q103">
        <v>0.24489637649799401</v>
      </c>
      <c r="R103">
        <v>0.123535221914856</v>
      </c>
      <c r="S103">
        <v>0.21825362824921701</v>
      </c>
      <c r="T103">
        <v>0.31755895788545802</v>
      </c>
      <c r="W103" s="94" t="s">
        <v>2111</v>
      </c>
      <c r="X103" s="94" t="s">
        <v>2424</v>
      </c>
      <c r="Y103" s="94" t="s">
        <v>108</v>
      </c>
    </row>
    <row r="104" spans="1:25" x14ac:dyDescent="0.2">
      <c r="M104" t="s">
        <v>4281</v>
      </c>
      <c r="N104">
        <v>2.3576141004375599E-2</v>
      </c>
      <c r="O104">
        <v>3.75761813022258E-3</v>
      </c>
      <c r="P104">
        <v>0.227927447997328</v>
      </c>
      <c r="Q104">
        <v>4.1607045560895402E-2</v>
      </c>
      <c r="R104">
        <v>1.4072665367753001E-3</v>
      </c>
      <c r="S104">
        <v>0.29421248837123498</v>
      </c>
      <c r="T104">
        <v>0</v>
      </c>
      <c r="W104" s="94" t="s">
        <v>2139</v>
      </c>
      <c r="X104" s="94" t="s">
        <v>2424</v>
      </c>
      <c r="Y104" s="94" t="s">
        <v>108</v>
      </c>
    </row>
    <row r="105" spans="1:25" x14ac:dyDescent="0.2">
      <c r="M105" t="s">
        <v>2496</v>
      </c>
      <c r="N105">
        <v>0</v>
      </c>
      <c r="O105">
        <v>0.10257779641692601</v>
      </c>
      <c r="P105">
        <v>0.230811017144539</v>
      </c>
      <c r="Q105">
        <v>0.46044586550724598</v>
      </c>
      <c r="R105">
        <v>3.6552461967464797E-2</v>
      </c>
      <c r="S105">
        <v>0.18642939422417901</v>
      </c>
      <c r="T105">
        <v>0.23314961134324999</v>
      </c>
      <c r="W105" s="94" t="s">
        <v>2144</v>
      </c>
      <c r="X105" s="94" t="s">
        <v>2424</v>
      </c>
      <c r="Y105" s="94" t="s">
        <v>108</v>
      </c>
    </row>
    <row r="106" spans="1:25" x14ac:dyDescent="0.2">
      <c r="M106" t="s">
        <v>2498</v>
      </c>
      <c r="N106">
        <v>7.8893884052259999E-2</v>
      </c>
      <c r="O106">
        <v>3.3217066109718502E-2</v>
      </c>
      <c r="P106">
        <v>0.40141946439787302</v>
      </c>
      <c r="Q106">
        <v>6.9306661114313203E-2</v>
      </c>
      <c r="R106">
        <v>0</v>
      </c>
      <c r="S106">
        <v>0.28630108358906597</v>
      </c>
      <c r="T106">
        <v>0</v>
      </c>
      <c r="W106" s="94" t="s">
        <v>2147</v>
      </c>
      <c r="X106" s="94" t="s">
        <v>2424</v>
      </c>
      <c r="Y106" s="94" t="s">
        <v>108</v>
      </c>
    </row>
    <row r="107" spans="1:25" x14ac:dyDescent="0.2">
      <c r="M107" t="s">
        <v>4694</v>
      </c>
      <c r="N107">
        <v>0.23161556487767801</v>
      </c>
      <c r="O107">
        <v>0</v>
      </c>
      <c r="P107">
        <v>0.234267435577276</v>
      </c>
      <c r="Q107">
        <v>0.38334045646884102</v>
      </c>
      <c r="R107">
        <v>9.8294164428664905E-3</v>
      </c>
      <c r="S107">
        <v>0.39160793427942198</v>
      </c>
      <c r="T107">
        <v>0.42911474015865497</v>
      </c>
      <c r="W107" s="94" t="s">
        <v>2148</v>
      </c>
      <c r="X107" s="94" t="s">
        <v>2424</v>
      </c>
      <c r="Y107" s="94" t="s">
        <v>108</v>
      </c>
    </row>
    <row r="108" spans="1:25" x14ac:dyDescent="0.2">
      <c r="M108" t="s">
        <v>4695</v>
      </c>
      <c r="N108">
        <v>0</v>
      </c>
      <c r="O108">
        <v>0.13831164332350801</v>
      </c>
      <c r="P108">
        <v>0.42292673377824902</v>
      </c>
      <c r="Q108">
        <v>7.8841677210873696E-3</v>
      </c>
      <c r="R108">
        <v>1.1688508595413399E-2</v>
      </c>
      <c r="S108">
        <v>0.122743954421588</v>
      </c>
      <c r="T108">
        <v>0</v>
      </c>
      <c r="W108" s="94" t="s">
        <v>2129</v>
      </c>
      <c r="X108" s="94" t="s">
        <v>2424</v>
      </c>
      <c r="Y108" s="94" t="s">
        <v>108</v>
      </c>
    </row>
    <row r="109" spans="1:25" x14ac:dyDescent="0.2">
      <c r="M109" t="s">
        <v>2500</v>
      </c>
      <c r="N109">
        <v>4.9516225760793398E-3</v>
      </c>
      <c r="O109">
        <v>0.25264254018350102</v>
      </c>
      <c r="P109">
        <v>3.5890072704454497E-2</v>
      </c>
      <c r="Q109">
        <v>9.3415635129982695E-3</v>
      </c>
      <c r="R109">
        <v>8.4725031545426793E-2</v>
      </c>
      <c r="S109">
        <v>0.13554166849277099</v>
      </c>
      <c r="T109">
        <v>0.29842787821410199</v>
      </c>
      <c r="W109" s="94" t="s">
        <v>2142</v>
      </c>
      <c r="X109" s="94" t="s">
        <v>2424</v>
      </c>
      <c r="Y109" s="94" t="s">
        <v>108</v>
      </c>
    </row>
    <row r="110" spans="1:25" x14ac:dyDescent="0.2">
      <c r="M110" t="s">
        <v>2501</v>
      </c>
      <c r="N110">
        <v>0.199618581832264</v>
      </c>
      <c r="O110">
        <v>5.8924190662847799E-7</v>
      </c>
      <c r="P110">
        <v>0.35620701087413797</v>
      </c>
      <c r="Q110">
        <v>0.18382965062934001</v>
      </c>
      <c r="R110">
        <v>0</v>
      </c>
      <c r="S110">
        <v>0.30111078128531099</v>
      </c>
      <c r="T110">
        <v>0</v>
      </c>
      <c r="W110" s="94" t="s">
        <v>2437</v>
      </c>
      <c r="X110" s="94" t="s">
        <v>2424</v>
      </c>
      <c r="Y110" s="94" t="s">
        <v>108</v>
      </c>
    </row>
    <row r="111" spans="1:25" x14ac:dyDescent="0.2">
      <c r="M111" t="s">
        <v>2502</v>
      </c>
      <c r="N111">
        <v>1.01220517800361E-2</v>
      </c>
      <c r="O111">
        <v>0.48495777085088598</v>
      </c>
      <c r="P111">
        <v>4.0378557955891299E-10</v>
      </c>
      <c r="Q111">
        <v>0</v>
      </c>
      <c r="R111">
        <v>3.03908781315419E-3</v>
      </c>
      <c r="S111">
        <v>0.16440040586037299</v>
      </c>
      <c r="T111">
        <v>0.35302515468781098</v>
      </c>
      <c r="W111" s="94" t="s">
        <v>2133</v>
      </c>
      <c r="X111" s="94" t="s">
        <v>2424</v>
      </c>
      <c r="Y111" s="94" t="s">
        <v>108</v>
      </c>
    </row>
    <row r="112" spans="1:25" x14ac:dyDescent="0.2">
      <c r="M112" t="s">
        <v>2503</v>
      </c>
      <c r="N112">
        <v>0.45879882625569302</v>
      </c>
      <c r="O112">
        <v>0</v>
      </c>
      <c r="P112">
        <v>5.24062642001899E-2</v>
      </c>
      <c r="Q112">
        <v>0.26747405434017102</v>
      </c>
      <c r="R112">
        <v>0.153671435390693</v>
      </c>
      <c r="S112">
        <v>0.36732268390905298</v>
      </c>
      <c r="T112">
        <v>0</v>
      </c>
      <c r="W112" s="94" t="s">
        <v>2692</v>
      </c>
      <c r="X112" s="94" t="s">
        <v>2424</v>
      </c>
      <c r="Y112" s="94" t="s">
        <v>108</v>
      </c>
    </row>
    <row r="113" spans="13:25" x14ac:dyDescent="0.2">
      <c r="M113" t="s">
        <v>4301</v>
      </c>
      <c r="N113">
        <v>0.102008760423331</v>
      </c>
      <c r="O113">
        <v>0</v>
      </c>
      <c r="P113">
        <v>1.8912829283011402E-2</v>
      </c>
      <c r="Q113">
        <v>0.437852267668773</v>
      </c>
      <c r="R113">
        <v>2.8889224036533201</v>
      </c>
      <c r="S113">
        <v>9.0231265307357394E-2</v>
      </c>
      <c r="T113">
        <v>0.16032752802570799</v>
      </c>
      <c r="W113" s="94" t="s">
        <v>2201</v>
      </c>
      <c r="X113" s="94" t="s">
        <v>2424</v>
      </c>
      <c r="Y113" s="94" t="s">
        <v>108</v>
      </c>
    </row>
    <row r="114" spans="13:25" x14ac:dyDescent="0.2">
      <c r="M114" t="s">
        <v>4304</v>
      </c>
      <c r="N114">
        <v>8.0618790525949405E-2</v>
      </c>
      <c r="O114">
        <v>0.91439177619078305</v>
      </c>
      <c r="P114">
        <v>0.69059106392110003</v>
      </c>
      <c r="Q114">
        <v>0</v>
      </c>
      <c r="R114">
        <v>0</v>
      </c>
      <c r="S114">
        <v>1.67866271024589</v>
      </c>
      <c r="T114">
        <v>4.3178863160119197E-3</v>
      </c>
      <c r="W114" s="94" t="s">
        <v>2203</v>
      </c>
      <c r="X114" s="94" t="s">
        <v>2424</v>
      </c>
      <c r="Y114" s="94" t="s">
        <v>108</v>
      </c>
    </row>
    <row r="115" spans="13:25" x14ac:dyDescent="0.2">
      <c r="M115" t="s">
        <v>2512</v>
      </c>
      <c r="N115">
        <v>0.25269699885411301</v>
      </c>
      <c r="O115">
        <v>9.5239937954286397E-2</v>
      </c>
      <c r="P115">
        <v>1.86361784839261E-2</v>
      </c>
      <c r="Q115">
        <v>0.16096459444050801</v>
      </c>
      <c r="R115">
        <v>0.13090693518110599</v>
      </c>
      <c r="S115">
        <v>0.15939127546898499</v>
      </c>
      <c r="T115">
        <v>6.0483855640273101E-2</v>
      </c>
      <c r="W115" s="94" t="s">
        <v>2204</v>
      </c>
      <c r="X115" s="94" t="s">
        <v>2424</v>
      </c>
      <c r="Y115" s="94" t="s">
        <v>108</v>
      </c>
    </row>
    <row r="116" spans="13:25" x14ac:dyDescent="0.2">
      <c r="M116" t="s">
        <v>2513</v>
      </c>
      <c r="N116">
        <v>8.0127823766447601E-2</v>
      </c>
      <c r="O116">
        <v>0.14178114190190799</v>
      </c>
      <c r="P116">
        <v>0</v>
      </c>
      <c r="Q116">
        <v>8.6684575167020994E-2</v>
      </c>
      <c r="R116">
        <v>7.7624902758164194E-2</v>
      </c>
      <c r="S116">
        <v>0.36399490247086003</v>
      </c>
      <c r="T116">
        <v>0.17546891846651999</v>
      </c>
      <c r="W116" s="94" t="s">
        <v>2205</v>
      </c>
      <c r="X116" s="94" t="s">
        <v>2424</v>
      </c>
      <c r="Y116" s="94" t="s">
        <v>108</v>
      </c>
    </row>
    <row r="117" spans="13:25" x14ac:dyDescent="0.2">
      <c r="M117" t="s">
        <v>2514</v>
      </c>
      <c r="N117">
        <v>0</v>
      </c>
      <c r="O117">
        <v>8.5565884422271796E-2</v>
      </c>
      <c r="P117">
        <v>0.197911267416751</v>
      </c>
      <c r="Q117">
        <v>0.11844237944173799</v>
      </c>
      <c r="R117">
        <v>5.5809341617422001E-2</v>
      </c>
      <c r="S117">
        <v>0.43432985716315597</v>
      </c>
      <c r="T117">
        <v>6.2855554547992507E-2</v>
      </c>
      <c r="W117" s="94" t="s">
        <v>2206</v>
      </c>
      <c r="X117" s="94" t="s">
        <v>2424</v>
      </c>
      <c r="Y117" s="94" t="s">
        <v>108</v>
      </c>
    </row>
    <row r="118" spans="13:25" x14ac:dyDescent="0.2">
      <c r="M118" t="s">
        <v>2515</v>
      </c>
      <c r="N118">
        <v>0.19892299271240599</v>
      </c>
      <c r="O118">
        <v>5.6891115526009402E-2</v>
      </c>
      <c r="P118">
        <v>0.199783687479546</v>
      </c>
      <c r="Q118">
        <v>0.127146275739909</v>
      </c>
      <c r="R118">
        <v>3.5177150079664203E-2</v>
      </c>
      <c r="S118">
        <v>0.118682356381731</v>
      </c>
      <c r="T118">
        <v>0.34898935167178102</v>
      </c>
      <c r="W118" s="94" t="s">
        <v>2207</v>
      </c>
      <c r="X118" s="94" t="s">
        <v>2424</v>
      </c>
      <c r="Y118" s="94" t="s">
        <v>108</v>
      </c>
    </row>
    <row r="119" spans="13:25" x14ac:dyDescent="0.2">
      <c r="M119" t="s">
        <v>2516</v>
      </c>
      <c r="N119">
        <v>8.9722659262938098E-2</v>
      </c>
      <c r="O119">
        <v>0.110387242734348</v>
      </c>
      <c r="P119">
        <v>5.9311912791616898E-2</v>
      </c>
      <c r="Q119">
        <v>0.33292934490591403</v>
      </c>
      <c r="R119">
        <v>0.11072101167727499</v>
      </c>
      <c r="S119">
        <v>0.34948250816031101</v>
      </c>
      <c r="T119">
        <v>9.8313328380946904E-2</v>
      </c>
      <c r="W119" s="94" t="s">
        <v>2211</v>
      </c>
      <c r="X119" s="94" t="s">
        <v>2424</v>
      </c>
      <c r="Y119" s="94" t="s">
        <v>108</v>
      </c>
    </row>
    <row r="120" spans="13:25" x14ac:dyDescent="0.2">
      <c r="M120" t="s">
        <v>2517</v>
      </c>
      <c r="N120">
        <v>8.5916978965152602E-2</v>
      </c>
      <c r="O120">
        <v>0.10413182701575199</v>
      </c>
      <c r="P120">
        <v>0.192782490202209</v>
      </c>
      <c r="Q120">
        <v>7.8685953244624907E-2</v>
      </c>
      <c r="R120">
        <v>0</v>
      </c>
      <c r="S120">
        <v>6.4799913326432104E-2</v>
      </c>
      <c r="T120">
        <v>0.54327672209164302</v>
      </c>
      <c r="W120" s="94" t="s">
        <v>2159</v>
      </c>
      <c r="X120" s="94" t="s">
        <v>2424</v>
      </c>
      <c r="Y120" s="94" t="s">
        <v>108</v>
      </c>
    </row>
    <row r="121" spans="13:25" x14ac:dyDescent="0.2">
      <c r="M121" t="s">
        <v>2518</v>
      </c>
      <c r="N121">
        <v>0.13733501041593499</v>
      </c>
      <c r="O121">
        <v>0.21475342156824301</v>
      </c>
      <c r="P121">
        <v>5.6073300307435799E-2</v>
      </c>
      <c r="Q121">
        <v>3.8575835440407498E-2</v>
      </c>
      <c r="R121">
        <v>0.18141976103725399</v>
      </c>
      <c r="S121">
        <v>0.18827921139826601</v>
      </c>
      <c r="T121">
        <v>1.0157584295615901E-2</v>
      </c>
      <c r="W121" s="94" t="s">
        <v>2163</v>
      </c>
      <c r="X121" s="94" t="s">
        <v>2424</v>
      </c>
      <c r="Y121" s="94" t="s">
        <v>108</v>
      </c>
    </row>
    <row r="122" spans="13:25" x14ac:dyDescent="0.2">
      <c r="M122" t="s">
        <v>2519</v>
      </c>
      <c r="N122">
        <v>6.4337821811196298E-10</v>
      </c>
      <c r="O122">
        <v>0</v>
      </c>
      <c r="P122">
        <v>0.140343258846092</v>
      </c>
      <c r="Q122">
        <v>0.44692053585323799</v>
      </c>
      <c r="R122">
        <v>3.02297131082843E-2</v>
      </c>
      <c r="S122">
        <v>0.182940948547549</v>
      </c>
      <c r="T122">
        <v>0.24509501221035701</v>
      </c>
      <c r="W122" s="94" t="s">
        <v>2165</v>
      </c>
      <c r="X122" s="94" t="s">
        <v>2424</v>
      </c>
      <c r="Y122" s="94" t="s">
        <v>108</v>
      </c>
    </row>
    <row r="123" spans="13:25" x14ac:dyDescent="0.2">
      <c r="M123" t="s">
        <v>2520</v>
      </c>
      <c r="N123">
        <v>5.1216969654811602E-2</v>
      </c>
      <c r="O123">
        <v>0.16779604187938499</v>
      </c>
      <c r="P123">
        <v>0.23225219871442199</v>
      </c>
      <c r="Q123">
        <v>4.7348167988501999E-2</v>
      </c>
      <c r="R123">
        <v>8.0546911634869992E-3</v>
      </c>
      <c r="S123">
        <v>0.17904620682678701</v>
      </c>
      <c r="T123">
        <v>2.33013923809877E-2</v>
      </c>
      <c r="W123" s="94" t="s">
        <v>2166</v>
      </c>
      <c r="X123" s="94" t="s">
        <v>2424</v>
      </c>
      <c r="Y123" s="94" t="s">
        <v>108</v>
      </c>
    </row>
    <row r="124" spans="13:25" x14ac:dyDescent="0.2">
      <c r="M124" t="s">
        <v>2521</v>
      </c>
      <c r="N124">
        <v>6.2336723454632095E-8</v>
      </c>
      <c r="O124">
        <v>8.8235833553663295E-3</v>
      </c>
      <c r="P124">
        <v>4.202960800431E-2</v>
      </c>
      <c r="Q124">
        <v>0.54924345953018305</v>
      </c>
      <c r="R124">
        <v>0.24119248356051901</v>
      </c>
      <c r="S124">
        <v>0.27192689601848502</v>
      </c>
      <c r="T124">
        <v>0.13276615734941299</v>
      </c>
      <c r="W124" s="94" t="s">
        <v>2212</v>
      </c>
      <c r="X124" s="94" t="s">
        <v>2424</v>
      </c>
      <c r="Y124" s="94" t="s">
        <v>108</v>
      </c>
    </row>
    <row r="125" spans="13:25" x14ac:dyDescent="0.2">
      <c r="M125" t="s">
        <v>4696</v>
      </c>
      <c r="N125">
        <v>0.31088968260179001</v>
      </c>
      <c r="O125">
        <v>1.6283413940575999E-2</v>
      </c>
      <c r="P125">
        <v>0.70179659953000995</v>
      </c>
      <c r="Q125">
        <v>1.42679647744671E-8</v>
      </c>
      <c r="R125">
        <v>0.15367140750748001</v>
      </c>
      <c r="S125">
        <v>0.34251922190040202</v>
      </c>
      <c r="T125">
        <v>0</v>
      </c>
      <c r="W125" s="94" t="s">
        <v>2213</v>
      </c>
      <c r="X125" s="94" t="s">
        <v>2424</v>
      </c>
      <c r="Y125" s="94" t="s">
        <v>108</v>
      </c>
    </row>
    <row r="126" spans="13:25" x14ac:dyDescent="0.2">
      <c r="M126" t="s">
        <v>4697</v>
      </c>
      <c r="N126">
        <v>0</v>
      </c>
      <c r="O126">
        <v>5.05619747065994E-3</v>
      </c>
      <c r="P126">
        <v>8.6781775429904506E-2</v>
      </c>
      <c r="Q126">
        <v>0.171520931373501</v>
      </c>
      <c r="R126">
        <v>0.19062164837728299</v>
      </c>
      <c r="S126">
        <v>0</v>
      </c>
      <c r="T126">
        <v>3.4650214728522299</v>
      </c>
      <c r="W126" s="94" t="s">
        <v>2214</v>
      </c>
      <c r="X126" s="94" t="s">
        <v>2424</v>
      </c>
      <c r="Y126" s="94" t="s">
        <v>108</v>
      </c>
    </row>
    <row r="127" spans="13:25" x14ac:dyDescent="0.2">
      <c r="M127" t="s">
        <v>2522</v>
      </c>
      <c r="N127">
        <v>0</v>
      </c>
      <c r="O127">
        <v>1.0006862695530701</v>
      </c>
      <c r="P127">
        <v>0</v>
      </c>
      <c r="Q127">
        <v>5.6509108954218103E-2</v>
      </c>
      <c r="R127">
        <v>3.9473115966951099E-2</v>
      </c>
      <c r="S127">
        <v>2.3106661471461201E-2</v>
      </c>
      <c r="T127">
        <v>4.8590523243068597E-2</v>
      </c>
      <c r="W127" s="94" t="s">
        <v>2331</v>
      </c>
      <c r="X127" s="94" t="s">
        <v>2424</v>
      </c>
      <c r="Y127" s="94" t="s">
        <v>108</v>
      </c>
    </row>
    <row r="128" spans="13:25" x14ac:dyDescent="0.2">
      <c r="M128" t="s">
        <v>2523</v>
      </c>
      <c r="N128">
        <v>0.483800056734564</v>
      </c>
      <c r="O128">
        <v>0</v>
      </c>
      <c r="P128">
        <v>0.14363729801869199</v>
      </c>
      <c r="Q128">
        <v>0.34861495534522002</v>
      </c>
      <c r="R128">
        <v>2.4332683607869901E-2</v>
      </c>
      <c r="S128">
        <v>0.21489129095598</v>
      </c>
      <c r="T128">
        <v>5.1078456077645801E-2</v>
      </c>
      <c r="W128" s="94" t="s">
        <v>2219</v>
      </c>
      <c r="X128" s="94" t="s">
        <v>2424</v>
      </c>
      <c r="Y128" s="94" t="s">
        <v>108</v>
      </c>
    </row>
    <row r="129" spans="13:25" x14ac:dyDescent="0.2">
      <c r="M129" t="s">
        <v>2526</v>
      </c>
      <c r="N129">
        <v>7.0293275411604803E-3</v>
      </c>
      <c r="O129">
        <v>0.24585328596744199</v>
      </c>
      <c r="P129">
        <v>0.14396437382083499</v>
      </c>
      <c r="Q129">
        <v>0.29965149127215801</v>
      </c>
      <c r="R129">
        <v>0.132271843442482</v>
      </c>
      <c r="S129">
        <v>0.13560623313630099</v>
      </c>
      <c r="T129">
        <v>0.35818610337322798</v>
      </c>
      <c r="W129" s="94" t="s">
        <v>2226</v>
      </c>
      <c r="X129" s="94" t="s">
        <v>2424</v>
      </c>
      <c r="Y129" s="94" t="s">
        <v>108</v>
      </c>
    </row>
    <row r="130" spans="13:25" x14ac:dyDescent="0.2">
      <c r="M130" t="s">
        <v>2527</v>
      </c>
      <c r="N130">
        <v>0.63229331120008103</v>
      </c>
      <c r="O130">
        <v>4.0114030599237398E-2</v>
      </c>
      <c r="P130">
        <v>0.23723232075942</v>
      </c>
      <c r="Q130">
        <v>3.3004063181448599E-2</v>
      </c>
      <c r="R130">
        <v>2.98864544151492E-2</v>
      </c>
      <c r="S130">
        <v>0.12216640430402199</v>
      </c>
      <c r="T130">
        <v>0</v>
      </c>
      <c r="W130" s="94" t="s">
        <v>2227</v>
      </c>
      <c r="X130" s="94" t="s">
        <v>2424</v>
      </c>
      <c r="Y130" s="94" t="s">
        <v>108</v>
      </c>
    </row>
    <row r="131" spans="13:25" x14ac:dyDescent="0.2">
      <c r="M131" t="s">
        <v>2528</v>
      </c>
      <c r="N131">
        <v>0</v>
      </c>
      <c r="O131">
        <v>0.24411293700208</v>
      </c>
      <c r="P131">
        <v>0.15122440038430901</v>
      </c>
      <c r="Q131">
        <v>0.42353158206814501</v>
      </c>
      <c r="R131">
        <v>0.27790692715502402</v>
      </c>
      <c r="S131">
        <v>0.106826169112533</v>
      </c>
      <c r="T131">
        <v>0.30821136321251802</v>
      </c>
      <c r="W131" s="94" t="s">
        <v>2423</v>
      </c>
      <c r="X131" s="94" t="s">
        <v>2424</v>
      </c>
      <c r="Y131" s="94" t="s">
        <v>108</v>
      </c>
    </row>
    <row r="132" spans="13:25" x14ac:dyDescent="0.2">
      <c r="M132" t="s">
        <v>2529</v>
      </c>
      <c r="N132">
        <v>0.57340021172383404</v>
      </c>
      <c r="O132">
        <v>7.6719486857752706E-2</v>
      </c>
      <c r="P132">
        <v>0.40685521899307198</v>
      </c>
      <c r="Q132">
        <v>2.8915980970871901E-2</v>
      </c>
      <c r="R132">
        <v>5.9736360358735398E-2</v>
      </c>
      <c r="S132">
        <v>7.7199204813882205E-2</v>
      </c>
      <c r="T132">
        <v>0</v>
      </c>
      <c r="W132" s="94" t="s">
        <v>2426</v>
      </c>
      <c r="X132" s="94" t="s">
        <v>2424</v>
      </c>
      <c r="Y132" s="94" t="s">
        <v>108</v>
      </c>
    </row>
    <row r="133" spans="13:25" x14ac:dyDescent="0.2">
      <c r="M133" t="s">
        <v>4698</v>
      </c>
      <c r="N133">
        <v>0</v>
      </c>
      <c r="O133">
        <v>0.16936369666214399</v>
      </c>
      <c r="P133">
        <v>0.40930633595792998</v>
      </c>
      <c r="Q133">
        <v>1.1020247392032101</v>
      </c>
      <c r="R133">
        <v>0.693079297218271</v>
      </c>
      <c r="S133">
        <v>0.339837783209061</v>
      </c>
      <c r="T133">
        <v>0.81583423339984795</v>
      </c>
      <c r="W133" s="94" t="s">
        <v>2222</v>
      </c>
      <c r="X133" s="94" t="s">
        <v>2424</v>
      </c>
      <c r="Y133" s="94" t="s">
        <v>108</v>
      </c>
    </row>
    <row r="134" spans="13:25" x14ac:dyDescent="0.2">
      <c r="M134" t="s">
        <v>4699</v>
      </c>
      <c r="N134">
        <v>0.468661887080981</v>
      </c>
      <c r="O134">
        <v>0.52179424640541205</v>
      </c>
      <c r="P134">
        <v>0.40311199202530001</v>
      </c>
      <c r="Q134">
        <v>0</v>
      </c>
      <c r="R134">
        <v>0.15038307423200301</v>
      </c>
      <c r="S134">
        <v>1.05145446550551</v>
      </c>
      <c r="T134">
        <v>0</v>
      </c>
      <c r="W134" s="94" t="s">
        <v>2223</v>
      </c>
      <c r="X134" s="94" t="s">
        <v>2424</v>
      </c>
      <c r="Y134" s="94" t="s">
        <v>108</v>
      </c>
    </row>
    <row r="135" spans="13:25" x14ac:dyDescent="0.2">
      <c r="M135" t="s">
        <v>2530</v>
      </c>
      <c r="N135">
        <v>0</v>
      </c>
      <c r="O135">
        <v>0.16217467805358601</v>
      </c>
      <c r="P135">
        <v>0.151356560401847</v>
      </c>
      <c r="Q135">
        <v>0.103707840464022</v>
      </c>
      <c r="R135">
        <v>3.3591954191818298E-2</v>
      </c>
      <c r="S135">
        <v>0.17071129902674501</v>
      </c>
      <c r="T135">
        <v>0</v>
      </c>
      <c r="W135" s="94" t="s">
        <v>2428</v>
      </c>
      <c r="X135" s="94" t="s">
        <v>2424</v>
      </c>
      <c r="Y135" s="94" t="s">
        <v>108</v>
      </c>
    </row>
    <row r="136" spans="13:25" x14ac:dyDescent="0.2">
      <c r="M136" t="s">
        <v>2531</v>
      </c>
      <c r="N136">
        <v>0.44986221980096402</v>
      </c>
      <c r="O136">
        <v>0</v>
      </c>
      <c r="P136">
        <v>0.125387009000413</v>
      </c>
      <c r="Q136">
        <v>0.33712121723895899</v>
      </c>
      <c r="R136">
        <v>8.6996606804850898E-2</v>
      </c>
      <c r="S136">
        <v>9.0378403368737504E-10</v>
      </c>
      <c r="T136">
        <v>0.63936437366938503</v>
      </c>
      <c r="W136" s="94" t="s">
        <v>2430</v>
      </c>
      <c r="X136" s="94" t="s">
        <v>2424</v>
      </c>
      <c r="Y136" s="94" t="s">
        <v>108</v>
      </c>
    </row>
    <row r="137" spans="13:25" x14ac:dyDescent="0.2">
      <c r="M137" t="s">
        <v>2532</v>
      </c>
      <c r="N137">
        <v>0</v>
      </c>
      <c r="O137">
        <v>0.171911860380214</v>
      </c>
      <c r="P137">
        <v>0.21289724797026999</v>
      </c>
      <c r="Q137">
        <v>0.11268321909097299</v>
      </c>
      <c r="R137">
        <v>0</v>
      </c>
      <c r="S137">
        <v>0.20450809354232699</v>
      </c>
      <c r="T137">
        <v>1.7743128639371199E-2</v>
      </c>
      <c r="W137" s="94" t="s">
        <v>2228</v>
      </c>
      <c r="X137" s="94" t="s">
        <v>2424</v>
      </c>
      <c r="Y137" s="94" t="s">
        <v>108</v>
      </c>
    </row>
    <row r="138" spans="13:25" x14ac:dyDescent="0.2">
      <c r="M138" t="s">
        <v>2533</v>
      </c>
      <c r="N138">
        <v>0.31913363402412698</v>
      </c>
      <c r="O138">
        <v>4.7801247358862001E-2</v>
      </c>
      <c r="P138">
        <v>0.16594274661889299</v>
      </c>
      <c r="Q138">
        <v>0.27916146596328301</v>
      </c>
      <c r="R138">
        <v>0.102001446240733</v>
      </c>
      <c r="S138">
        <v>0.175476699867572</v>
      </c>
      <c r="T138">
        <v>8.2236572112475606E-2</v>
      </c>
      <c r="W138" s="94" t="s">
        <v>2229</v>
      </c>
      <c r="X138" s="94" t="s">
        <v>2424</v>
      </c>
      <c r="Y138" s="94" t="s">
        <v>108</v>
      </c>
    </row>
    <row r="139" spans="13:25" x14ac:dyDescent="0.2">
      <c r="M139" t="s">
        <v>4353</v>
      </c>
      <c r="N139">
        <v>0.730384645087781</v>
      </c>
      <c r="O139">
        <v>0</v>
      </c>
      <c r="P139">
        <v>0.20828536041908999</v>
      </c>
      <c r="Q139">
        <v>0.911830194642271</v>
      </c>
      <c r="R139">
        <v>0</v>
      </c>
      <c r="S139">
        <v>1.6723797271210699E-6</v>
      </c>
      <c r="T139">
        <v>0.81979783532654904</v>
      </c>
      <c r="W139" s="94" t="s">
        <v>2497</v>
      </c>
      <c r="X139" s="94" t="s">
        <v>2424</v>
      </c>
      <c r="Y139" s="94" t="s">
        <v>108</v>
      </c>
    </row>
    <row r="140" spans="13:25" x14ac:dyDescent="0.2">
      <c r="M140" t="s">
        <v>4356</v>
      </c>
      <c r="N140">
        <v>0</v>
      </c>
      <c r="O140">
        <v>0.22314446888953099</v>
      </c>
      <c r="P140">
        <v>0.13612347276510101</v>
      </c>
      <c r="Q140">
        <v>0.11772581541775699</v>
      </c>
      <c r="R140">
        <v>0.16517871308446</v>
      </c>
      <c r="S140">
        <v>9.5430348766303394E-2</v>
      </c>
      <c r="T140">
        <v>0</v>
      </c>
      <c r="W140" s="94" t="s">
        <v>2499</v>
      </c>
      <c r="X140" s="94" t="s">
        <v>2424</v>
      </c>
      <c r="Y140" s="94" t="s">
        <v>108</v>
      </c>
    </row>
    <row r="141" spans="13:25" x14ac:dyDescent="0.2">
      <c r="M141" t="s">
        <v>2534</v>
      </c>
      <c r="N141">
        <v>0.43636268921367299</v>
      </c>
      <c r="O141">
        <v>0</v>
      </c>
      <c r="P141">
        <v>1.93207172053463E-2</v>
      </c>
      <c r="Q141">
        <v>0.86710313000750405</v>
      </c>
      <c r="R141">
        <v>1.0540177535914101E-2</v>
      </c>
      <c r="S141">
        <v>0.35804775117453203</v>
      </c>
      <c r="T141">
        <v>0.53691368503271297</v>
      </c>
      <c r="W141" s="94" t="s">
        <v>2170</v>
      </c>
      <c r="X141" s="94" t="s">
        <v>2424</v>
      </c>
      <c r="Y141" s="94" t="s">
        <v>108</v>
      </c>
    </row>
    <row r="142" spans="13:25" x14ac:dyDescent="0.2">
      <c r="M142" t="s">
        <v>2535</v>
      </c>
      <c r="N142">
        <v>4.4845492560834199E-2</v>
      </c>
      <c r="O142">
        <v>0.223715285558723</v>
      </c>
      <c r="P142">
        <v>4.5433145151101202E-2</v>
      </c>
      <c r="Q142">
        <v>0.136441306534197</v>
      </c>
      <c r="R142">
        <v>8.5833259621833302E-2</v>
      </c>
      <c r="S142">
        <v>0.121399897688601</v>
      </c>
      <c r="T142">
        <v>2.50834652544146E-2</v>
      </c>
      <c r="W142" s="94" t="s">
        <v>2172</v>
      </c>
      <c r="X142" s="94" t="s">
        <v>2424</v>
      </c>
      <c r="Y142" s="94" t="s">
        <v>108</v>
      </c>
    </row>
    <row r="143" spans="13:25" x14ac:dyDescent="0.2">
      <c r="M143" t="s">
        <v>2536</v>
      </c>
      <c r="N143">
        <v>0</v>
      </c>
      <c r="O143">
        <v>0.53121929425825198</v>
      </c>
      <c r="P143">
        <v>4.8932140768504197E-2</v>
      </c>
      <c r="Q143">
        <v>4.1255555681115899E-2</v>
      </c>
      <c r="R143">
        <v>2.6196942618843699E-2</v>
      </c>
      <c r="S143">
        <v>0.19983165151455801</v>
      </c>
      <c r="T143">
        <v>0</v>
      </c>
      <c r="W143" s="94" t="s">
        <v>2174</v>
      </c>
      <c r="X143" s="94" t="s">
        <v>2424</v>
      </c>
      <c r="Y143" s="94" t="s">
        <v>108</v>
      </c>
    </row>
    <row r="144" spans="13:25" x14ac:dyDescent="0.2">
      <c r="M144" t="s">
        <v>2537</v>
      </c>
      <c r="N144">
        <v>0.180558339460508</v>
      </c>
      <c r="O144">
        <v>0</v>
      </c>
      <c r="P144">
        <v>0.22192317006756801</v>
      </c>
      <c r="Q144">
        <v>1.15508135020408</v>
      </c>
      <c r="R144">
        <v>4.0223779710527298E-2</v>
      </c>
      <c r="S144">
        <v>4.35584801760016E-5</v>
      </c>
      <c r="T144">
        <v>0.70264733794784795</v>
      </c>
      <c r="W144" s="94" t="s">
        <v>2239</v>
      </c>
      <c r="X144" s="94" t="s">
        <v>2424</v>
      </c>
      <c r="Y144" s="94" t="s">
        <v>108</v>
      </c>
    </row>
    <row r="145" spans="13:25" x14ac:dyDescent="0.2">
      <c r="M145" t="s">
        <v>4700</v>
      </c>
      <c r="N145">
        <v>0</v>
      </c>
      <c r="O145">
        <v>0.39713758239497898</v>
      </c>
      <c r="P145">
        <v>4.3516087872240303E-2</v>
      </c>
      <c r="Q145">
        <v>8.3226778941735302E-2</v>
      </c>
      <c r="R145">
        <v>4.2549591479268199E-2</v>
      </c>
      <c r="S145">
        <v>0.102002823558074</v>
      </c>
      <c r="T145">
        <v>5.5332502031460199E-3</v>
      </c>
      <c r="W145" s="94" t="s">
        <v>2240</v>
      </c>
      <c r="X145" s="94" t="s">
        <v>2424</v>
      </c>
      <c r="Y145" s="94" t="s">
        <v>108</v>
      </c>
    </row>
    <row r="146" spans="13:25" x14ac:dyDescent="0.2">
      <c r="M146" t="s">
        <v>4701</v>
      </c>
      <c r="N146">
        <v>0.27865118449333698</v>
      </c>
      <c r="O146">
        <v>0</v>
      </c>
      <c r="P146">
        <v>0.15973035563663299</v>
      </c>
      <c r="Q146">
        <v>0.95695533251440401</v>
      </c>
      <c r="R146">
        <v>0</v>
      </c>
      <c r="S146">
        <v>0.16973688165591599</v>
      </c>
      <c r="T146">
        <v>0.159640142060754</v>
      </c>
      <c r="W146" s="94" t="s">
        <v>2242</v>
      </c>
      <c r="X146" s="94" t="s">
        <v>2424</v>
      </c>
      <c r="Y146" s="94" t="s">
        <v>108</v>
      </c>
    </row>
    <row r="147" spans="13:25" x14ac:dyDescent="0.2">
      <c r="M147" t="s">
        <v>4365</v>
      </c>
      <c r="N147">
        <v>0</v>
      </c>
      <c r="O147">
        <v>4.7327835923630997E-2</v>
      </c>
      <c r="P147">
        <v>4.79259582430639E-2</v>
      </c>
      <c r="Q147">
        <v>2.8273467357753601E-2</v>
      </c>
      <c r="R147">
        <v>4.6778169794348297E-2</v>
      </c>
      <c r="S147">
        <v>6.92247324057132E-3</v>
      </c>
      <c r="T147">
        <v>7.0276740200589605E-2</v>
      </c>
      <c r="W147" s="94" t="s">
        <v>2244</v>
      </c>
      <c r="X147" s="94" t="s">
        <v>2424</v>
      </c>
      <c r="Y147" s="94" t="s">
        <v>108</v>
      </c>
    </row>
    <row r="148" spans="13:25" x14ac:dyDescent="0.2">
      <c r="M148" t="s">
        <v>4368</v>
      </c>
      <c r="N148">
        <v>0.50601133681319999</v>
      </c>
      <c r="O148">
        <v>0.313772258821929</v>
      </c>
      <c r="P148">
        <v>0.312896150626776</v>
      </c>
      <c r="Q148">
        <v>1.35354452585038</v>
      </c>
      <c r="R148">
        <v>5.95252676361935E-2</v>
      </c>
      <c r="S148">
        <v>0.77515430156738596</v>
      </c>
      <c r="T148">
        <v>0.101994003586617</v>
      </c>
      <c r="W148" s="94" t="s">
        <v>2245</v>
      </c>
      <c r="X148" s="94" t="s">
        <v>2424</v>
      </c>
      <c r="Y148" s="94" t="s">
        <v>108</v>
      </c>
    </row>
    <row r="149" spans="13:25" x14ac:dyDescent="0.2">
      <c r="M149" t="s">
        <v>4376</v>
      </c>
      <c r="N149">
        <v>0.75913914672666405</v>
      </c>
      <c r="O149">
        <v>0.28106390382905599</v>
      </c>
      <c r="P149">
        <v>0</v>
      </c>
      <c r="Q149">
        <v>0.42803392711589699</v>
      </c>
      <c r="R149">
        <v>0</v>
      </c>
      <c r="S149">
        <v>0.31173602441414999</v>
      </c>
      <c r="T149">
        <v>0.51778355921338903</v>
      </c>
      <c r="W149" s="94" t="s">
        <v>2187</v>
      </c>
      <c r="X149" s="94" t="s">
        <v>2424</v>
      </c>
      <c r="Y149" s="94" t="s">
        <v>108</v>
      </c>
    </row>
    <row r="150" spans="13:25" x14ac:dyDescent="0.2">
      <c r="M150" t="s">
        <v>4377</v>
      </c>
      <c r="N150">
        <v>0</v>
      </c>
      <c r="O150">
        <v>0.15791964140543899</v>
      </c>
      <c r="P150">
        <v>0.15789635300703</v>
      </c>
      <c r="Q150">
        <v>0.162116442145053</v>
      </c>
      <c r="R150">
        <v>0.10490277307336</v>
      </c>
      <c r="S150">
        <v>0.14588390382795999</v>
      </c>
      <c r="T150">
        <v>0</v>
      </c>
      <c r="W150" s="94" t="s">
        <v>2190</v>
      </c>
      <c r="X150" s="94" t="s">
        <v>2424</v>
      </c>
      <c r="Y150" s="94" t="s">
        <v>108</v>
      </c>
    </row>
    <row r="151" spans="13:25" x14ac:dyDescent="0.2">
      <c r="M151" t="s">
        <v>2542</v>
      </c>
      <c r="N151">
        <v>0.25478133542279902</v>
      </c>
      <c r="O151">
        <v>7.5857133652702496E-2</v>
      </c>
      <c r="P151">
        <v>0.20821700559578801</v>
      </c>
      <c r="Q151">
        <v>8.1516646551861097E-2</v>
      </c>
      <c r="R151">
        <v>4.1383353262969699E-2</v>
      </c>
      <c r="S151">
        <v>0.21198890076510801</v>
      </c>
      <c r="T151">
        <v>0</v>
      </c>
      <c r="W151" s="94" t="s">
        <v>2193</v>
      </c>
      <c r="X151" s="94" t="s">
        <v>2424</v>
      </c>
      <c r="Y151" s="94" t="s">
        <v>108</v>
      </c>
    </row>
    <row r="152" spans="13:25" x14ac:dyDescent="0.2">
      <c r="M152" t="s">
        <v>2543</v>
      </c>
      <c r="N152">
        <v>5.7680120160660903E-2</v>
      </c>
      <c r="O152">
        <v>0.17607437899092901</v>
      </c>
      <c r="P152">
        <v>0.135918924010725</v>
      </c>
      <c r="Q152">
        <v>0.234567566868078</v>
      </c>
      <c r="R152">
        <v>8.4935291198918197E-2</v>
      </c>
      <c r="S152">
        <v>0.20580758941972399</v>
      </c>
      <c r="T152">
        <v>0.45295522015658501</v>
      </c>
      <c r="W152" s="94" t="s">
        <v>2508</v>
      </c>
      <c r="X152" s="94" t="s">
        <v>2424</v>
      </c>
      <c r="Y152" s="94" t="s">
        <v>108</v>
      </c>
    </row>
    <row r="153" spans="13:25" x14ac:dyDescent="0.2">
      <c r="M153" t="s">
        <v>2546</v>
      </c>
      <c r="N153">
        <v>0</v>
      </c>
      <c r="O153">
        <v>3.5932316812728203E-2</v>
      </c>
      <c r="P153">
        <v>0.26219699077540598</v>
      </c>
      <c r="Q153">
        <v>0.45429300887473301</v>
      </c>
      <c r="R153">
        <v>0.107046952961107</v>
      </c>
      <c r="S153">
        <v>3.0859173497784099E-2</v>
      </c>
      <c r="T153">
        <v>0.26725341182606999</v>
      </c>
      <c r="W153" s="94" t="s">
        <v>2510</v>
      </c>
      <c r="X153" s="94" t="s">
        <v>2424</v>
      </c>
      <c r="Y153" s="94" t="s">
        <v>108</v>
      </c>
    </row>
    <row r="154" spans="13:25" x14ac:dyDescent="0.2">
      <c r="M154" t="s">
        <v>2548</v>
      </c>
      <c r="N154">
        <v>1.37343004942721</v>
      </c>
      <c r="O154">
        <v>0.106355167458621</v>
      </c>
      <c r="P154">
        <v>7.39382934286789E-2</v>
      </c>
      <c r="Q154">
        <v>3.3084252476154603E-2</v>
      </c>
      <c r="R154">
        <v>2.4997755789694501E-2</v>
      </c>
      <c r="S154">
        <v>2.8491912978893901E-2</v>
      </c>
      <c r="T154">
        <v>0</v>
      </c>
      <c r="W154" s="94" t="s">
        <v>2254</v>
      </c>
      <c r="X154" s="94" t="s">
        <v>2424</v>
      </c>
      <c r="Y154" s="94" t="s">
        <v>108</v>
      </c>
    </row>
    <row r="155" spans="13:25" x14ac:dyDescent="0.2">
      <c r="M155" t="s">
        <v>2551</v>
      </c>
      <c r="N155">
        <v>0</v>
      </c>
      <c r="O155">
        <v>1.0644390450019801</v>
      </c>
      <c r="P155">
        <v>0</v>
      </c>
      <c r="Q155">
        <v>6.0833751930683203E-2</v>
      </c>
      <c r="R155">
        <v>3.1684735712411503E-2</v>
      </c>
      <c r="S155">
        <v>2.1636211743427999E-2</v>
      </c>
      <c r="T155">
        <v>0</v>
      </c>
      <c r="W155" s="94" t="s">
        <v>2255</v>
      </c>
      <c r="X155" s="94" t="s">
        <v>2424</v>
      </c>
      <c r="Y155" s="94" t="s">
        <v>108</v>
      </c>
    </row>
    <row r="156" spans="13:25" x14ac:dyDescent="0.2">
      <c r="M156" t="s">
        <v>2552</v>
      </c>
      <c r="N156">
        <v>0.89884619956130496</v>
      </c>
      <c r="O156">
        <v>0</v>
      </c>
      <c r="P156">
        <v>0.20686679025151999</v>
      </c>
      <c r="Q156">
        <v>0.65424572951943605</v>
      </c>
      <c r="R156">
        <v>1.7493552728989E-2</v>
      </c>
      <c r="S156">
        <v>3.2559630923737599E-2</v>
      </c>
      <c r="T156">
        <v>0.322749880598104</v>
      </c>
      <c r="W156" s="94" t="s">
        <v>2257</v>
      </c>
      <c r="X156" s="94" t="s">
        <v>2424</v>
      </c>
      <c r="Y156" s="94" t="s">
        <v>108</v>
      </c>
    </row>
    <row r="157" spans="13:25" x14ac:dyDescent="0.2">
      <c r="M157" t="s">
        <v>2553</v>
      </c>
      <c r="N157">
        <v>0</v>
      </c>
      <c r="O157">
        <v>1.0076604112240399</v>
      </c>
      <c r="P157">
        <v>6.0530666154347802E-2</v>
      </c>
      <c r="Q157">
        <v>0</v>
      </c>
      <c r="R157">
        <v>4.73816014328498E-2</v>
      </c>
      <c r="S157">
        <v>0</v>
      </c>
      <c r="T157">
        <v>0.53863350002330102</v>
      </c>
      <c r="W157" s="94" t="s">
        <v>2259</v>
      </c>
      <c r="X157" s="94" t="s">
        <v>2424</v>
      </c>
      <c r="Y157" s="94" t="s">
        <v>108</v>
      </c>
    </row>
    <row r="158" spans="13:25" x14ac:dyDescent="0.2">
      <c r="M158" t="s">
        <v>2554</v>
      </c>
      <c r="N158">
        <v>0.54817655047416203</v>
      </c>
      <c r="O158">
        <v>5.5024563846585703E-2</v>
      </c>
      <c r="P158">
        <v>0</v>
      </c>
      <c r="Q158">
        <v>0.72195941305018296</v>
      </c>
      <c r="R158">
        <v>5.7740289229368195E-4</v>
      </c>
      <c r="S158">
        <v>0.19644257399130399</v>
      </c>
      <c r="T158">
        <v>0.154504705005021</v>
      </c>
      <c r="W158" s="94" t="s">
        <v>2260</v>
      </c>
      <c r="X158" s="94" t="s">
        <v>2424</v>
      </c>
      <c r="Y158" s="94" t="s">
        <v>108</v>
      </c>
    </row>
    <row r="159" spans="13:25" x14ac:dyDescent="0.2">
      <c r="M159" t="s">
        <v>2555</v>
      </c>
      <c r="N159">
        <v>6.2282480697017799E-2</v>
      </c>
      <c r="O159">
        <v>0.12880944123516</v>
      </c>
      <c r="P159">
        <v>4.1422668395685203E-2</v>
      </c>
      <c r="Q159">
        <v>0</v>
      </c>
      <c r="R159">
        <v>0.18774224680592899</v>
      </c>
      <c r="S159">
        <v>0.265071488164491</v>
      </c>
      <c r="T159">
        <v>7.1681011986249807E-2</v>
      </c>
      <c r="W159" s="94" t="s">
        <v>2262</v>
      </c>
      <c r="X159" s="94" t="s">
        <v>2424</v>
      </c>
      <c r="Y159" s="94" t="s">
        <v>108</v>
      </c>
    </row>
    <row r="160" spans="13:25" x14ac:dyDescent="0.2">
      <c r="M160" t="s">
        <v>2556</v>
      </c>
      <c r="N160">
        <v>0.57465674587756099</v>
      </c>
      <c r="O160">
        <v>0.171061392550027</v>
      </c>
      <c r="P160">
        <v>0.37722705725439698</v>
      </c>
      <c r="Q160">
        <v>0.169565155453514</v>
      </c>
      <c r="R160">
        <v>2.2658516012220398E-2</v>
      </c>
      <c r="S160">
        <v>1.1339573648914299E-2</v>
      </c>
      <c r="T160">
        <v>2.23945607509584E-2</v>
      </c>
      <c r="W160" s="94" t="s">
        <v>2263</v>
      </c>
      <c r="X160" s="94" t="s">
        <v>2424</v>
      </c>
      <c r="Y160" s="94" t="s">
        <v>108</v>
      </c>
    </row>
    <row r="161" spans="13:25" x14ac:dyDescent="0.2">
      <c r="M161" t="s">
        <v>2557</v>
      </c>
      <c r="N161">
        <v>0.112164806141549</v>
      </c>
      <c r="O161">
        <v>0.11238718741108</v>
      </c>
      <c r="P161">
        <v>8.2431526402462998E-2</v>
      </c>
      <c r="Q161">
        <v>1.8769787579308E-2</v>
      </c>
      <c r="R161">
        <v>0.146444617902043</v>
      </c>
      <c r="S161">
        <v>0.24390518742545</v>
      </c>
      <c r="T161">
        <v>3.5984888379491903E-2</v>
      </c>
      <c r="W161" s="94" t="s">
        <v>2269</v>
      </c>
      <c r="X161" s="94" t="s">
        <v>2424</v>
      </c>
      <c r="Y161" s="94" t="s">
        <v>108</v>
      </c>
    </row>
    <row r="162" spans="13:25" x14ac:dyDescent="0.2">
      <c r="M162" t="s">
        <v>2558</v>
      </c>
      <c r="N162">
        <v>0.38056313093532301</v>
      </c>
      <c r="O162">
        <v>0.47162511230571003</v>
      </c>
      <c r="P162">
        <v>2.2847938846334501E-2</v>
      </c>
      <c r="Q162">
        <v>0.16789307714421001</v>
      </c>
      <c r="R162">
        <v>0.29593612567544902</v>
      </c>
      <c r="S162">
        <v>6.4354643195756206E-2</v>
      </c>
      <c r="T162">
        <v>0.11630310126006201</v>
      </c>
      <c r="W162" s="94" t="s">
        <v>2270</v>
      </c>
      <c r="X162" s="94" t="s">
        <v>2424</v>
      </c>
      <c r="Y162" s="94" t="s">
        <v>108</v>
      </c>
    </row>
    <row r="163" spans="13:25" x14ac:dyDescent="0.2">
      <c r="M163" t="s">
        <v>2563</v>
      </c>
      <c r="N163">
        <v>0</v>
      </c>
      <c r="O163">
        <v>9.0173214302035704E-2</v>
      </c>
      <c r="P163">
        <v>0.10329546051446301</v>
      </c>
      <c r="Q163">
        <v>0.50517573644888702</v>
      </c>
      <c r="R163">
        <v>0</v>
      </c>
      <c r="S163">
        <v>0.143849831742354</v>
      </c>
      <c r="T163">
        <v>0</v>
      </c>
      <c r="W163" s="94" t="s">
        <v>2271</v>
      </c>
      <c r="X163" s="94" t="s">
        <v>2424</v>
      </c>
      <c r="Y163" s="94" t="s">
        <v>108</v>
      </c>
    </row>
    <row r="164" spans="13:25" x14ac:dyDescent="0.2">
      <c r="M164" t="s">
        <v>2564</v>
      </c>
      <c r="N164">
        <v>0.44286200780943302</v>
      </c>
      <c r="O164">
        <v>6.4499369998576903E-2</v>
      </c>
      <c r="P164">
        <v>0.16763715986924799</v>
      </c>
      <c r="Q164">
        <v>5.3039697320251197E-3</v>
      </c>
      <c r="R164">
        <v>0.208367258461614</v>
      </c>
      <c r="S164">
        <v>0.47871091575587099</v>
      </c>
      <c r="T164">
        <v>0.126884513201828</v>
      </c>
      <c r="W164" s="94" t="s">
        <v>2272</v>
      </c>
      <c r="X164" s="94" t="s">
        <v>2424</v>
      </c>
      <c r="Y164" s="94" t="s">
        <v>108</v>
      </c>
    </row>
    <row r="165" spans="13:25" x14ac:dyDescent="0.2">
      <c r="M165" t="s">
        <v>2565</v>
      </c>
      <c r="N165">
        <v>0</v>
      </c>
      <c r="O165">
        <v>2.7110484709049498E-7</v>
      </c>
      <c r="P165">
        <v>0.196579441436634</v>
      </c>
      <c r="Q165">
        <v>0.75005731041296397</v>
      </c>
      <c r="R165">
        <v>0</v>
      </c>
      <c r="S165">
        <v>8.6389463437020406E-2</v>
      </c>
      <c r="T165">
        <v>8.5678723338593096E-2</v>
      </c>
      <c r="W165" s="94" t="s">
        <v>2273</v>
      </c>
      <c r="X165" s="94" t="s">
        <v>2424</v>
      </c>
      <c r="Y165" s="94" t="s">
        <v>108</v>
      </c>
    </row>
    <row r="166" spans="13:25" x14ac:dyDescent="0.2">
      <c r="M166" t="s">
        <v>2566</v>
      </c>
      <c r="N166">
        <v>0.42092579600659302</v>
      </c>
      <c r="O166">
        <v>0.12800073910116799</v>
      </c>
      <c r="P166">
        <v>4.4466333084628801E-2</v>
      </c>
      <c r="Q166">
        <v>0</v>
      </c>
      <c r="R166">
        <v>0.275116543862789</v>
      </c>
      <c r="S166">
        <v>0.56901846895222397</v>
      </c>
      <c r="T166">
        <v>8.6074158932305397E-2</v>
      </c>
      <c r="W166" s="94" t="s">
        <v>2274</v>
      </c>
      <c r="X166" s="94" t="s">
        <v>2424</v>
      </c>
      <c r="Y166" s="94" t="s">
        <v>108</v>
      </c>
    </row>
    <row r="167" spans="13:25" x14ac:dyDescent="0.2">
      <c r="M167" t="s">
        <v>2567</v>
      </c>
      <c r="N167">
        <v>8.5439884000811702E-3</v>
      </c>
      <c r="O167">
        <v>0.60401830032329595</v>
      </c>
      <c r="P167">
        <v>0.12906254676901899</v>
      </c>
      <c r="Q167">
        <v>7.0039959428579504E-2</v>
      </c>
      <c r="R167">
        <v>0.151740089861336</v>
      </c>
      <c r="S167">
        <v>6.7859981120362803E-2</v>
      </c>
      <c r="T167">
        <v>5.8880038132526603E-2</v>
      </c>
      <c r="W167" s="94" t="s">
        <v>2276</v>
      </c>
      <c r="X167" s="94" t="s">
        <v>2424</v>
      </c>
      <c r="Y167" s="94" t="s">
        <v>108</v>
      </c>
    </row>
    <row r="168" spans="13:25" x14ac:dyDescent="0.2">
      <c r="M168" t="s">
        <v>2568</v>
      </c>
      <c r="N168">
        <v>0.481981248015451</v>
      </c>
      <c r="O168">
        <v>0</v>
      </c>
      <c r="P168">
        <v>5.4731998831083102E-2</v>
      </c>
      <c r="Q168">
        <v>0.233439502039402</v>
      </c>
      <c r="R168">
        <v>9.4626351472610892E-3</v>
      </c>
      <c r="S168">
        <v>6.2828754735910194E-2</v>
      </c>
      <c r="T168">
        <v>0.14613242655005201</v>
      </c>
      <c r="W168" s="94" t="s">
        <v>2277</v>
      </c>
      <c r="X168" s="94" t="s">
        <v>2424</v>
      </c>
      <c r="Y168" s="94" t="s">
        <v>108</v>
      </c>
    </row>
    <row r="169" spans="13:25" x14ac:dyDescent="0.2">
      <c r="M169" t="s">
        <v>2569</v>
      </c>
      <c r="N169">
        <v>0</v>
      </c>
      <c r="O169">
        <v>0.56597308031641702</v>
      </c>
      <c r="P169">
        <v>4.78811114074741E-2</v>
      </c>
      <c r="Q169">
        <v>0.19050027785969001</v>
      </c>
      <c r="R169">
        <v>0.20094577513541201</v>
      </c>
      <c r="S169">
        <v>0.14005115029888601</v>
      </c>
      <c r="T169">
        <v>4.0490445544811099E-2</v>
      </c>
      <c r="W169" s="94" t="s">
        <v>2282</v>
      </c>
      <c r="X169" s="94" t="s">
        <v>2424</v>
      </c>
      <c r="Y169" s="94" t="s">
        <v>108</v>
      </c>
    </row>
    <row r="170" spans="13:25" x14ac:dyDescent="0.2">
      <c r="M170" t="s">
        <v>2570</v>
      </c>
      <c r="N170">
        <v>0.56178549460475102</v>
      </c>
      <c r="O170">
        <v>9.5899673380168294E-3</v>
      </c>
      <c r="P170">
        <v>3.1399655590791997E-2</v>
      </c>
      <c r="Q170">
        <v>5.8677561296579299E-2</v>
      </c>
      <c r="R170">
        <v>1.6822506320814098E-2</v>
      </c>
      <c r="S170">
        <v>0.25221025336151798</v>
      </c>
      <c r="T170">
        <v>0.15627014504474601</v>
      </c>
      <c r="W170" s="94" t="s">
        <v>2283</v>
      </c>
      <c r="X170" s="94" t="s">
        <v>2424</v>
      </c>
      <c r="Y170" s="94" t="s">
        <v>108</v>
      </c>
    </row>
    <row r="171" spans="13:25" x14ac:dyDescent="0.2">
      <c r="M171" t="s">
        <v>4702</v>
      </c>
      <c r="N171">
        <v>2.6548172577644298E-8</v>
      </c>
      <c r="O171">
        <v>0</v>
      </c>
      <c r="P171">
        <v>4.9418772678155899E-2</v>
      </c>
      <c r="Q171">
        <v>0</v>
      </c>
      <c r="R171">
        <v>4.7170847100096198</v>
      </c>
      <c r="S171">
        <v>0</v>
      </c>
      <c r="T171">
        <v>0</v>
      </c>
      <c r="W171" s="94" t="s">
        <v>2284</v>
      </c>
      <c r="X171" s="94" t="s">
        <v>2424</v>
      </c>
      <c r="Y171" s="94" t="s">
        <v>108</v>
      </c>
    </row>
    <row r="172" spans="13:25" x14ac:dyDescent="0.2">
      <c r="M172" t="s">
        <v>4703</v>
      </c>
      <c r="N172">
        <v>0.43451053905119003</v>
      </c>
      <c r="O172">
        <v>0.45755292195680097</v>
      </c>
      <c r="P172">
        <v>0.39235694478337502</v>
      </c>
      <c r="Q172">
        <v>0</v>
      </c>
      <c r="R172">
        <v>0</v>
      </c>
      <c r="S172">
        <v>2.4762365040330998</v>
      </c>
      <c r="T172">
        <v>0.196438097615066</v>
      </c>
      <c r="W172" s="94" t="s">
        <v>2285</v>
      </c>
      <c r="X172" s="94" t="s">
        <v>2424</v>
      </c>
      <c r="Y172" s="94" t="s">
        <v>108</v>
      </c>
    </row>
    <row r="173" spans="13:25" x14ac:dyDescent="0.2">
      <c r="M173" t="s">
        <v>2571</v>
      </c>
      <c r="N173">
        <v>0</v>
      </c>
      <c r="O173">
        <v>8.6678390288837504E-2</v>
      </c>
      <c r="P173">
        <v>8.8021300821736606E-2</v>
      </c>
      <c r="Q173">
        <v>0.68029485296046599</v>
      </c>
      <c r="R173">
        <v>0</v>
      </c>
      <c r="S173">
        <v>6.45875545850675E-2</v>
      </c>
      <c r="T173">
        <v>0</v>
      </c>
      <c r="W173" s="94" t="s">
        <v>2287</v>
      </c>
      <c r="X173" s="94" t="s">
        <v>2424</v>
      </c>
      <c r="Y173" s="94" t="s">
        <v>108</v>
      </c>
    </row>
    <row r="174" spans="13:25" x14ac:dyDescent="0.2">
      <c r="M174" t="s">
        <v>2572</v>
      </c>
      <c r="N174">
        <v>1.1323783503524101</v>
      </c>
      <c r="O174">
        <v>3.9962608270501902E-3</v>
      </c>
      <c r="P174">
        <v>0.151732092057655</v>
      </c>
      <c r="Q174">
        <v>0</v>
      </c>
      <c r="R174">
        <v>0.18697018795307899</v>
      </c>
      <c r="S174">
        <v>0.182532301135584</v>
      </c>
      <c r="T174">
        <v>2.7520652040719001E-2</v>
      </c>
      <c r="W174" s="94" t="s">
        <v>2288</v>
      </c>
      <c r="X174" s="94" t="s">
        <v>2424</v>
      </c>
      <c r="Y174" s="94" t="s">
        <v>108</v>
      </c>
    </row>
    <row r="175" spans="13:25" x14ac:dyDescent="0.2">
      <c r="M175" t="s">
        <v>3005</v>
      </c>
      <c r="N175">
        <v>0</v>
      </c>
      <c r="O175">
        <v>1.52660302830474E-2</v>
      </c>
      <c r="P175">
        <v>0.26368024264919798</v>
      </c>
      <c r="Q175">
        <v>0.75773752814119799</v>
      </c>
      <c r="R175">
        <v>0</v>
      </c>
      <c r="S175">
        <v>0</v>
      </c>
      <c r="T175">
        <v>0.17266437188863601</v>
      </c>
      <c r="W175" s="94" t="s">
        <v>2289</v>
      </c>
      <c r="X175" s="94" t="s">
        <v>2424</v>
      </c>
      <c r="Y175" s="94" t="s">
        <v>108</v>
      </c>
    </row>
    <row r="176" spans="13:25" x14ac:dyDescent="0.2">
      <c r="M176" t="s">
        <v>3006</v>
      </c>
      <c r="N176">
        <v>1.5485454278661199</v>
      </c>
      <c r="O176">
        <v>2.0363450479244899E-2</v>
      </c>
      <c r="P176">
        <v>3.9043810344511501E-2</v>
      </c>
      <c r="Q176">
        <v>0</v>
      </c>
      <c r="R176">
        <v>0.16808312698160999</v>
      </c>
      <c r="S176">
        <v>0.124138218739544</v>
      </c>
      <c r="T176">
        <v>1.0186727146392901E-2</v>
      </c>
      <c r="W176" s="94" t="s">
        <v>2292</v>
      </c>
      <c r="X176" s="94" t="s">
        <v>2424</v>
      </c>
      <c r="Y176" s="94" t="s">
        <v>108</v>
      </c>
    </row>
    <row r="177" spans="13:25" x14ac:dyDescent="0.2">
      <c r="M177" t="s">
        <v>3012</v>
      </c>
      <c r="N177">
        <v>0</v>
      </c>
      <c r="O177">
        <v>5.2274947388112801E-2</v>
      </c>
      <c r="P177">
        <v>0.21120618863537699</v>
      </c>
      <c r="Q177">
        <v>0.90219383135969999</v>
      </c>
      <c r="R177">
        <v>0</v>
      </c>
      <c r="S177">
        <v>0</v>
      </c>
      <c r="T177">
        <v>0</v>
      </c>
      <c r="W177" s="94" t="s">
        <v>2294</v>
      </c>
      <c r="X177" s="94" t="s">
        <v>2424</v>
      </c>
      <c r="Y177" s="94" t="s">
        <v>108</v>
      </c>
    </row>
    <row r="178" spans="13:25" x14ac:dyDescent="0.2">
      <c r="M178" t="s">
        <v>3015</v>
      </c>
      <c r="N178">
        <v>0.38311610133304602</v>
      </c>
      <c r="O178">
        <v>6.9797545612348397E-2</v>
      </c>
      <c r="P178">
        <v>0.204418780077466</v>
      </c>
      <c r="Q178">
        <v>1.7514139576834699E-3</v>
      </c>
      <c r="R178">
        <v>0.26335810088170097</v>
      </c>
      <c r="S178">
        <v>0.48266264749051102</v>
      </c>
      <c r="T178">
        <v>0.20212664540946601</v>
      </c>
      <c r="W178" s="94" t="s">
        <v>2296</v>
      </c>
      <c r="X178" s="94" t="s">
        <v>2424</v>
      </c>
      <c r="Y178" s="94" t="s">
        <v>108</v>
      </c>
    </row>
    <row r="179" spans="13:25" x14ac:dyDescent="0.2">
      <c r="M179" t="s">
        <v>4704</v>
      </c>
      <c r="N179">
        <v>0</v>
      </c>
      <c r="O179">
        <v>0.83395621508162898</v>
      </c>
      <c r="P179">
        <v>0.36624332552822098</v>
      </c>
      <c r="Q179">
        <v>0.68482468685360698</v>
      </c>
      <c r="R179">
        <v>0.41051771350545302</v>
      </c>
      <c r="S179">
        <v>4.0305090104551498E-6</v>
      </c>
      <c r="T179">
        <v>0.262418202456704</v>
      </c>
      <c r="W179" s="94" t="s">
        <v>2297</v>
      </c>
      <c r="X179" s="94" t="s">
        <v>2424</v>
      </c>
      <c r="Y179" s="94" t="s">
        <v>108</v>
      </c>
    </row>
    <row r="180" spans="13:25" x14ac:dyDescent="0.2">
      <c r="M180" t="s">
        <v>4705</v>
      </c>
      <c r="N180">
        <v>2.2075550779512101</v>
      </c>
      <c r="O180">
        <v>0</v>
      </c>
      <c r="P180">
        <v>0</v>
      </c>
      <c r="Q180">
        <v>0</v>
      </c>
      <c r="R180">
        <v>0</v>
      </c>
      <c r="S180">
        <v>0.43162266423270701</v>
      </c>
      <c r="T180">
        <v>0</v>
      </c>
      <c r="W180" s="94" t="s">
        <v>2298</v>
      </c>
      <c r="X180" s="94" t="s">
        <v>2424</v>
      </c>
      <c r="Y180" s="94" t="s">
        <v>108</v>
      </c>
    </row>
    <row r="181" spans="13:25" x14ac:dyDescent="0.2">
      <c r="M181" t="s">
        <v>2581</v>
      </c>
      <c r="N181">
        <v>0</v>
      </c>
      <c r="O181">
        <v>4.8462507233531099E-2</v>
      </c>
      <c r="P181">
        <v>0.79665756662704001</v>
      </c>
      <c r="Q181">
        <v>0.51909383166722001</v>
      </c>
      <c r="R181">
        <v>0.34638043662240903</v>
      </c>
      <c r="S181">
        <v>0.33408146686975798</v>
      </c>
      <c r="T181">
        <v>0.59896481427908799</v>
      </c>
      <c r="W181" s="94" t="s">
        <v>2299</v>
      </c>
      <c r="X181" s="94" t="s">
        <v>2424</v>
      </c>
      <c r="Y181" s="94" t="s">
        <v>108</v>
      </c>
    </row>
    <row r="182" spans="13:25" x14ac:dyDescent="0.2">
      <c r="M182" t="s">
        <v>2582</v>
      </c>
      <c r="N182">
        <v>2.3625388273302299</v>
      </c>
      <c r="O182">
        <v>0.33799524311124601</v>
      </c>
      <c r="P182">
        <v>0</v>
      </c>
      <c r="Q182">
        <v>0</v>
      </c>
      <c r="R182">
        <v>0</v>
      </c>
      <c r="S182">
        <v>0</v>
      </c>
      <c r="T182">
        <v>0</v>
      </c>
      <c r="W182" s="94" t="s">
        <v>2175</v>
      </c>
      <c r="X182" s="94" t="s">
        <v>2424</v>
      </c>
      <c r="Y182" s="94" t="s">
        <v>108</v>
      </c>
    </row>
    <row r="183" spans="13:25" x14ac:dyDescent="0.2">
      <c r="M183" t="s">
        <v>2585</v>
      </c>
      <c r="N183">
        <v>0</v>
      </c>
      <c r="O183">
        <v>0</v>
      </c>
      <c r="P183">
        <v>0.238902258965148</v>
      </c>
      <c r="Q183">
        <v>1.1656936363888599</v>
      </c>
      <c r="R183">
        <v>0.59371319834514003</v>
      </c>
      <c r="S183">
        <v>0.21752700715916701</v>
      </c>
      <c r="T183">
        <v>0.36314478369094799</v>
      </c>
      <c r="W183" s="94" t="s">
        <v>2178</v>
      </c>
      <c r="X183" s="94" t="s">
        <v>2424</v>
      </c>
      <c r="Y183" s="94" t="s">
        <v>108</v>
      </c>
    </row>
    <row r="184" spans="13:25" x14ac:dyDescent="0.2">
      <c r="M184" t="s">
        <v>2586</v>
      </c>
      <c r="N184">
        <v>0.60174716450445098</v>
      </c>
      <c r="O184">
        <v>1.1221362076433401</v>
      </c>
      <c r="P184">
        <v>0</v>
      </c>
      <c r="Q184">
        <v>0</v>
      </c>
      <c r="R184">
        <v>0</v>
      </c>
      <c r="S184">
        <v>0.34965365561532302</v>
      </c>
      <c r="T184">
        <v>6.8041379735547303E-2</v>
      </c>
      <c r="W184" s="94" t="s">
        <v>2182</v>
      </c>
      <c r="X184" s="94" t="s">
        <v>2424</v>
      </c>
      <c r="Y184" s="94" t="s">
        <v>108</v>
      </c>
    </row>
    <row r="185" spans="13:25" x14ac:dyDescent="0.2">
      <c r="M185" t="s">
        <v>3035</v>
      </c>
      <c r="N185">
        <v>0</v>
      </c>
      <c r="O185">
        <v>0</v>
      </c>
      <c r="P185">
        <v>0.24972110470771999</v>
      </c>
      <c r="Q185">
        <v>1.02227969068221</v>
      </c>
      <c r="R185">
        <v>0.56875391932606001</v>
      </c>
      <c r="S185">
        <v>0.111078500005553</v>
      </c>
      <c r="T185">
        <v>0.40514819501657101</v>
      </c>
      <c r="W185" s="94" t="s">
        <v>2186</v>
      </c>
      <c r="X185" s="94" t="s">
        <v>2424</v>
      </c>
      <c r="Y185" s="94" t="s">
        <v>108</v>
      </c>
    </row>
    <row r="186" spans="13:25" x14ac:dyDescent="0.2">
      <c r="M186" t="s">
        <v>3036</v>
      </c>
      <c r="N186">
        <v>0.84018721734840196</v>
      </c>
      <c r="O186">
        <v>0.49216338908485702</v>
      </c>
      <c r="P186">
        <v>0</v>
      </c>
      <c r="Q186">
        <v>0</v>
      </c>
      <c r="R186">
        <v>3.9156692378047399E-2</v>
      </c>
      <c r="S186">
        <v>0.60739724385868799</v>
      </c>
      <c r="T186">
        <v>0.18166472835544401</v>
      </c>
      <c r="W186" s="94" t="s">
        <v>2189</v>
      </c>
      <c r="X186" s="94" t="s">
        <v>2424</v>
      </c>
      <c r="Y186" s="94" t="s">
        <v>108</v>
      </c>
    </row>
    <row r="187" spans="13:25" x14ac:dyDescent="0.2">
      <c r="M187" t="s">
        <v>2587</v>
      </c>
      <c r="N187">
        <v>0</v>
      </c>
      <c r="O187">
        <v>1.1411303177896399E-5</v>
      </c>
      <c r="P187">
        <v>0.45541365327313499</v>
      </c>
      <c r="Q187">
        <v>0.18163875946147301</v>
      </c>
      <c r="R187">
        <v>0.130307176097228</v>
      </c>
      <c r="S187">
        <v>0.79383255473826597</v>
      </c>
      <c r="T187">
        <v>0.44924195204484502</v>
      </c>
      <c r="W187" s="94" t="s">
        <v>2191</v>
      </c>
      <c r="X187" s="94" t="s">
        <v>2424</v>
      </c>
      <c r="Y187" s="94" t="s">
        <v>108</v>
      </c>
    </row>
    <row r="188" spans="13:25" x14ac:dyDescent="0.2">
      <c r="M188" t="s">
        <v>2588</v>
      </c>
      <c r="N188">
        <v>1.22832858565623</v>
      </c>
      <c r="O188">
        <v>0.80138930747219195</v>
      </c>
      <c r="P188">
        <v>0</v>
      </c>
      <c r="Q188">
        <v>7.1851932747459796E-2</v>
      </c>
      <c r="R188">
        <v>0.25172826298281098</v>
      </c>
      <c r="S188">
        <v>0</v>
      </c>
      <c r="T188">
        <v>0</v>
      </c>
      <c r="W188" s="94" t="s">
        <v>2304</v>
      </c>
      <c r="X188" s="94" t="s">
        <v>2424</v>
      </c>
      <c r="Y188" s="94" t="s">
        <v>108</v>
      </c>
    </row>
    <row r="189" spans="13:25" x14ac:dyDescent="0.2">
      <c r="M189" t="s">
        <v>4706</v>
      </c>
      <c r="N189">
        <v>0.27016971514589</v>
      </c>
      <c r="O189">
        <v>0</v>
      </c>
      <c r="P189">
        <v>0.23431959589528301</v>
      </c>
      <c r="Q189">
        <v>0.164207457477377</v>
      </c>
      <c r="R189">
        <v>0.484618788053021</v>
      </c>
      <c r="S189">
        <v>0.60928401396008602</v>
      </c>
      <c r="T189">
        <v>0.45881287927341402</v>
      </c>
      <c r="W189" s="94" t="s">
        <v>2305</v>
      </c>
      <c r="X189" s="94" t="s">
        <v>2424</v>
      </c>
      <c r="Y189" s="94" t="s">
        <v>108</v>
      </c>
    </row>
    <row r="190" spans="13:25" x14ac:dyDescent="0.2">
      <c r="M190" t="s">
        <v>4707</v>
      </c>
      <c r="N190">
        <v>0.15859362412217601</v>
      </c>
      <c r="O190">
        <v>1.54790675811346</v>
      </c>
      <c r="P190">
        <v>0</v>
      </c>
      <c r="Q190">
        <v>0</v>
      </c>
      <c r="R190">
        <v>1.7312704734392201E-5</v>
      </c>
      <c r="S190">
        <v>7.9392430361892599E-2</v>
      </c>
      <c r="T190">
        <v>8.5740077126708503E-2</v>
      </c>
      <c r="W190" s="94" t="s">
        <v>2151</v>
      </c>
      <c r="X190" s="94" t="s">
        <v>2424</v>
      </c>
      <c r="Y190" s="94" t="s">
        <v>108</v>
      </c>
    </row>
    <row r="191" spans="13:25" x14ac:dyDescent="0.2">
      <c r="M191" t="s">
        <v>2591</v>
      </c>
      <c r="N191">
        <v>0.47397579523559602</v>
      </c>
      <c r="O191">
        <v>0</v>
      </c>
      <c r="P191">
        <v>0.31443634988678298</v>
      </c>
      <c r="Q191">
        <v>1.19912991150509E-4</v>
      </c>
      <c r="R191">
        <v>0.32216562133389498</v>
      </c>
      <c r="S191">
        <v>0.70988805073230199</v>
      </c>
      <c r="T191">
        <v>0.69952900421381303</v>
      </c>
      <c r="W191" s="94" t="s">
        <v>2153</v>
      </c>
      <c r="X191" s="94" t="s">
        <v>2424</v>
      </c>
      <c r="Y191" s="94" t="s">
        <v>108</v>
      </c>
    </row>
    <row r="192" spans="13:25" x14ac:dyDescent="0.2">
      <c r="M192" t="s">
        <v>2592</v>
      </c>
      <c r="N192">
        <v>0.121136473431398</v>
      </c>
      <c r="O192">
        <v>2.0774640317077999</v>
      </c>
      <c r="P192">
        <v>0</v>
      </c>
      <c r="Q192">
        <v>0</v>
      </c>
      <c r="R192">
        <v>6.3989190378356403E-2</v>
      </c>
      <c r="S192">
        <v>0</v>
      </c>
      <c r="T192">
        <v>0</v>
      </c>
      <c r="W192" s="94" t="s">
        <v>2154</v>
      </c>
      <c r="X192" s="94" t="s">
        <v>2424</v>
      </c>
      <c r="Y192" s="94" t="s">
        <v>108</v>
      </c>
    </row>
    <row r="193" spans="13:25" x14ac:dyDescent="0.2">
      <c r="M193" t="s">
        <v>4708</v>
      </c>
      <c r="N193">
        <v>4.5739865730801799E-2</v>
      </c>
      <c r="O193">
        <v>0.63337979098464503</v>
      </c>
      <c r="P193">
        <v>0.12907571267592899</v>
      </c>
      <c r="Q193">
        <v>0.95316071721088502</v>
      </c>
      <c r="R193">
        <v>0.44945891920804998</v>
      </c>
      <c r="S193">
        <v>3.2557838221244299E-8</v>
      </c>
      <c r="T193">
        <v>0</v>
      </c>
      <c r="W193" s="94" t="s">
        <v>2765</v>
      </c>
      <c r="X193" s="94" t="s">
        <v>4380</v>
      </c>
      <c r="Y193" s="94" t="s">
        <v>108</v>
      </c>
    </row>
    <row r="194" spans="13:25" x14ac:dyDescent="0.2">
      <c r="M194" t="s">
        <v>4709</v>
      </c>
      <c r="N194">
        <v>0.30328140920103902</v>
      </c>
      <c r="O194">
        <v>0</v>
      </c>
      <c r="P194">
        <v>0.153607801279565</v>
      </c>
      <c r="Q194">
        <v>0</v>
      </c>
      <c r="R194">
        <v>0.162748700559154</v>
      </c>
      <c r="S194">
        <v>0.86735826179359299</v>
      </c>
      <c r="T194">
        <v>0.67515360794860901</v>
      </c>
      <c r="W194" s="94" t="s">
        <v>2143</v>
      </c>
      <c r="X194" s="94" t="s">
        <v>4380</v>
      </c>
      <c r="Y194" s="94" t="s">
        <v>108</v>
      </c>
    </row>
    <row r="195" spans="13:25" x14ac:dyDescent="0.2">
      <c r="M195" t="s">
        <v>4710</v>
      </c>
      <c r="N195">
        <v>0</v>
      </c>
      <c r="O195">
        <v>0.75584708442183102</v>
      </c>
      <c r="P195">
        <v>0.402713016898055</v>
      </c>
      <c r="Q195">
        <v>1.2342971646519001</v>
      </c>
      <c r="R195">
        <v>0.26171991465050698</v>
      </c>
      <c r="S195">
        <v>0</v>
      </c>
      <c r="T195">
        <v>0</v>
      </c>
    </row>
    <row r="196" spans="13:25" x14ac:dyDescent="0.2">
      <c r="M196" t="s">
        <v>4711</v>
      </c>
      <c r="N196">
        <v>0.71937141072748101</v>
      </c>
      <c r="O196">
        <v>0</v>
      </c>
      <c r="P196">
        <v>1.10372591558299E-2</v>
      </c>
      <c r="Q196">
        <v>0</v>
      </c>
      <c r="R196">
        <v>0</v>
      </c>
      <c r="S196">
        <v>0.86373921291101396</v>
      </c>
      <c r="T196">
        <v>0.62954809951778501</v>
      </c>
    </row>
    <row r="197" spans="13:25" x14ac:dyDescent="0.2">
      <c r="M197" t="s">
        <v>2599</v>
      </c>
      <c r="N197">
        <v>0</v>
      </c>
      <c r="O197">
        <v>0.56402203964433695</v>
      </c>
      <c r="P197">
        <v>0.60260085172626399</v>
      </c>
      <c r="Q197">
        <v>1.22629747058342</v>
      </c>
      <c r="R197">
        <v>0.41466823423379601</v>
      </c>
      <c r="S197">
        <v>0</v>
      </c>
      <c r="T197">
        <v>0</v>
      </c>
    </row>
    <row r="198" spans="13:25" x14ac:dyDescent="0.2">
      <c r="M198" t="s">
        <v>2600</v>
      </c>
      <c r="N198">
        <v>1.77840828799642</v>
      </c>
      <c r="O198">
        <v>2.4178205666851998E-2</v>
      </c>
      <c r="P198">
        <v>0</v>
      </c>
      <c r="Q198">
        <v>0</v>
      </c>
      <c r="R198">
        <v>0</v>
      </c>
      <c r="S198">
        <v>0.39967405493688202</v>
      </c>
      <c r="T198">
        <v>0.151685329283231</v>
      </c>
    </row>
    <row r="199" spans="13:25" x14ac:dyDescent="0.2">
      <c r="M199" t="s">
        <v>4712</v>
      </c>
      <c r="N199">
        <v>0.16406058578848801</v>
      </c>
      <c r="O199">
        <v>0.72895210412873002</v>
      </c>
      <c r="P199">
        <v>0.143603201420201</v>
      </c>
      <c r="Q199">
        <v>1.8423046264598899</v>
      </c>
      <c r="R199">
        <v>0.68083517388710102</v>
      </c>
      <c r="S199">
        <v>0</v>
      </c>
      <c r="T199">
        <v>0</v>
      </c>
    </row>
    <row r="200" spans="13:25" x14ac:dyDescent="0.2">
      <c r="M200" t="s">
        <v>4713</v>
      </c>
      <c r="N200">
        <v>0.23307657220770001</v>
      </c>
      <c r="O200">
        <v>0</v>
      </c>
      <c r="P200">
        <v>0.101805697621335</v>
      </c>
      <c r="Q200">
        <v>0</v>
      </c>
      <c r="R200">
        <v>6.1445231385044902E-2</v>
      </c>
      <c r="S200">
        <v>1.21865177975039</v>
      </c>
      <c r="T200">
        <v>1.11723157976173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07EE5-E018-B842-90D6-4E657F745052}">
  <dimension ref="A1:U200"/>
  <sheetViews>
    <sheetView zoomScale="93" workbookViewId="0">
      <selection activeCell="I13" sqref="I13"/>
    </sheetView>
  </sheetViews>
  <sheetFormatPr baseColWidth="10" defaultColWidth="11.5" defaultRowHeight="15" x14ac:dyDescent="0.2"/>
  <cols>
    <col min="1" max="1" width="25.33203125" customWidth="1"/>
    <col min="4" max="8" width="13" customWidth="1"/>
    <col min="11" max="11" width="25.6640625" customWidth="1"/>
    <col min="12" max="16" width="12.33203125" customWidth="1"/>
    <col min="19" max="19" width="29.5" customWidth="1"/>
    <col min="20" max="20" width="17.83203125" customWidth="1"/>
    <col min="21" max="21" width="21.6640625" customWidth="1"/>
  </cols>
  <sheetData>
    <row r="1" spans="1:21" x14ac:dyDescent="0.2">
      <c r="A1" s="2" t="s">
        <v>4714</v>
      </c>
    </row>
    <row r="2" spans="1:21" x14ac:dyDescent="0.2">
      <c r="A2" s="2"/>
    </row>
    <row r="3" spans="1:21" x14ac:dyDescent="0.2">
      <c r="A3" s="2" t="s">
        <v>2311</v>
      </c>
      <c r="K3" s="2" t="s">
        <v>2312</v>
      </c>
      <c r="S3" s="2" t="s">
        <v>2313</v>
      </c>
    </row>
    <row r="4" spans="1:21" s="2" customFormat="1" x14ac:dyDescent="0.2">
      <c r="A4" s="2" t="s">
        <v>142</v>
      </c>
      <c r="B4" s="2" t="s">
        <v>144</v>
      </c>
      <c r="C4" s="2" t="s">
        <v>145</v>
      </c>
      <c r="D4" s="2" t="s">
        <v>2317</v>
      </c>
      <c r="E4" s="2" t="s">
        <v>2320</v>
      </c>
      <c r="F4" s="2" t="s">
        <v>4715</v>
      </c>
      <c r="G4" s="2" t="s">
        <v>2319</v>
      </c>
      <c r="H4" s="2" t="s">
        <v>3949</v>
      </c>
      <c r="K4" s="2" t="s">
        <v>2324</v>
      </c>
      <c r="L4" s="2" t="s">
        <v>2317</v>
      </c>
      <c r="M4" s="2" t="s">
        <v>2320</v>
      </c>
      <c r="N4" s="2" t="s">
        <v>4715</v>
      </c>
      <c r="O4" s="2" t="s">
        <v>2319</v>
      </c>
      <c r="P4" s="2" t="s">
        <v>3949</v>
      </c>
      <c r="S4" s="93" t="s">
        <v>2324</v>
      </c>
      <c r="T4" s="93" t="s">
        <v>2325</v>
      </c>
      <c r="U4" s="93" t="s">
        <v>2326</v>
      </c>
    </row>
    <row r="5" spans="1:21" x14ac:dyDescent="0.2">
      <c r="A5" t="s">
        <v>4716</v>
      </c>
      <c r="B5" t="s">
        <v>4717</v>
      </c>
      <c r="C5" t="s">
        <v>4718</v>
      </c>
      <c r="D5">
        <v>0</v>
      </c>
      <c r="E5">
        <v>0</v>
      </c>
      <c r="F5">
        <v>0.123820854931949</v>
      </c>
      <c r="G5">
        <v>0.38791174125369099</v>
      </c>
      <c r="H5">
        <v>0.77777066704058795</v>
      </c>
      <c r="K5" t="s">
        <v>2611</v>
      </c>
      <c r="L5">
        <v>0</v>
      </c>
      <c r="M5">
        <v>0.38609029039828302</v>
      </c>
      <c r="N5">
        <v>0.26326518990581999</v>
      </c>
      <c r="O5">
        <v>0.53674895532259304</v>
      </c>
      <c r="P5">
        <v>7.5845463006138106E-2</v>
      </c>
      <c r="S5" s="94" t="s">
        <v>2156</v>
      </c>
      <c r="T5" s="94" t="s">
        <v>2328</v>
      </c>
      <c r="U5" s="94" t="s">
        <v>4719</v>
      </c>
    </row>
    <row r="6" spans="1:21" x14ac:dyDescent="0.2">
      <c r="A6" t="s">
        <v>4720</v>
      </c>
      <c r="B6" t="s">
        <v>4721</v>
      </c>
      <c r="C6" t="s">
        <v>4722</v>
      </c>
      <c r="D6">
        <v>0.28936636219926798</v>
      </c>
      <c r="E6">
        <v>0.32739063054939799</v>
      </c>
      <c r="F6">
        <v>0.101494633850803</v>
      </c>
      <c r="G6">
        <v>0.48591941489630602</v>
      </c>
      <c r="H6">
        <v>0.37287102678793599</v>
      </c>
      <c r="K6" t="s">
        <v>4409</v>
      </c>
      <c r="L6">
        <v>0.238414677789729</v>
      </c>
      <c r="M6">
        <v>9.5133874112312194E-2</v>
      </c>
      <c r="N6">
        <v>8.5355357075033597E-2</v>
      </c>
      <c r="O6">
        <v>2.5630481614481299E-2</v>
      </c>
      <c r="P6">
        <v>0.452341780273464</v>
      </c>
      <c r="S6" s="94" t="s">
        <v>2139</v>
      </c>
      <c r="T6" s="94" t="s">
        <v>2328</v>
      </c>
      <c r="U6" s="94" t="s">
        <v>4723</v>
      </c>
    </row>
    <row r="7" spans="1:21" x14ac:dyDescent="0.2">
      <c r="A7" t="s">
        <v>4724</v>
      </c>
      <c r="B7" t="s">
        <v>4725</v>
      </c>
      <c r="C7" t="s">
        <v>4722</v>
      </c>
      <c r="D7">
        <v>0.49623547630826997</v>
      </c>
      <c r="E7">
        <v>6.4734945237690494E-2</v>
      </c>
      <c r="F7">
        <v>0</v>
      </c>
      <c r="G7">
        <v>0</v>
      </c>
      <c r="H7">
        <v>0.94234861718014795</v>
      </c>
      <c r="K7" t="s">
        <v>2327</v>
      </c>
      <c r="L7">
        <v>0</v>
      </c>
      <c r="M7">
        <v>0.43975213712696698</v>
      </c>
      <c r="N7">
        <v>0.16470702813677801</v>
      </c>
      <c r="O7">
        <v>0.14878862801374401</v>
      </c>
      <c r="P7">
        <v>0.23774999222943299</v>
      </c>
      <c r="S7" s="94" t="s">
        <v>2141</v>
      </c>
      <c r="T7" s="94" t="s">
        <v>2328</v>
      </c>
      <c r="U7" s="94" t="s">
        <v>4726</v>
      </c>
    </row>
    <row r="8" spans="1:21" x14ac:dyDescent="0.2">
      <c r="A8" t="s">
        <v>4727</v>
      </c>
      <c r="B8" t="s">
        <v>4728</v>
      </c>
      <c r="C8" t="s">
        <v>313</v>
      </c>
      <c r="D8">
        <v>0.19055345231568599</v>
      </c>
      <c r="E8">
        <v>1.8572792588580401E-4</v>
      </c>
      <c r="F8">
        <v>1.8173140593353201</v>
      </c>
      <c r="G8">
        <v>0</v>
      </c>
      <c r="H8">
        <v>0.35538437696495601</v>
      </c>
      <c r="K8" t="s">
        <v>2330</v>
      </c>
      <c r="L8">
        <v>0.20209535376507301</v>
      </c>
      <c r="M8">
        <v>0.13292694412639799</v>
      </c>
      <c r="N8">
        <v>7.8001464445385305E-2</v>
      </c>
      <c r="O8">
        <v>0.107189612448283</v>
      </c>
      <c r="P8">
        <v>0.31676749076354099</v>
      </c>
      <c r="S8" s="94" t="s">
        <v>2142</v>
      </c>
      <c r="T8" s="94" t="s">
        <v>2328</v>
      </c>
      <c r="U8" s="94" t="s">
        <v>4729</v>
      </c>
    </row>
    <row r="9" spans="1:21" x14ac:dyDescent="0.2">
      <c r="A9" t="s">
        <v>4415</v>
      </c>
      <c r="B9" t="s">
        <v>4416</v>
      </c>
      <c r="C9" t="s">
        <v>313</v>
      </c>
      <c r="D9">
        <v>0</v>
      </c>
      <c r="E9">
        <v>0</v>
      </c>
      <c r="F9">
        <v>5.4918602156637997</v>
      </c>
      <c r="G9">
        <v>4.0489664820464898E-10</v>
      </c>
      <c r="H9">
        <v>0</v>
      </c>
      <c r="K9" t="s">
        <v>2333</v>
      </c>
      <c r="L9">
        <v>0</v>
      </c>
      <c r="M9">
        <v>0</v>
      </c>
      <c r="N9">
        <v>4.5318513515984801E-2</v>
      </c>
      <c r="O9">
        <v>0</v>
      </c>
      <c r="P9">
        <v>0.37082139305095901</v>
      </c>
      <c r="S9" s="94" t="s">
        <v>2437</v>
      </c>
      <c r="T9" s="94" t="s">
        <v>2328</v>
      </c>
      <c r="U9" s="94" t="s">
        <v>4730</v>
      </c>
    </row>
    <row r="10" spans="1:21" x14ac:dyDescent="0.2">
      <c r="A10" t="s">
        <v>4731</v>
      </c>
      <c r="B10" t="s">
        <v>4732</v>
      </c>
      <c r="C10" t="s">
        <v>313</v>
      </c>
      <c r="D10">
        <v>0.96287922311755703</v>
      </c>
      <c r="E10">
        <v>0.31255552528876401</v>
      </c>
      <c r="F10">
        <v>0</v>
      </c>
      <c r="G10">
        <v>7.6559009253704693E-2</v>
      </c>
      <c r="H10">
        <v>0.59597620271225704</v>
      </c>
      <c r="K10" t="s">
        <v>2335</v>
      </c>
      <c r="L10">
        <v>0.53095041556330402</v>
      </c>
      <c r="M10">
        <v>0.74535384280671901</v>
      </c>
      <c r="N10">
        <v>0.26293616587222302</v>
      </c>
      <c r="O10">
        <v>0.52173009724400299</v>
      </c>
      <c r="P10">
        <v>0</v>
      </c>
      <c r="S10" s="94" t="s">
        <v>2103</v>
      </c>
      <c r="T10" s="94" t="s">
        <v>2328</v>
      </c>
      <c r="U10" s="94" t="s">
        <v>4733</v>
      </c>
    </row>
    <row r="11" spans="1:21" x14ac:dyDescent="0.2">
      <c r="A11" t="s">
        <v>4734</v>
      </c>
      <c r="B11" t="s">
        <v>4735</v>
      </c>
      <c r="C11" t="s">
        <v>4736</v>
      </c>
      <c r="D11">
        <v>3.4569875446687E-2</v>
      </c>
      <c r="E11">
        <v>0.81657969015112997</v>
      </c>
      <c r="F11">
        <v>0.16001364271072699</v>
      </c>
      <c r="G11">
        <v>0</v>
      </c>
      <c r="H11">
        <v>0.820262526547476</v>
      </c>
      <c r="K11" t="s">
        <v>2337</v>
      </c>
      <c r="L11">
        <v>0</v>
      </c>
      <c r="M11">
        <v>0</v>
      </c>
      <c r="N11">
        <v>0.118018733374046</v>
      </c>
      <c r="O11">
        <v>0</v>
      </c>
      <c r="P11">
        <v>0.42893600613597599</v>
      </c>
      <c r="S11" s="94" t="s">
        <v>2101</v>
      </c>
      <c r="T11" s="94" t="s">
        <v>2328</v>
      </c>
      <c r="U11" s="94" t="s">
        <v>4737</v>
      </c>
    </row>
    <row r="12" spans="1:21" x14ac:dyDescent="0.2">
      <c r="A12" t="s">
        <v>4738</v>
      </c>
      <c r="B12" t="s">
        <v>4739</v>
      </c>
      <c r="C12" t="s">
        <v>4740</v>
      </c>
      <c r="D12">
        <v>0.43251553240153701</v>
      </c>
      <c r="E12">
        <v>0.33547425818592302</v>
      </c>
      <c r="F12">
        <v>0.105507213732735</v>
      </c>
      <c r="G12">
        <v>0.34068315458076698</v>
      </c>
      <c r="H12">
        <v>0.55249571766457295</v>
      </c>
      <c r="K12" t="s">
        <v>2339</v>
      </c>
      <c r="L12">
        <v>0.84759754005004395</v>
      </c>
      <c r="M12">
        <v>0.51267160099782505</v>
      </c>
      <c r="N12">
        <v>0.199964793135604</v>
      </c>
      <c r="O12">
        <v>0.18845884780576999</v>
      </c>
      <c r="P12">
        <v>8.3292624717491798E-2</v>
      </c>
      <c r="S12" s="94" t="s">
        <v>2106</v>
      </c>
      <c r="T12" s="94" t="s">
        <v>2328</v>
      </c>
      <c r="U12" s="94" t="s">
        <v>4741</v>
      </c>
    </row>
    <row r="13" spans="1:21" x14ac:dyDescent="0.2">
      <c r="A13" t="s">
        <v>4742</v>
      </c>
      <c r="B13" t="s">
        <v>4743</v>
      </c>
      <c r="C13" t="s">
        <v>4744</v>
      </c>
      <c r="D13">
        <v>0.29487762327238898</v>
      </c>
      <c r="E13">
        <v>0.46129593584251499</v>
      </c>
      <c r="F13">
        <v>0.10275523904772201</v>
      </c>
      <c r="G13">
        <v>1.9188127119602801E-4</v>
      </c>
      <c r="H13">
        <v>0.48545554488613601</v>
      </c>
      <c r="K13" t="s">
        <v>2342</v>
      </c>
      <c r="L13">
        <v>2.12837854954144E-2</v>
      </c>
      <c r="M13">
        <v>0</v>
      </c>
      <c r="N13">
        <v>0.2510984731541</v>
      </c>
      <c r="O13">
        <v>0</v>
      </c>
      <c r="P13">
        <v>0.230458319484517</v>
      </c>
      <c r="S13" s="94" t="s">
        <v>4186</v>
      </c>
      <c r="T13" s="94" t="s">
        <v>2328</v>
      </c>
      <c r="U13" s="94" t="s">
        <v>4745</v>
      </c>
    </row>
    <row r="14" spans="1:21" x14ac:dyDescent="0.2">
      <c r="A14" t="s">
        <v>4746</v>
      </c>
      <c r="B14" t="s">
        <v>4747</v>
      </c>
      <c r="C14" t="s">
        <v>4748</v>
      </c>
      <c r="D14">
        <v>3.3700006160027399E-3</v>
      </c>
      <c r="E14">
        <v>6.9802487531685198E-4</v>
      </c>
      <c r="F14">
        <v>0.45877782135810602</v>
      </c>
      <c r="G14">
        <v>0.35476425214652502</v>
      </c>
      <c r="H14">
        <v>0.65552625548341004</v>
      </c>
      <c r="K14" t="s">
        <v>2343</v>
      </c>
      <c r="L14">
        <v>0.20593711639968201</v>
      </c>
      <c r="M14">
        <v>0.58700930278969099</v>
      </c>
      <c r="N14">
        <v>0</v>
      </c>
      <c r="O14">
        <v>0.25258921080556601</v>
      </c>
      <c r="P14">
        <v>0.18199279861741899</v>
      </c>
      <c r="S14" s="94" t="s">
        <v>2108</v>
      </c>
      <c r="T14" s="94" t="s">
        <v>2328</v>
      </c>
      <c r="U14" s="94" t="s">
        <v>4749</v>
      </c>
    </row>
    <row r="15" spans="1:21" x14ac:dyDescent="0.2">
      <c r="A15" t="s">
        <v>4750</v>
      </c>
      <c r="B15" t="s">
        <v>4751</v>
      </c>
      <c r="C15" t="s">
        <v>332</v>
      </c>
      <c r="D15">
        <v>0.65954388193584801</v>
      </c>
      <c r="E15">
        <v>0.169650588430589</v>
      </c>
      <c r="F15">
        <v>1.32097143637614</v>
      </c>
      <c r="G15">
        <v>0.12579900255922799</v>
      </c>
      <c r="H15">
        <v>0.149611431572965</v>
      </c>
      <c r="K15" t="s">
        <v>2344</v>
      </c>
      <c r="L15">
        <v>3.4745230849214698E-3</v>
      </c>
      <c r="M15">
        <v>0</v>
      </c>
      <c r="N15">
        <v>0.55082409310973202</v>
      </c>
      <c r="O15">
        <v>0</v>
      </c>
      <c r="P15">
        <v>0.25893591481537498</v>
      </c>
      <c r="S15" s="94" t="s">
        <v>2109</v>
      </c>
      <c r="T15" s="94" t="s">
        <v>2328</v>
      </c>
      <c r="U15" s="94" t="s">
        <v>4752</v>
      </c>
    </row>
    <row r="16" spans="1:21" x14ac:dyDescent="0.2">
      <c r="A16" t="s">
        <v>4753</v>
      </c>
      <c r="B16" t="s">
        <v>4754</v>
      </c>
      <c r="C16" t="s">
        <v>327</v>
      </c>
      <c r="D16">
        <v>0.20975372751992799</v>
      </c>
      <c r="E16">
        <v>0.94105781405826106</v>
      </c>
      <c r="F16">
        <v>6.0304201932308003E-2</v>
      </c>
      <c r="G16">
        <v>1.7746271407291101</v>
      </c>
      <c r="H16">
        <v>0.46456085625939603</v>
      </c>
      <c r="K16" t="s">
        <v>2346</v>
      </c>
      <c r="L16">
        <v>0.60415922407701395</v>
      </c>
      <c r="M16">
        <v>0.20488235847324701</v>
      </c>
      <c r="N16">
        <v>0</v>
      </c>
      <c r="O16">
        <v>0.17761966273734101</v>
      </c>
      <c r="P16">
        <v>0.190893372571176</v>
      </c>
      <c r="S16" s="94" t="s">
        <v>2110</v>
      </c>
      <c r="T16" s="94" t="s">
        <v>2328</v>
      </c>
      <c r="U16" s="94" t="s">
        <v>4755</v>
      </c>
    </row>
    <row r="17" spans="1:21" x14ac:dyDescent="0.2">
      <c r="A17" t="s">
        <v>4756</v>
      </c>
      <c r="B17" t="s">
        <v>4757</v>
      </c>
      <c r="C17" t="s">
        <v>4758</v>
      </c>
      <c r="D17">
        <v>0.34089178888848898</v>
      </c>
      <c r="E17">
        <v>1.96243581847012E-4</v>
      </c>
      <c r="F17">
        <v>0.108070407443903</v>
      </c>
      <c r="G17">
        <v>0.58849589189388396</v>
      </c>
      <c r="H17">
        <v>0.43086801650713202</v>
      </c>
      <c r="K17" t="s">
        <v>2352</v>
      </c>
      <c r="L17">
        <v>0.51976269182190304</v>
      </c>
      <c r="M17">
        <v>0</v>
      </c>
      <c r="N17">
        <v>0</v>
      </c>
      <c r="O17">
        <v>0</v>
      </c>
      <c r="P17">
        <v>0.15277715465354</v>
      </c>
      <c r="S17" s="94" t="s">
        <v>2111</v>
      </c>
      <c r="T17" s="94" t="s">
        <v>2328</v>
      </c>
      <c r="U17" s="94" t="s">
        <v>4759</v>
      </c>
    </row>
    <row r="18" spans="1:21" x14ac:dyDescent="0.2">
      <c r="A18" t="s">
        <v>4760</v>
      </c>
      <c r="B18" t="s">
        <v>4761</v>
      </c>
      <c r="C18" t="s">
        <v>4762</v>
      </c>
      <c r="D18">
        <v>0.179200028625876</v>
      </c>
      <c r="E18">
        <v>0.56113489964858898</v>
      </c>
      <c r="F18">
        <v>0.19559608736473899</v>
      </c>
      <c r="G18">
        <v>0.61572892749695796</v>
      </c>
      <c r="H18">
        <v>0.40340177721756598</v>
      </c>
      <c r="K18" t="s">
        <v>2354</v>
      </c>
      <c r="L18">
        <v>0</v>
      </c>
      <c r="M18">
        <v>0.25361616693879901</v>
      </c>
      <c r="N18">
        <v>0.67994729130092002</v>
      </c>
      <c r="O18">
        <v>0.55864256188429195</v>
      </c>
      <c r="P18">
        <v>7.5749214788320404E-2</v>
      </c>
      <c r="S18" s="94" t="s">
        <v>2203</v>
      </c>
      <c r="T18" s="94" t="s">
        <v>2328</v>
      </c>
      <c r="U18" s="94" t="s">
        <v>4763</v>
      </c>
    </row>
    <row r="19" spans="1:21" x14ac:dyDescent="0.2">
      <c r="A19" t="s">
        <v>4764</v>
      </c>
      <c r="B19" t="s">
        <v>4765</v>
      </c>
      <c r="C19" t="s">
        <v>379</v>
      </c>
      <c r="D19">
        <v>0.95425477256916003</v>
      </c>
      <c r="E19">
        <v>0.61711143507925303</v>
      </c>
      <c r="F19">
        <v>0.39815578596659501</v>
      </c>
      <c r="G19">
        <v>0.17099736724998099</v>
      </c>
      <c r="H19">
        <v>0.127100323377316</v>
      </c>
      <c r="K19" t="s">
        <v>4766</v>
      </c>
      <c r="L19">
        <v>0.19682708198077301</v>
      </c>
      <c r="M19">
        <v>3.09868413440283E-2</v>
      </c>
      <c r="N19">
        <v>0.27504482944059799</v>
      </c>
      <c r="O19">
        <v>6.9142273477414001E-2</v>
      </c>
      <c r="P19">
        <v>0.243763285728303</v>
      </c>
      <c r="S19" s="94" t="s">
        <v>2165</v>
      </c>
      <c r="T19" s="94" t="s">
        <v>2328</v>
      </c>
      <c r="U19" s="94" t="s">
        <v>4767</v>
      </c>
    </row>
    <row r="20" spans="1:21" x14ac:dyDescent="0.2">
      <c r="A20" t="s">
        <v>4768</v>
      </c>
      <c r="B20" t="s">
        <v>4769</v>
      </c>
      <c r="C20" t="s">
        <v>4770</v>
      </c>
      <c r="D20">
        <v>0.39395068477976097</v>
      </c>
      <c r="E20">
        <v>4.2471931298965699E-3</v>
      </c>
      <c r="F20">
        <v>1.10732596840968E-2</v>
      </c>
      <c r="G20">
        <v>0.11204566651782299</v>
      </c>
      <c r="H20">
        <v>0.82924135295476098</v>
      </c>
      <c r="K20" t="s">
        <v>4771</v>
      </c>
      <c r="L20">
        <v>0</v>
      </c>
      <c r="M20">
        <v>0.50993508496784901</v>
      </c>
      <c r="N20">
        <v>0</v>
      </c>
      <c r="O20">
        <v>0.59875391491044605</v>
      </c>
      <c r="P20">
        <v>0.110331162316423</v>
      </c>
      <c r="S20" s="94" t="s">
        <v>2484</v>
      </c>
      <c r="T20" s="94" t="s">
        <v>2328</v>
      </c>
      <c r="U20" s="94" t="s">
        <v>4772</v>
      </c>
    </row>
    <row r="21" spans="1:21" x14ac:dyDescent="0.2">
      <c r="A21" t="s">
        <v>4773</v>
      </c>
      <c r="B21" t="s">
        <v>4774</v>
      </c>
      <c r="C21" t="s">
        <v>4775</v>
      </c>
      <c r="D21">
        <v>0.64255252410307995</v>
      </c>
      <c r="E21">
        <v>0</v>
      </c>
      <c r="F21">
        <v>0</v>
      </c>
      <c r="G21">
        <v>6.7097780384753905E-2</v>
      </c>
      <c r="H21">
        <v>0.86881720851548605</v>
      </c>
      <c r="K21" t="s">
        <v>2646</v>
      </c>
      <c r="L21">
        <v>0.25126924919690102</v>
      </c>
      <c r="M21">
        <v>0.36554330377309002</v>
      </c>
      <c r="N21">
        <v>0.258246299286019</v>
      </c>
      <c r="O21">
        <v>1.0017540777674401</v>
      </c>
      <c r="P21">
        <v>3.8523262387682698E-5</v>
      </c>
      <c r="S21" s="94" t="s">
        <v>2331</v>
      </c>
      <c r="T21" s="94" t="s">
        <v>2328</v>
      </c>
      <c r="U21" s="94" t="s">
        <v>4776</v>
      </c>
    </row>
    <row r="22" spans="1:21" x14ac:dyDescent="0.2">
      <c r="A22" t="s">
        <v>419</v>
      </c>
      <c r="B22" t="s">
        <v>420</v>
      </c>
      <c r="C22" t="s">
        <v>421</v>
      </c>
      <c r="D22">
        <v>0.38459427640148702</v>
      </c>
      <c r="E22">
        <v>0.50868598657402098</v>
      </c>
      <c r="F22">
        <v>0.26016969994510297</v>
      </c>
      <c r="G22">
        <v>0.46025768850631099</v>
      </c>
      <c r="H22">
        <v>0.50746019542028198</v>
      </c>
      <c r="K22" t="s">
        <v>2649</v>
      </c>
      <c r="L22">
        <v>0</v>
      </c>
      <c r="M22">
        <v>1.3375083189069201E-2</v>
      </c>
      <c r="N22">
        <v>1.8766158412489398E-2</v>
      </c>
      <c r="O22">
        <v>2.5692234361607901E-2</v>
      </c>
      <c r="P22">
        <v>0.388255013253263</v>
      </c>
      <c r="S22" s="94" t="s">
        <v>2225</v>
      </c>
      <c r="T22" s="94" t="s">
        <v>2328</v>
      </c>
      <c r="U22" s="94" t="s">
        <v>4777</v>
      </c>
    </row>
    <row r="23" spans="1:21" x14ac:dyDescent="0.2">
      <c r="A23" t="s">
        <v>4778</v>
      </c>
      <c r="B23" t="s">
        <v>4779</v>
      </c>
      <c r="C23" t="s">
        <v>427</v>
      </c>
      <c r="D23">
        <v>0.43069485546671199</v>
      </c>
      <c r="E23">
        <v>2.4166561910981599E-2</v>
      </c>
      <c r="F23">
        <v>0.38255785974614698</v>
      </c>
      <c r="G23">
        <v>0.59684956291203495</v>
      </c>
      <c r="H23">
        <v>0.69588182232524098</v>
      </c>
      <c r="K23" t="s">
        <v>2360</v>
      </c>
      <c r="L23">
        <v>0.344539129964408</v>
      </c>
      <c r="M23">
        <v>0.65508407848767103</v>
      </c>
      <c r="N23">
        <v>0.27896926105296699</v>
      </c>
      <c r="O23">
        <v>0.67835305135881097</v>
      </c>
      <c r="P23">
        <v>1.57307979592564E-4</v>
      </c>
      <c r="S23" s="94" t="s">
        <v>2226</v>
      </c>
      <c r="T23" s="94" t="s">
        <v>2328</v>
      </c>
      <c r="U23" s="94" t="s">
        <v>4780</v>
      </c>
    </row>
    <row r="24" spans="1:21" x14ac:dyDescent="0.2">
      <c r="A24" t="s">
        <v>4781</v>
      </c>
      <c r="B24" t="s">
        <v>4782</v>
      </c>
      <c r="C24" t="s">
        <v>427</v>
      </c>
      <c r="D24">
        <v>0</v>
      </c>
      <c r="E24">
        <v>5.5570546705129897E-2</v>
      </c>
      <c r="F24">
        <v>5.6929842720476902E-2</v>
      </c>
      <c r="G24">
        <v>0</v>
      </c>
      <c r="H24">
        <v>1.53046203465743</v>
      </c>
      <c r="K24" t="s">
        <v>2362</v>
      </c>
      <c r="L24">
        <v>0</v>
      </c>
      <c r="M24">
        <v>0</v>
      </c>
      <c r="N24">
        <v>7.9180101551084806E-2</v>
      </c>
      <c r="O24">
        <v>2.9479944359559002E-2</v>
      </c>
      <c r="P24">
        <v>0.52170721071203996</v>
      </c>
      <c r="S24" s="94" t="s">
        <v>2493</v>
      </c>
      <c r="T24" s="94" t="s">
        <v>2328</v>
      </c>
      <c r="U24" s="94" t="s">
        <v>4783</v>
      </c>
    </row>
    <row r="25" spans="1:21" x14ac:dyDescent="0.2">
      <c r="A25" t="s">
        <v>4784</v>
      </c>
      <c r="B25" t="s">
        <v>4785</v>
      </c>
      <c r="C25" t="s">
        <v>427</v>
      </c>
      <c r="D25">
        <v>0</v>
      </c>
      <c r="E25">
        <v>8.5974875759428304E-2</v>
      </c>
      <c r="F25">
        <v>1.1229532735321299</v>
      </c>
      <c r="G25">
        <v>0</v>
      </c>
      <c r="H25">
        <v>1.1291434015589299</v>
      </c>
      <c r="K25" t="s">
        <v>2363</v>
      </c>
      <c r="L25">
        <v>0</v>
      </c>
      <c r="M25">
        <v>0</v>
      </c>
      <c r="N25">
        <v>0.64487526637940895</v>
      </c>
      <c r="O25">
        <v>0.175245343122822</v>
      </c>
      <c r="P25">
        <v>0.63139347904500298</v>
      </c>
      <c r="S25" s="94" t="s">
        <v>2495</v>
      </c>
      <c r="T25" s="94" t="s">
        <v>2328</v>
      </c>
      <c r="U25" s="94" t="s">
        <v>4786</v>
      </c>
    </row>
    <row r="26" spans="1:21" x14ac:dyDescent="0.2">
      <c r="A26" t="s">
        <v>4787</v>
      </c>
      <c r="B26" t="s">
        <v>4788</v>
      </c>
      <c r="C26" t="s">
        <v>427</v>
      </c>
      <c r="D26">
        <v>0.44832924228981302</v>
      </c>
      <c r="E26">
        <v>9.8979500550638297E-2</v>
      </c>
      <c r="F26">
        <v>0.163737621222595</v>
      </c>
      <c r="G26">
        <v>0.41777804245754202</v>
      </c>
      <c r="H26">
        <v>0.67180633658768596</v>
      </c>
      <c r="K26" t="s">
        <v>2364</v>
      </c>
      <c r="L26">
        <v>2.4152227135927</v>
      </c>
      <c r="M26">
        <v>0</v>
      </c>
      <c r="N26">
        <v>0</v>
      </c>
      <c r="O26">
        <v>0</v>
      </c>
      <c r="P26">
        <v>0</v>
      </c>
      <c r="S26" s="94" t="s">
        <v>2238</v>
      </c>
      <c r="T26" s="94" t="s">
        <v>2328</v>
      </c>
      <c r="U26" s="94" t="s">
        <v>4789</v>
      </c>
    </row>
    <row r="27" spans="1:21" x14ac:dyDescent="0.2">
      <c r="A27" t="s">
        <v>4790</v>
      </c>
      <c r="B27" t="s">
        <v>4791</v>
      </c>
      <c r="C27" t="s">
        <v>2863</v>
      </c>
      <c r="D27">
        <v>0.24121866980859</v>
      </c>
      <c r="E27">
        <v>0.26095653748174402</v>
      </c>
      <c r="F27">
        <v>0.84197036730228003</v>
      </c>
      <c r="G27">
        <v>0</v>
      </c>
      <c r="H27">
        <v>0.67531145051239505</v>
      </c>
      <c r="K27" t="s">
        <v>2664</v>
      </c>
      <c r="L27">
        <v>0</v>
      </c>
      <c r="M27">
        <v>0.10996615299436199</v>
      </c>
      <c r="N27">
        <v>0.28262854817708799</v>
      </c>
      <c r="O27">
        <v>0.75817725769239497</v>
      </c>
      <c r="P27">
        <v>0.35809244714122301</v>
      </c>
      <c r="S27" s="94" t="s">
        <v>2193</v>
      </c>
      <c r="T27" s="94" t="s">
        <v>2328</v>
      </c>
      <c r="U27" s="94" t="s">
        <v>4792</v>
      </c>
    </row>
    <row r="28" spans="1:21" x14ac:dyDescent="0.2">
      <c r="A28" t="s">
        <v>4793</v>
      </c>
      <c r="B28" t="s">
        <v>4794</v>
      </c>
      <c r="C28" t="s">
        <v>4795</v>
      </c>
      <c r="D28">
        <v>0.38683426835362</v>
      </c>
      <c r="E28">
        <v>0</v>
      </c>
      <c r="F28">
        <v>0</v>
      </c>
      <c r="G28">
        <v>0.20765495148195701</v>
      </c>
      <c r="H28">
        <v>0.84745340993734297</v>
      </c>
      <c r="K28" t="s">
        <v>2669</v>
      </c>
      <c r="L28">
        <v>1.6103001729281901</v>
      </c>
      <c r="M28">
        <v>0</v>
      </c>
      <c r="N28">
        <v>0</v>
      </c>
      <c r="O28">
        <v>0</v>
      </c>
      <c r="P28">
        <v>0</v>
      </c>
      <c r="S28" s="94" t="s">
        <v>2510</v>
      </c>
      <c r="T28" s="94" t="s">
        <v>2328</v>
      </c>
      <c r="U28" s="94" t="s">
        <v>4796</v>
      </c>
    </row>
    <row r="29" spans="1:21" x14ac:dyDescent="0.2">
      <c r="A29" t="s">
        <v>4797</v>
      </c>
      <c r="B29" t="s">
        <v>4798</v>
      </c>
      <c r="C29" t="s">
        <v>4799</v>
      </c>
      <c r="D29">
        <v>9.6112826998707601E-2</v>
      </c>
      <c r="E29">
        <v>0.430978984707244</v>
      </c>
      <c r="F29">
        <v>0.51691595253314604</v>
      </c>
      <c r="G29">
        <v>0.12781357854314301</v>
      </c>
      <c r="H29">
        <v>0.50199586331166701</v>
      </c>
      <c r="K29" t="s">
        <v>4044</v>
      </c>
      <c r="L29">
        <v>0</v>
      </c>
      <c r="M29">
        <v>0.214309938639418</v>
      </c>
      <c r="N29">
        <v>0.117974959580103</v>
      </c>
      <c r="O29">
        <v>0.37992560639605399</v>
      </c>
      <c r="P29">
        <v>0.22650195328431</v>
      </c>
      <c r="S29" s="94" t="s">
        <v>2252</v>
      </c>
      <c r="T29" s="94" t="s">
        <v>2328</v>
      </c>
      <c r="U29" s="94" t="s">
        <v>4800</v>
      </c>
    </row>
    <row r="30" spans="1:21" x14ac:dyDescent="0.2">
      <c r="A30" t="s">
        <v>4801</v>
      </c>
      <c r="B30" t="s">
        <v>4802</v>
      </c>
      <c r="C30" t="s">
        <v>2984</v>
      </c>
      <c r="D30">
        <v>0.76342359058588805</v>
      </c>
      <c r="E30">
        <v>0.16989827988523301</v>
      </c>
      <c r="F30">
        <v>0</v>
      </c>
      <c r="G30">
        <v>0</v>
      </c>
      <c r="H30">
        <v>1.17350682402633</v>
      </c>
      <c r="K30" t="s">
        <v>4047</v>
      </c>
      <c r="L30">
        <v>0.83737499816004202</v>
      </c>
      <c r="M30">
        <v>9.7933344646647796E-2</v>
      </c>
      <c r="N30">
        <v>0.111494289388438</v>
      </c>
      <c r="O30">
        <v>7.5792148857360506E-2</v>
      </c>
      <c r="P30">
        <v>0.22056721956955999</v>
      </c>
      <c r="S30" s="94" t="s">
        <v>2253</v>
      </c>
      <c r="T30" s="94" t="s">
        <v>2328</v>
      </c>
      <c r="U30" s="94" t="s">
        <v>4803</v>
      </c>
    </row>
    <row r="31" spans="1:21" x14ac:dyDescent="0.2">
      <c r="A31" t="s">
        <v>4804</v>
      </c>
      <c r="B31" t="s">
        <v>4805</v>
      </c>
      <c r="C31" t="s">
        <v>638</v>
      </c>
      <c r="D31">
        <v>0</v>
      </c>
      <c r="E31">
        <v>0.10444520554254901</v>
      </c>
      <c r="F31">
        <v>0.115545405152988</v>
      </c>
      <c r="G31">
        <v>5.3628125166786902E-2</v>
      </c>
      <c r="H31">
        <v>1.13530179286828</v>
      </c>
      <c r="K31" t="s">
        <v>2375</v>
      </c>
      <c r="L31">
        <v>0</v>
      </c>
      <c r="M31">
        <v>0.17815198252164599</v>
      </c>
      <c r="N31">
        <v>0.243178086688181</v>
      </c>
      <c r="O31">
        <v>2.1583358244626299E-2</v>
      </c>
      <c r="P31">
        <v>0.289783863137693</v>
      </c>
      <c r="S31" s="94" t="s">
        <v>2266</v>
      </c>
      <c r="T31" s="94" t="s">
        <v>2328</v>
      </c>
      <c r="U31" s="94" t="s">
        <v>4806</v>
      </c>
    </row>
    <row r="32" spans="1:21" x14ac:dyDescent="0.2">
      <c r="A32" t="s">
        <v>4807</v>
      </c>
      <c r="B32" t="s">
        <v>4808</v>
      </c>
      <c r="C32" t="s">
        <v>674</v>
      </c>
      <c r="D32">
        <v>0.106472327918831</v>
      </c>
      <c r="E32">
        <v>0.82941383755972797</v>
      </c>
      <c r="F32">
        <v>0.150804821763694</v>
      </c>
      <c r="G32">
        <v>0.25000988647962202</v>
      </c>
      <c r="H32">
        <v>0.76200690685097205</v>
      </c>
      <c r="K32" t="s">
        <v>2376</v>
      </c>
      <c r="L32">
        <v>0.70484027538872795</v>
      </c>
      <c r="M32">
        <v>6.9242793589776197E-2</v>
      </c>
      <c r="N32">
        <v>5.2563391273310098E-2</v>
      </c>
      <c r="O32">
        <v>8.9321558244998406E-2</v>
      </c>
      <c r="P32">
        <v>0.111001201828777</v>
      </c>
      <c r="S32" s="94" t="s">
        <v>2267</v>
      </c>
      <c r="T32" s="94" t="s">
        <v>2328</v>
      </c>
      <c r="U32" s="94" t="s">
        <v>4809</v>
      </c>
    </row>
    <row r="33" spans="1:21" x14ac:dyDescent="0.2">
      <c r="A33" t="s">
        <v>4810</v>
      </c>
      <c r="B33" t="s">
        <v>4811</v>
      </c>
      <c r="C33" t="s">
        <v>4812</v>
      </c>
      <c r="D33">
        <v>0.97404934442492097</v>
      </c>
      <c r="E33">
        <v>8.3336378569368499E-2</v>
      </c>
      <c r="F33">
        <v>0.35741569888806501</v>
      </c>
      <c r="G33">
        <v>0.65371457937199695</v>
      </c>
      <c r="H33">
        <v>4.8708359056671403E-2</v>
      </c>
      <c r="K33" t="s">
        <v>2377</v>
      </c>
      <c r="L33">
        <v>0.159620792046683</v>
      </c>
      <c r="M33">
        <v>6.4256517688562706E-2</v>
      </c>
      <c r="N33">
        <v>5.4562041182940599E-2</v>
      </c>
      <c r="O33">
        <v>6.2109811753659601E-2</v>
      </c>
      <c r="P33">
        <v>0.25988462981472299</v>
      </c>
      <c r="S33" s="94" t="s">
        <v>2280</v>
      </c>
      <c r="T33" s="94" t="s">
        <v>2328</v>
      </c>
      <c r="U33" s="94" t="s">
        <v>4813</v>
      </c>
    </row>
    <row r="34" spans="1:21" x14ac:dyDescent="0.2">
      <c r="A34" t="s">
        <v>4814</v>
      </c>
      <c r="B34" t="s">
        <v>4815</v>
      </c>
      <c r="C34" t="s">
        <v>4816</v>
      </c>
      <c r="D34">
        <v>0.44990015889742202</v>
      </c>
      <c r="E34">
        <v>0</v>
      </c>
      <c r="F34">
        <v>4.5542103174252402E-9</v>
      </c>
      <c r="G34">
        <v>0.35708614399023603</v>
      </c>
      <c r="H34">
        <v>0.556168063732004</v>
      </c>
      <c r="K34" t="s">
        <v>2379</v>
      </c>
      <c r="L34">
        <v>1.1367800948224101E-2</v>
      </c>
      <c r="M34">
        <v>0.47682008826900801</v>
      </c>
      <c r="N34">
        <v>0.268320305409043</v>
      </c>
      <c r="O34">
        <v>0</v>
      </c>
      <c r="P34">
        <v>0.21797692254810599</v>
      </c>
      <c r="S34" s="94" t="s">
        <v>2281</v>
      </c>
      <c r="T34" s="94" t="s">
        <v>2328</v>
      </c>
      <c r="U34" s="94" t="s">
        <v>4817</v>
      </c>
    </row>
    <row r="35" spans="1:21" x14ac:dyDescent="0.2">
      <c r="A35" t="s">
        <v>4818</v>
      </c>
      <c r="B35" t="s">
        <v>4819</v>
      </c>
      <c r="C35" t="s">
        <v>4820</v>
      </c>
      <c r="D35">
        <v>0.16178603510594</v>
      </c>
      <c r="E35">
        <v>6.5744944980018399E-2</v>
      </c>
      <c r="F35">
        <v>0.44608636002538998</v>
      </c>
      <c r="G35">
        <v>0.22681005248063199</v>
      </c>
      <c r="H35">
        <v>0.62253214805488</v>
      </c>
      <c r="K35" t="s">
        <v>4067</v>
      </c>
      <c r="L35">
        <v>9.7939832336401394E-3</v>
      </c>
      <c r="M35">
        <v>4.0299663132313E-2</v>
      </c>
      <c r="N35">
        <v>0</v>
      </c>
      <c r="O35">
        <v>0.360664078671391</v>
      </c>
      <c r="P35">
        <v>0.66069972458948201</v>
      </c>
      <c r="S35" s="94" t="s">
        <v>2283</v>
      </c>
      <c r="T35" s="94" t="s">
        <v>2328</v>
      </c>
      <c r="U35" s="94" t="s">
        <v>4821</v>
      </c>
    </row>
    <row r="36" spans="1:21" x14ac:dyDescent="0.2">
      <c r="A36" t="s">
        <v>4822</v>
      </c>
      <c r="B36" t="s">
        <v>4823</v>
      </c>
      <c r="C36" t="s">
        <v>850</v>
      </c>
      <c r="D36">
        <v>6.3443700275286101</v>
      </c>
      <c r="E36">
        <v>0.28585585768486499</v>
      </c>
      <c r="F36">
        <v>3.3711531999673999E-10</v>
      </c>
      <c r="G36">
        <v>0</v>
      </c>
      <c r="H36">
        <v>0</v>
      </c>
      <c r="K36" t="s">
        <v>4071</v>
      </c>
      <c r="L36">
        <v>0.43697947401090798</v>
      </c>
      <c r="M36">
        <v>0.96831275815705198</v>
      </c>
      <c r="N36">
        <v>0.41541598687362602</v>
      </c>
      <c r="O36">
        <v>0</v>
      </c>
      <c r="P36">
        <v>0.16586071543134401</v>
      </c>
      <c r="S36" s="94" t="s">
        <v>2290</v>
      </c>
      <c r="T36" s="94" t="s">
        <v>2328</v>
      </c>
      <c r="U36" s="94" t="s">
        <v>4824</v>
      </c>
    </row>
    <row r="37" spans="1:21" x14ac:dyDescent="0.2">
      <c r="A37" t="s">
        <v>4825</v>
      </c>
      <c r="B37" t="s">
        <v>4826</v>
      </c>
      <c r="C37" t="s">
        <v>4827</v>
      </c>
      <c r="D37">
        <v>0.29160222053162199</v>
      </c>
      <c r="E37">
        <v>0</v>
      </c>
      <c r="F37">
        <v>4.9115412475213303E-2</v>
      </c>
      <c r="G37">
        <v>0.59275412614288303</v>
      </c>
      <c r="H37">
        <v>0.88058768938711496</v>
      </c>
      <c r="K37" t="s">
        <v>2390</v>
      </c>
      <c r="L37">
        <v>3.1328841566214899E-3</v>
      </c>
      <c r="M37">
        <v>5.3724330499530099E-2</v>
      </c>
      <c r="N37">
        <v>6.7656812002033495E-2</v>
      </c>
      <c r="O37">
        <v>8.1436448584314897E-2</v>
      </c>
      <c r="P37">
        <v>0.35340201498187401</v>
      </c>
      <c r="S37" s="94" t="s">
        <v>2291</v>
      </c>
      <c r="T37" s="94" t="s">
        <v>2328</v>
      </c>
      <c r="U37" s="94" t="s">
        <v>4828</v>
      </c>
    </row>
    <row r="38" spans="1:21" x14ac:dyDescent="0.2">
      <c r="A38" t="s">
        <v>4829</v>
      </c>
      <c r="B38" t="s">
        <v>4830</v>
      </c>
      <c r="C38" t="s">
        <v>953</v>
      </c>
      <c r="D38">
        <v>5.8816241579690599E-2</v>
      </c>
      <c r="E38">
        <v>9.9949590479653405E-2</v>
      </c>
      <c r="F38">
        <v>0.29816240921611498</v>
      </c>
      <c r="G38">
        <v>0.41261327230441602</v>
      </c>
      <c r="H38">
        <v>1.0549950551054399</v>
      </c>
      <c r="K38" t="s">
        <v>2392</v>
      </c>
      <c r="L38">
        <v>0.227014212419405</v>
      </c>
      <c r="M38">
        <v>5.9487115621006399E-2</v>
      </c>
      <c r="N38">
        <v>5.3184606558383397E-2</v>
      </c>
      <c r="O38">
        <v>1.1559739515953399E-2</v>
      </c>
      <c r="P38">
        <v>0.373286281787097</v>
      </c>
      <c r="S38" s="94" t="s">
        <v>2292</v>
      </c>
      <c r="T38" s="94" t="s">
        <v>2328</v>
      </c>
      <c r="U38" s="94" t="s">
        <v>4831</v>
      </c>
    </row>
    <row r="39" spans="1:21" x14ac:dyDescent="0.2">
      <c r="A39" t="s">
        <v>4832</v>
      </c>
      <c r="B39" t="s">
        <v>4833</v>
      </c>
      <c r="C39" t="s">
        <v>4834</v>
      </c>
      <c r="D39">
        <v>0.81845471625942201</v>
      </c>
      <c r="E39">
        <v>0.41055888477251501</v>
      </c>
      <c r="F39">
        <v>0.202945823681561</v>
      </c>
      <c r="G39">
        <v>4.8425862939108798E-2</v>
      </c>
      <c r="H39">
        <v>0.35010848873468797</v>
      </c>
      <c r="K39" t="s">
        <v>2394</v>
      </c>
      <c r="L39">
        <v>0.249956872050597</v>
      </c>
      <c r="M39">
        <v>0</v>
      </c>
      <c r="N39">
        <v>1.28399597999937E-2</v>
      </c>
      <c r="O39">
        <v>2.94419684088627E-2</v>
      </c>
      <c r="P39">
        <v>0.37266430823475899</v>
      </c>
      <c r="S39" s="94" t="s">
        <v>2180</v>
      </c>
      <c r="T39" s="94" t="s">
        <v>2328</v>
      </c>
      <c r="U39" s="94" t="s">
        <v>4835</v>
      </c>
    </row>
    <row r="40" spans="1:21" x14ac:dyDescent="0.2">
      <c r="A40" t="s">
        <v>4836</v>
      </c>
      <c r="B40" t="s">
        <v>4837</v>
      </c>
      <c r="C40" t="s">
        <v>1192</v>
      </c>
      <c r="D40">
        <v>0.65741637457642199</v>
      </c>
      <c r="E40">
        <v>0.136914474614756</v>
      </c>
      <c r="F40">
        <v>0.58691599405295503</v>
      </c>
      <c r="G40">
        <v>0.32244615069675597</v>
      </c>
      <c r="H40">
        <v>3.8030165095401199E-2</v>
      </c>
      <c r="K40" t="s">
        <v>2396</v>
      </c>
      <c r="L40">
        <v>8.03793228471084E-2</v>
      </c>
      <c r="M40">
        <v>0.15461079232960401</v>
      </c>
      <c r="N40">
        <v>0.23812437047357601</v>
      </c>
      <c r="O40">
        <v>0.16179319048127999</v>
      </c>
      <c r="P40">
        <v>0.294308537234304</v>
      </c>
      <c r="S40" s="94" t="s">
        <v>2183</v>
      </c>
      <c r="T40" s="94" t="s">
        <v>2328</v>
      </c>
      <c r="U40" s="94" t="s">
        <v>4838</v>
      </c>
    </row>
    <row r="41" spans="1:21" x14ac:dyDescent="0.2">
      <c r="A41" t="s">
        <v>4839</v>
      </c>
      <c r="B41" t="s">
        <v>4840</v>
      </c>
      <c r="C41" t="s">
        <v>1278</v>
      </c>
      <c r="D41">
        <v>0.28643878819681501</v>
      </c>
      <c r="E41">
        <v>0.43492065385909801</v>
      </c>
      <c r="F41">
        <v>0.56599699177548701</v>
      </c>
      <c r="G41">
        <v>0.23738134674247</v>
      </c>
      <c r="H41">
        <v>0.48580445630682201</v>
      </c>
      <c r="K41" t="s">
        <v>2397</v>
      </c>
      <c r="L41">
        <v>0</v>
      </c>
      <c r="M41">
        <v>0.221227884941295</v>
      </c>
      <c r="N41">
        <v>0.10359139524161699</v>
      </c>
      <c r="O41">
        <v>0.49657245793689703</v>
      </c>
      <c r="P41">
        <v>0.18827330140191401</v>
      </c>
      <c r="S41" s="94" t="s">
        <v>2186</v>
      </c>
      <c r="T41" s="94" t="s">
        <v>2328</v>
      </c>
      <c r="U41" s="94" t="s">
        <v>4841</v>
      </c>
    </row>
    <row r="42" spans="1:21" x14ac:dyDescent="0.2">
      <c r="A42" t="s">
        <v>4842</v>
      </c>
      <c r="B42" t="s">
        <v>4843</v>
      </c>
      <c r="C42" t="s">
        <v>4844</v>
      </c>
      <c r="D42">
        <v>0.26581731079022602</v>
      </c>
      <c r="E42">
        <v>0.16957822043436999</v>
      </c>
      <c r="F42">
        <v>0.16128604976410299</v>
      </c>
      <c r="G42">
        <v>0.18003759255115501</v>
      </c>
      <c r="H42">
        <v>0.48484068167545502</v>
      </c>
      <c r="K42" t="s">
        <v>2398</v>
      </c>
      <c r="L42">
        <v>0.948720166929649</v>
      </c>
      <c r="M42">
        <v>0</v>
      </c>
      <c r="N42">
        <v>3.7751965784660599E-2</v>
      </c>
      <c r="O42">
        <v>3.59222039571927E-2</v>
      </c>
      <c r="P42">
        <v>0.23542671017587399</v>
      </c>
      <c r="S42" s="94" t="s">
        <v>2300</v>
      </c>
      <c r="T42" s="94" t="s">
        <v>2328</v>
      </c>
      <c r="U42" s="94" t="s">
        <v>4845</v>
      </c>
    </row>
    <row r="43" spans="1:21" x14ac:dyDescent="0.2">
      <c r="A43" t="s">
        <v>4846</v>
      </c>
      <c r="B43" t="s">
        <v>4847</v>
      </c>
      <c r="C43" t="s">
        <v>4848</v>
      </c>
      <c r="D43">
        <v>0</v>
      </c>
      <c r="E43">
        <v>0.56688423662375997</v>
      </c>
      <c r="F43">
        <v>0.121231693010685</v>
      </c>
      <c r="G43">
        <v>0.14132225520116701</v>
      </c>
      <c r="H43">
        <v>0.55792186338912797</v>
      </c>
      <c r="K43" t="s">
        <v>2400</v>
      </c>
      <c r="L43">
        <v>0</v>
      </c>
      <c r="M43">
        <v>0.21546951234672199</v>
      </c>
      <c r="N43">
        <v>0.27409127954304702</v>
      </c>
      <c r="O43">
        <v>0.131573621794013</v>
      </c>
      <c r="P43">
        <v>0.41597211162862802</v>
      </c>
      <c r="S43" s="94" t="s">
        <v>2154</v>
      </c>
      <c r="T43" s="94" t="s">
        <v>2328</v>
      </c>
      <c r="U43" s="94" t="s">
        <v>4730</v>
      </c>
    </row>
    <row r="44" spans="1:21" x14ac:dyDescent="0.2">
      <c r="A44" t="s">
        <v>4849</v>
      </c>
      <c r="B44" t="s">
        <v>4850</v>
      </c>
      <c r="C44" t="s">
        <v>1369</v>
      </c>
      <c r="D44">
        <v>0</v>
      </c>
      <c r="E44">
        <v>1.8570972862056301</v>
      </c>
      <c r="F44">
        <v>1.4992983617598701</v>
      </c>
      <c r="G44">
        <v>0</v>
      </c>
      <c r="H44">
        <v>0.31416335379903998</v>
      </c>
      <c r="K44" t="s">
        <v>2402</v>
      </c>
      <c r="L44">
        <v>0.61535551794847598</v>
      </c>
      <c r="M44">
        <v>0</v>
      </c>
      <c r="N44">
        <v>7.3477186734951603E-3</v>
      </c>
      <c r="O44">
        <v>5.5483565186788097E-2</v>
      </c>
      <c r="P44">
        <v>0.15633614524853401</v>
      </c>
      <c r="S44" s="94" t="s">
        <v>2218</v>
      </c>
      <c r="T44" s="94" t="s">
        <v>2340</v>
      </c>
      <c r="U44" s="94" t="s">
        <v>2372</v>
      </c>
    </row>
    <row r="45" spans="1:21" x14ac:dyDescent="0.2">
      <c r="A45" t="s">
        <v>4851</v>
      </c>
      <c r="B45" t="s">
        <v>4852</v>
      </c>
      <c r="C45" t="s">
        <v>1440</v>
      </c>
      <c r="D45">
        <v>3.1329417235112102E-2</v>
      </c>
      <c r="E45">
        <v>0.44918254706927302</v>
      </c>
      <c r="F45">
        <v>0.42369424935449601</v>
      </c>
      <c r="G45">
        <v>0.14393816768499301</v>
      </c>
      <c r="H45">
        <v>0.57083184114942198</v>
      </c>
      <c r="K45" t="s">
        <v>2403</v>
      </c>
      <c r="L45">
        <v>3.43409544988783E-2</v>
      </c>
      <c r="M45">
        <v>4.5612846064521699E-2</v>
      </c>
      <c r="N45">
        <v>2.58248207106768E-2</v>
      </c>
      <c r="O45">
        <v>6.2234072900811399E-2</v>
      </c>
      <c r="P45">
        <v>0.45903106790731302</v>
      </c>
      <c r="S45" s="94" t="s">
        <v>2303</v>
      </c>
      <c r="T45" s="94" t="s">
        <v>2340</v>
      </c>
      <c r="U45" s="94" t="s">
        <v>2372</v>
      </c>
    </row>
    <row r="46" spans="1:21" x14ac:dyDescent="0.2">
      <c r="A46" t="s">
        <v>4853</v>
      </c>
      <c r="B46" t="s">
        <v>4854</v>
      </c>
      <c r="C46" t="s">
        <v>4855</v>
      </c>
      <c r="D46">
        <v>5.5153816279111902E-2</v>
      </c>
      <c r="E46">
        <v>0.102933203013116</v>
      </c>
      <c r="F46">
        <v>0.35321628624467</v>
      </c>
      <c r="G46">
        <v>7.2158212813499004E-2</v>
      </c>
      <c r="H46">
        <v>0.572370274444997</v>
      </c>
      <c r="K46" t="s">
        <v>2404</v>
      </c>
      <c r="L46">
        <v>0.26621889912197699</v>
      </c>
      <c r="M46">
        <v>0.163409194738002</v>
      </c>
      <c r="N46">
        <v>0.10314047816111301</v>
      </c>
      <c r="O46">
        <v>7.2682402788409706E-2</v>
      </c>
      <c r="P46">
        <v>0.23693318692564599</v>
      </c>
      <c r="S46" s="94" t="s">
        <v>2247</v>
      </c>
      <c r="T46" s="94" t="s">
        <v>2340</v>
      </c>
      <c r="U46" s="94" t="s">
        <v>2372</v>
      </c>
    </row>
    <row r="47" spans="1:21" x14ac:dyDescent="0.2">
      <c r="A47" t="s">
        <v>4856</v>
      </c>
      <c r="B47" t="s">
        <v>4857</v>
      </c>
      <c r="C47" t="s">
        <v>3565</v>
      </c>
      <c r="D47">
        <v>0.15670729510350501</v>
      </c>
      <c r="E47">
        <v>0.102782614602786</v>
      </c>
      <c r="F47">
        <v>0.70953898728179798</v>
      </c>
      <c r="G47">
        <v>0.356411721320747</v>
      </c>
      <c r="H47">
        <v>0.60827950906800998</v>
      </c>
      <c r="K47" t="s">
        <v>2405</v>
      </c>
      <c r="L47">
        <v>0</v>
      </c>
      <c r="M47">
        <v>0.19620064521455999</v>
      </c>
      <c r="N47">
        <v>0.57018499001960998</v>
      </c>
      <c r="O47">
        <v>0</v>
      </c>
      <c r="P47">
        <v>0.39730386787511202</v>
      </c>
      <c r="S47" s="94" t="s">
        <v>2215</v>
      </c>
      <c r="T47" s="94" t="s">
        <v>2340</v>
      </c>
      <c r="U47" s="94" t="s">
        <v>2372</v>
      </c>
    </row>
    <row r="48" spans="1:21" x14ac:dyDescent="0.2">
      <c r="A48" t="s">
        <v>4858</v>
      </c>
      <c r="B48" t="s">
        <v>4859</v>
      </c>
      <c r="C48" t="s">
        <v>1452</v>
      </c>
      <c r="D48">
        <v>0</v>
      </c>
      <c r="E48">
        <v>2.9846318397646699E-4</v>
      </c>
      <c r="F48">
        <v>0.28597723974927203</v>
      </c>
      <c r="G48">
        <v>5.9672197453013602E-2</v>
      </c>
      <c r="H48">
        <v>1.2234564874307501</v>
      </c>
      <c r="K48" t="s">
        <v>2407</v>
      </c>
      <c r="L48">
        <v>0.16505660196230901</v>
      </c>
      <c r="M48">
        <v>0</v>
      </c>
      <c r="N48">
        <v>1.2228980636241401E-7</v>
      </c>
      <c r="O48">
        <v>0.27637875346551</v>
      </c>
      <c r="P48">
        <v>9.0181571467257804E-2</v>
      </c>
      <c r="S48" s="94" t="s">
        <v>2214</v>
      </c>
      <c r="T48" s="94" t="s">
        <v>2340</v>
      </c>
      <c r="U48" s="94" t="s">
        <v>2372</v>
      </c>
    </row>
    <row r="49" spans="1:21" x14ac:dyDescent="0.2">
      <c r="A49" t="s">
        <v>4860</v>
      </c>
      <c r="B49" t="s">
        <v>4861</v>
      </c>
      <c r="C49" t="s">
        <v>4862</v>
      </c>
      <c r="D49">
        <v>0</v>
      </c>
      <c r="E49">
        <v>0</v>
      </c>
      <c r="F49">
        <v>0.35808699150267598</v>
      </c>
      <c r="G49">
        <v>0.13658434111256401</v>
      </c>
      <c r="H49">
        <v>1.5550559217720701</v>
      </c>
      <c r="K49" t="s">
        <v>4863</v>
      </c>
      <c r="L49">
        <v>0.23753035499871</v>
      </c>
      <c r="M49">
        <v>8.8956759488891896E-2</v>
      </c>
      <c r="N49">
        <v>0.32821713074851799</v>
      </c>
      <c r="O49">
        <v>0</v>
      </c>
      <c r="P49">
        <v>0.24896930987420199</v>
      </c>
      <c r="S49" s="94" t="s">
        <v>2302</v>
      </c>
      <c r="T49" s="94" t="s">
        <v>2340</v>
      </c>
      <c r="U49" s="94" t="s">
        <v>2372</v>
      </c>
    </row>
    <row r="50" spans="1:21" x14ac:dyDescent="0.2">
      <c r="A50" t="s">
        <v>4864</v>
      </c>
      <c r="B50" t="s">
        <v>4865</v>
      </c>
      <c r="C50" t="s">
        <v>4866</v>
      </c>
      <c r="D50">
        <v>0.16355437884854401</v>
      </c>
      <c r="E50">
        <v>3.7584581010140401E-2</v>
      </c>
      <c r="F50">
        <v>1.04419257805478E-3</v>
      </c>
      <c r="G50">
        <v>0.68063814274091305</v>
      </c>
      <c r="H50">
        <v>0.88471301986730899</v>
      </c>
      <c r="K50" t="s">
        <v>4867</v>
      </c>
      <c r="L50">
        <v>5.4522811142977003E-2</v>
      </c>
      <c r="M50">
        <v>6.1528265591676998E-2</v>
      </c>
      <c r="N50">
        <v>0</v>
      </c>
      <c r="O50">
        <v>0.16589677064548</v>
      </c>
      <c r="P50">
        <v>0.33354743764155897</v>
      </c>
      <c r="S50" s="94" t="s">
        <v>2246</v>
      </c>
      <c r="T50" s="94" t="s">
        <v>2340</v>
      </c>
      <c r="U50" s="94" t="s">
        <v>2372</v>
      </c>
    </row>
    <row r="51" spans="1:21" x14ac:dyDescent="0.2">
      <c r="A51" t="s">
        <v>4868</v>
      </c>
      <c r="B51" t="s">
        <v>4869</v>
      </c>
      <c r="C51" t="s">
        <v>1470</v>
      </c>
      <c r="D51">
        <v>0.73022215340850105</v>
      </c>
      <c r="E51">
        <v>1.6925373099693</v>
      </c>
      <c r="F51">
        <v>0</v>
      </c>
      <c r="G51">
        <v>0.88353167946487499</v>
      </c>
      <c r="H51">
        <v>0.10941962745825801</v>
      </c>
      <c r="K51" t="s">
        <v>4870</v>
      </c>
      <c r="L51">
        <v>0</v>
      </c>
      <c r="M51">
        <v>0</v>
      </c>
      <c r="N51">
        <v>0.138676854310749</v>
      </c>
      <c r="O51">
        <v>0.38240786131216697</v>
      </c>
      <c r="P51">
        <v>0.218662948157409</v>
      </c>
      <c r="S51" s="94" t="s">
        <v>2221</v>
      </c>
      <c r="T51" s="94" t="s">
        <v>2340</v>
      </c>
      <c r="U51" s="94" t="s">
        <v>2372</v>
      </c>
    </row>
    <row r="52" spans="1:21" x14ac:dyDescent="0.2">
      <c r="A52" t="s">
        <v>4871</v>
      </c>
      <c r="B52" t="s">
        <v>4872</v>
      </c>
      <c r="C52" t="s">
        <v>4873</v>
      </c>
      <c r="D52">
        <v>0</v>
      </c>
      <c r="E52">
        <v>0.29458425302865399</v>
      </c>
      <c r="F52">
        <v>0.457591423089861</v>
      </c>
      <c r="G52">
        <v>0.41858125714265798</v>
      </c>
      <c r="H52">
        <v>0.41920303313958002</v>
      </c>
      <c r="K52" t="s">
        <v>4874</v>
      </c>
      <c r="L52">
        <v>8.7737042327410295E-2</v>
      </c>
      <c r="M52">
        <v>0.21653207862179999</v>
      </c>
      <c r="N52">
        <v>7.2310101136867103E-2</v>
      </c>
      <c r="O52">
        <v>6.3757056745557002E-9</v>
      </c>
      <c r="P52">
        <v>0.43187010184831098</v>
      </c>
      <c r="S52" s="94" t="s">
        <v>2295</v>
      </c>
      <c r="T52" s="94" t="s">
        <v>2340</v>
      </c>
      <c r="U52" s="94" t="s">
        <v>2372</v>
      </c>
    </row>
    <row r="53" spans="1:21" x14ac:dyDescent="0.2">
      <c r="A53" t="s">
        <v>4875</v>
      </c>
      <c r="B53" t="s">
        <v>4876</v>
      </c>
      <c r="C53" t="s">
        <v>1500</v>
      </c>
      <c r="D53">
        <v>0</v>
      </c>
      <c r="E53">
        <v>0</v>
      </c>
      <c r="F53">
        <v>0.86539295898986601</v>
      </c>
      <c r="G53">
        <v>0.32894145453382601</v>
      </c>
      <c r="H53">
        <v>0.94023796840832796</v>
      </c>
      <c r="K53" t="s">
        <v>2422</v>
      </c>
      <c r="L53">
        <v>7.8354897070496601E-2</v>
      </c>
      <c r="M53">
        <v>0.10654086229884301</v>
      </c>
      <c r="N53">
        <v>0</v>
      </c>
      <c r="O53">
        <v>0.18808475149853601</v>
      </c>
      <c r="P53">
        <v>0.34627622820923398</v>
      </c>
      <c r="S53" s="94" t="s">
        <v>2240</v>
      </c>
      <c r="T53" s="94" t="s">
        <v>2340</v>
      </c>
      <c r="U53" s="94" t="s">
        <v>2635</v>
      </c>
    </row>
    <row r="54" spans="1:21" x14ac:dyDescent="0.2">
      <c r="A54" t="s">
        <v>4877</v>
      </c>
      <c r="B54" t="s">
        <v>4878</v>
      </c>
      <c r="C54" t="s">
        <v>1582</v>
      </c>
      <c r="D54">
        <v>0.33436038205073598</v>
      </c>
      <c r="E54">
        <v>5.0205445445996899</v>
      </c>
      <c r="F54">
        <v>0.122908048063347</v>
      </c>
      <c r="G54">
        <v>0.48136978715489398</v>
      </c>
      <c r="H54">
        <v>0</v>
      </c>
      <c r="K54" t="s">
        <v>2425</v>
      </c>
      <c r="L54">
        <v>0.188106227567923</v>
      </c>
      <c r="M54">
        <v>5.28181042513165E-2</v>
      </c>
      <c r="N54">
        <v>1.1918094652400999</v>
      </c>
      <c r="O54">
        <v>0.23043272742573401</v>
      </c>
      <c r="P54">
        <v>0.708847508244564</v>
      </c>
      <c r="S54" s="94" t="s">
        <v>4290</v>
      </c>
      <c r="T54" s="94" t="s">
        <v>2340</v>
      </c>
      <c r="U54" s="94" t="s">
        <v>2635</v>
      </c>
    </row>
    <row r="55" spans="1:21" x14ac:dyDescent="0.2">
      <c r="A55" t="s">
        <v>4879</v>
      </c>
      <c r="B55" t="s">
        <v>4880</v>
      </c>
      <c r="C55" t="s">
        <v>4881</v>
      </c>
      <c r="D55">
        <v>4.5363383997862002E-2</v>
      </c>
      <c r="E55">
        <v>0.111322390402563</v>
      </c>
      <c r="F55">
        <v>0.15479428981700299</v>
      </c>
      <c r="G55">
        <v>4.1632769742045501E-2</v>
      </c>
      <c r="H55">
        <v>0.78389068665329098</v>
      </c>
      <c r="K55" t="s">
        <v>4573</v>
      </c>
      <c r="L55">
        <v>9.6510997788501099E-2</v>
      </c>
      <c r="M55">
        <v>9.2796831299527704E-2</v>
      </c>
      <c r="N55">
        <v>0</v>
      </c>
      <c r="O55">
        <v>0.144834103359129</v>
      </c>
      <c r="P55">
        <v>0.43673011954365998</v>
      </c>
      <c r="S55" s="94" t="s">
        <v>4016</v>
      </c>
      <c r="T55" s="94" t="s">
        <v>2340</v>
      </c>
      <c r="U55" s="94" t="s">
        <v>2635</v>
      </c>
    </row>
    <row r="56" spans="1:21" x14ac:dyDescent="0.2">
      <c r="A56" t="s">
        <v>4882</v>
      </c>
      <c r="B56" t="s">
        <v>4883</v>
      </c>
      <c r="C56" t="s">
        <v>4884</v>
      </c>
      <c r="D56">
        <v>4.4905749631814098E-4</v>
      </c>
      <c r="E56">
        <v>0.21149924685310501</v>
      </c>
      <c r="F56">
        <v>0.36187820620789302</v>
      </c>
      <c r="G56">
        <v>5.4904680508613003E-2</v>
      </c>
      <c r="H56">
        <v>0.74521493576101305</v>
      </c>
      <c r="K56" t="s">
        <v>4577</v>
      </c>
      <c r="L56">
        <v>0.30186474050443501</v>
      </c>
      <c r="M56">
        <v>0.36911498288094502</v>
      </c>
      <c r="N56">
        <v>1.82476943111921</v>
      </c>
      <c r="O56">
        <v>0.49939518572637298</v>
      </c>
      <c r="P56">
        <v>1.0904327053601</v>
      </c>
      <c r="S56" s="94" t="s">
        <v>2146</v>
      </c>
      <c r="T56" s="94" t="s">
        <v>2340</v>
      </c>
      <c r="U56" s="94" t="s">
        <v>2635</v>
      </c>
    </row>
    <row r="57" spans="1:21" x14ac:dyDescent="0.2">
      <c r="A57" t="s">
        <v>4885</v>
      </c>
      <c r="B57" t="s">
        <v>4886</v>
      </c>
      <c r="C57" t="s">
        <v>4887</v>
      </c>
      <c r="D57">
        <v>0.600580682752897</v>
      </c>
      <c r="E57">
        <v>0.129914175140115</v>
      </c>
      <c r="F57">
        <v>0.38769375785767601</v>
      </c>
      <c r="G57">
        <v>0.71359331237858104</v>
      </c>
      <c r="H57">
        <v>0.55032935975578301</v>
      </c>
      <c r="K57" t="s">
        <v>2431</v>
      </c>
      <c r="L57">
        <v>0.20689702230832499</v>
      </c>
      <c r="M57">
        <v>0</v>
      </c>
      <c r="N57">
        <v>0</v>
      </c>
      <c r="O57">
        <v>3.3795108098261598E-2</v>
      </c>
      <c r="P57">
        <v>0.44333311208083398</v>
      </c>
      <c r="S57" s="94" t="s">
        <v>2294</v>
      </c>
      <c r="T57" s="94" t="s">
        <v>2340</v>
      </c>
      <c r="U57" s="94" t="s">
        <v>2680</v>
      </c>
    </row>
    <row r="58" spans="1:21" x14ac:dyDescent="0.2">
      <c r="A58" t="s">
        <v>4888</v>
      </c>
      <c r="B58" t="s">
        <v>4889</v>
      </c>
      <c r="C58" t="s">
        <v>4890</v>
      </c>
      <c r="D58">
        <v>0.24401798174398701</v>
      </c>
      <c r="E58">
        <v>3.8463283193603003E-2</v>
      </c>
      <c r="F58">
        <v>0.122794677690862</v>
      </c>
      <c r="G58">
        <v>4.18267207344446E-2</v>
      </c>
      <c r="H58">
        <v>0.87735688326805805</v>
      </c>
      <c r="K58" t="s">
        <v>2432</v>
      </c>
      <c r="L58">
        <v>0</v>
      </c>
      <c r="M58">
        <v>0.27609700453400099</v>
      </c>
      <c r="N58">
        <v>1.8935019405543201</v>
      </c>
      <c r="O58">
        <v>9.7728708366811301E-2</v>
      </c>
      <c r="P58">
        <v>0.36191864578195199</v>
      </c>
      <c r="S58" s="94" t="s">
        <v>2134</v>
      </c>
      <c r="T58" s="94" t="s">
        <v>2340</v>
      </c>
      <c r="U58" s="94" t="s">
        <v>4891</v>
      </c>
    </row>
    <row r="59" spans="1:21" x14ac:dyDescent="0.2">
      <c r="A59" t="s">
        <v>4892</v>
      </c>
      <c r="B59" t="s">
        <v>4893</v>
      </c>
      <c r="C59" t="s">
        <v>1750</v>
      </c>
      <c r="D59">
        <v>0</v>
      </c>
      <c r="E59">
        <v>0.38758057068618801</v>
      </c>
      <c r="F59">
        <v>0.40780841886099201</v>
      </c>
      <c r="G59">
        <v>4.5345592094443399</v>
      </c>
      <c r="H59">
        <v>0</v>
      </c>
      <c r="K59" t="s">
        <v>2433</v>
      </c>
      <c r="L59">
        <v>1.7903582534129301E-2</v>
      </c>
      <c r="M59">
        <v>8.0570580279463108E-3</v>
      </c>
      <c r="N59">
        <v>1.05342762246516</v>
      </c>
      <c r="O59">
        <v>0</v>
      </c>
      <c r="P59">
        <v>0.30047726772750399</v>
      </c>
      <c r="S59" s="94" t="s">
        <v>2162</v>
      </c>
      <c r="T59" s="94" t="s">
        <v>2340</v>
      </c>
      <c r="U59" s="94" t="s">
        <v>2395</v>
      </c>
    </row>
    <row r="60" spans="1:21" x14ac:dyDescent="0.2">
      <c r="A60" t="s">
        <v>4894</v>
      </c>
      <c r="B60" t="s">
        <v>4895</v>
      </c>
      <c r="C60" t="s">
        <v>1805</v>
      </c>
      <c r="D60">
        <v>0.67443891048025995</v>
      </c>
      <c r="E60">
        <v>1.36149359686958</v>
      </c>
      <c r="F60">
        <v>1.7172342360177599</v>
      </c>
      <c r="G60">
        <v>0.46908093187245198</v>
      </c>
      <c r="H60">
        <v>0</v>
      </c>
      <c r="K60" t="s">
        <v>2434</v>
      </c>
      <c r="L60">
        <v>0.78658977523873697</v>
      </c>
      <c r="M60">
        <v>0.23086927082838199</v>
      </c>
      <c r="N60">
        <v>0</v>
      </c>
      <c r="O60">
        <v>0.64789537421945198</v>
      </c>
      <c r="P60">
        <v>0.49948105058932901</v>
      </c>
      <c r="S60" s="94" t="s">
        <v>2161</v>
      </c>
      <c r="T60" s="94" t="s">
        <v>2340</v>
      </c>
      <c r="U60" s="94" t="s">
        <v>2395</v>
      </c>
    </row>
    <row r="61" spans="1:21" x14ac:dyDescent="0.2">
      <c r="A61" t="s">
        <v>4896</v>
      </c>
      <c r="B61" t="s">
        <v>4897</v>
      </c>
      <c r="C61" t="s">
        <v>4898</v>
      </c>
      <c r="D61">
        <v>9.5365083426905597E-2</v>
      </c>
      <c r="E61">
        <v>0</v>
      </c>
      <c r="F61">
        <v>9.3697119132030895E-2</v>
      </c>
      <c r="G61">
        <v>0.21504562622684201</v>
      </c>
      <c r="H61">
        <v>0.749063974151158</v>
      </c>
      <c r="K61" t="s">
        <v>2435</v>
      </c>
      <c r="L61">
        <v>0</v>
      </c>
      <c r="M61">
        <v>0</v>
      </c>
      <c r="N61">
        <v>1.2737266999186001</v>
      </c>
      <c r="O61">
        <v>0</v>
      </c>
      <c r="P61">
        <v>0.310446971435139</v>
      </c>
      <c r="S61" s="94" t="s">
        <v>2167</v>
      </c>
      <c r="T61" s="94" t="s">
        <v>2340</v>
      </c>
      <c r="U61" s="94" t="s">
        <v>4039</v>
      </c>
    </row>
    <row r="62" spans="1:21" x14ac:dyDescent="0.2">
      <c r="A62" t="s">
        <v>4899</v>
      </c>
      <c r="B62" t="s">
        <v>4900</v>
      </c>
      <c r="C62" t="s">
        <v>4901</v>
      </c>
      <c r="D62">
        <v>0.183257002894607</v>
      </c>
      <c r="E62">
        <v>0</v>
      </c>
      <c r="F62">
        <v>0.152323202383704</v>
      </c>
      <c r="G62">
        <v>0.20438019108693301</v>
      </c>
      <c r="H62">
        <v>1.1352979960624701</v>
      </c>
      <c r="K62" t="s">
        <v>2436</v>
      </c>
      <c r="L62">
        <v>1.50252524615699</v>
      </c>
      <c r="M62">
        <v>0.22878252608059799</v>
      </c>
      <c r="N62">
        <v>0</v>
      </c>
      <c r="O62">
        <v>0.40646378072808498</v>
      </c>
      <c r="P62">
        <v>0.33411200403263402</v>
      </c>
      <c r="S62" s="94" t="s">
        <v>2168</v>
      </c>
      <c r="T62" s="94" t="s">
        <v>2340</v>
      </c>
      <c r="U62" s="94" t="s">
        <v>4039</v>
      </c>
    </row>
    <row r="63" spans="1:21" x14ac:dyDescent="0.2">
      <c r="A63" t="s">
        <v>4902</v>
      </c>
      <c r="B63" t="s">
        <v>4903</v>
      </c>
      <c r="C63" t="s">
        <v>4904</v>
      </c>
      <c r="D63">
        <v>0</v>
      </c>
      <c r="E63">
        <v>0.91962194544763598</v>
      </c>
      <c r="F63">
        <v>0.56421807431495097</v>
      </c>
      <c r="G63">
        <v>8.1705343654385101E-2</v>
      </c>
      <c r="H63">
        <v>0.74117509397555703</v>
      </c>
      <c r="K63" t="s">
        <v>4145</v>
      </c>
      <c r="L63">
        <v>1.4581199394825099E-2</v>
      </c>
      <c r="M63">
        <v>5.7726524394874698E-7</v>
      </c>
      <c r="N63">
        <v>1.05688868627919</v>
      </c>
      <c r="O63">
        <v>0</v>
      </c>
      <c r="P63">
        <v>0.65906887663143199</v>
      </c>
      <c r="S63" s="94" t="s">
        <v>2279</v>
      </c>
      <c r="T63" s="94" t="s">
        <v>2340</v>
      </c>
      <c r="U63" s="94" t="s">
        <v>2378</v>
      </c>
    </row>
    <row r="64" spans="1:21" x14ac:dyDescent="0.2">
      <c r="A64" t="s">
        <v>4905</v>
      </c>
      <c r="B64" t="s">
        <v>4906</v>
      </c>
      <c r="C64" t="s">
        <v>2049</v>
      </c>
      <c r="D64">
        <v>0.21350724107421001</v>
      </c>
      <c r="E64">
        <v>0.46999428128156701</v>
      </c>
      <c r="F64">
        <v>0.36632202197956998</v>
      </c>
      <c r="G64">
        <v>3.2489697359691199E-7</v>
      </c>
      <c r="H64">
        <v>0.49494723130526802</v>
      </c>
      <c r="K64" t="s">
        <v>4149</v>
      </c>
      <c r="L64">
        <v>0.56387405357864495</v>
      </c>
      <c r="M64">
        <v>1.3232743124141</v>
      </c>
      <c r="N64">
        <v>0</v>
      </c>
      <c r="O64">
        <v>1.73677250238478</v>
      </c>
      <c r="P64">
        <v>0.32802842993949699</v>
      </c>
      <c r="S64" s="94" t="s">
        <v>2171</v>
      </c>
      <c r="T64" s="94" t="s">
        <v>2340</v>
      </c>
      <c r="U64" s="94" t="s">
        <v>2717</v>
      </c>
    </row>
    <row r="65" spans="1:21" x14ac:dyDescent="0.2">
      <c r="A65" t="s">
        <v>4907</v>
      </c>
      <c r="B65" t="s">
        <v>4908</v>
      </c>
      <c r="C65" t="s">
        <v>4909</v>
      </c>
      <c r="D65">
        <v>0.85037349754693903</v>
      </c>
      <c r="E65">
        <v>0.32233199249485001</v>
      </c>
      <c r="F65">
        <v>8.8738965283955903E-2</v>
      </c>
      <c r="G65">
        <v>0.16750766068892201</v>
      </c>
      <c r="H65">
        <v>0.36548793322838202</v>
      </c>
      <c r="K65" t="s">
        <v>2438</v>
      </c>
      <c r="L65">
        <v>0.21892107457419099</v>
      </c>
      <c r="M65">
        <v>0</v>
      </c>
      <c r="N65">
        <v>0.91895180686632905</v>
      </c>
      <c r="O65">
        <v>0</v>
      </c>
      <c r="P65">
        <v>0.4009521707857</v>
      </c>
      <c r="S65" s="94" t="s">
        <v>2170</v>
      </c>
      <c r="T65" s="94" t="s">
        <v>2340</v>
      </c>
      <c r="U65" s="94" t="s">
        <v>2717</v>
      </c>
    </row>
    <row r="66" spans="1:21" x14ac:dyDescent="0.2">
      <c r="A66" t="s">
        <v>4910</v>
      </c>
      <c r="B66" t="s">
        <v>4911</v>
      </c>
      <c r="C66" t="s">
        <v>2026</v>
      </c>
      <c r="D66">
        <v>4.4701144639173102E-2</v>
      </c>
      <c r="E66">
        <v>4.5040451192423898E-2</v>
      </c>
      <c r="F66">
        <v>0</v>
      </c>
      <c r="G66">
        <v>0.143462351744928</v>
      </c>
      <c r="H66">
        <v>1.0751117246586299</v>
      </c>
      <c r="K66" t="s">
        <v>2439</v>
      </c>
      <c r="L66">
        <v>2.7991989584276102E-10</v>
      </c>
      <c r="M66">
        <v>0.86574034377592801</v>
      </c>
      <c r="N66">
        <v>0</v>
      </c>
      <c r="O66">
        <v>0.93679625486325302</v>
      </c>
      <c r="P66">
        <v>0.32672395943858101</v>
      </c>
      <c r="S66" s="94" t="s">
        <v>2278</v>
      </c>
      <c r="T66" s="94" t="s">
        <v>2340</v>
      </c>
      <c r="U66" s="94" t="s">
        <v>2357</v>
      </c>
    </row>
    <row r="67" spans="1:21" x14ac:dyDescent="0.2">
      <c r="A67" t="s">
        <v>4912</v>
      </c>
      <c r="B67" t="s">
        <v>4913</v>
      </c>
      <c r="C67" t="s">
        <v>4914</v>
      </c>
      <c r="D67">
        <v>0</v>
      </c>
      <c r="E67">
        <v>0.18970537616987701</v>
      </c>
      <c r="F67">
        <v>0.35937515370798301</v>
      </c>
      <c r="G67">
        <v>0.136416319898716</v>
      </c>
      <c r="H67">
        <v>0.84567283814277905</v>
      </c>
      <c r="K67" t="s">
        <v>2762</v>
      </c>
      <c r="L67">
        <v>0</v>
      </c>
      <c r="M67">
        <v>0</v>
      </c>
      <c r="N67">
        <v>7.7952583519421498E-2</v>
      </c>
      <c r="O67">
        <v>4.6239879595188701E-3</v>
      </c>
      <c r="P67">
        <v>0.28567601178199298</v>
      </c>
      <c r="S67" s="94" t="s">
        <v>2177</v>
      </c>
      <c r="T67" s="94" t="s">
        <v>2340</v>
      </c>
      <c r="U67" s="94" t="s">
        <v>2421</v>
      </c>
    </row>
    <row r="68" spans="1:21" x14ac:dyDescent="0.2">
      <c r="K68" t="s">
        <v>2764</v>
      </c>
      <c r="L68">
        <v>0.38117961446880699</v>
      </c>
      <c r="M68">
        <v>0.70569063360615403</v>
      </c>
      <c r="N68">
        <v>0.45371422129905398</v>
      </c>
      <c r="O68">
        <v>0.221411454039391</v>
      </c>
      <c r="P68">
        <v>6.9859947574187203E-2</v>
      </c>
      <c r="S68" s="94" t="s">
        <v>2176</v>
      </c>
      <c r="T68" s="94" t="s">
        <v>2340</v>
      </c>
      <c r="U68" s="94" t="s">
        <v>2421</v>
      </c>
    </row>
    <row r="69" spans="1:21" x14ac:dyDescent="0.2">
      <c r="K69" t="s">
        <v>2768</v>
      </c>
      <c r="L69">
        <v>0</v>
      </c>
      <c r="M69">
        <v>0</v>
      </c>
      <c r="N69">
        <v>3.6875662611725597E-2</v>
      </c>
      <c r="O69">
        <v>0</v>
      </c>
      <c r="P69">
        <v>0.40386852951075403</v>
      </c>
      <c r="S69" s="94" t="s">
        <v>2250</v>
      </c>
      <c r="T69" s="94" t="s">
        <v>2340</v>
      </c>
      <c r="U69" s="94" t="s">
        <v>4915</v>
      </c>
    </row>
    <row r="70" spans="1:21" x14ac:dyDescent="0.2">
      <c r="K70" t="s">
        <v>2771</v>
      </c>
      <c r="L70">
        <v>0.28929198523546001</v>
      </c>
      <c r="M70">
        <v>0.451476119373518</v>
      </c>
      <c r="N70">
        <v>0.18457962823183599</v>
      </c>
      <c r="O70">
        <v>0.29536207812686399</v>
      </c>
      <c r="P70">
        <v>9.7744553524027902E-2</v>
      </c>
      <c r="S70" s="94" t="s">
        <v>2164</v>
      </c>
      <c r="T70" s="94" t="s">
        <v>2340</v>
      </c>
      <c r="U70" s="94" t="s">
        <v>4088</v>
      </c>
    </row>
    <row r="71" spans="1:21" x14ac:dyDescent="0.2">
      <c r="K71" t="s">
        <v>2778</v>
      </c>
      <c r="L71">
        <v>2.13015133275349E-2</v>
      </c>
      <c r="M71">
        <v>0</v>
      </c>
      <c r="N71">
        <v>0</v>
      </c>
      <c r="O71">
        <v>0</v>
      </c>
      <c r="P71">
        <v>0.32890883294914902</v>
      </c>
      <c r="S71" s="94" t="s">
        <v>2181</v>
      </c>
      <c r="T71" s="94" t="s">
        <v>2340</v>
      </c>
      <c r="U71" s="94" t="s">
        <v>4645</v>
      </c>
    </row>
    <row r="72" spans="1:21" x14ac:dyDescent="0.2">
      <c r="K72" t="s">
        <v>2781</v>
      </c>
      <c r="L72">
        <v>0.78628513071781403</v>
      </c>
      <c r="M72">
        <v>0.28577276382921302</v>
      </c>
      <c r="N72">
        <v>3.07990125345045</v>
      </c>
      <c r="O72">
        <v>7.57626539150469E-8</v>
      </c>
      <c r="P72">
        <v>0</v>
      </c>
      <c r="S72" s="94" t="s">
        <v>2131</v>
      </c>
      <c r="T72" s="94" t="s">
        <v>2340</v>
      </c>
      <c r="U72" s="94" t="s">
        <v>4916</v>
      </c>
    </row>
    <row r="73" spans="1:21" x14ac:dyDescent="0.2">
      <c r="K73" t="s">
        <v>4182</v>
      </c>
      <c r="L73">
        <v>0.61283377096952296</v>
      </c>
      <c r="M73">
        <v>0.34153393556044698</v>
      </c>
      <c r="N73">
        <v>1.05424854402294E-3</v>
      </c>
      <c r="O73">
        <v>2.1027739131360601</v>
      </c>
      <c r="P73">
        <v>0</v>
      </c>
      <c r="S73" s="94" t="s">
        <v>2304</v>
      </c>
      <c r="T73" s="94" t="s">
        <v>2340</v>
      </c>
      <c r="U73" s="94" t="s">
        <v>4917</v>
      </c>
    </row>
    <row r="74" spans="1:21" x14ac:dyDescent="0.2">
      <c r="K74" t="s">
        <v>4185</v>
      </c>
      <c r="L74">
        <v>5.5143981031975696E-3</v>
      </c>
      <c r="M74">
        <v>0</v>
      </c>
      <c r="N74">
        <v>0.41080706429729202</v>
      </c>
      <c r="O74">
        <v>0</v>
      </c>
      <c r="P74">
        <v>0.71521716746657304</v>
      </c>
      <c r="S74" s="94" t="s">
        <v>2416</v>
      </c>
      <c r="T74" s="94" t="s">
        <v>2340</v>
      </c>
      <c r="U74" s="94" t="s">
        <v>2417</v>
      </c>
    </row>
    <row r="75" spans="1:21" x14ac:dyDescent="0.2">
      <c r="K75" t="s">
        <v>2450</v>
      </c>
      <c r="L75">
        <v>0</v>
      </c>
      <c r="M75">
        <v>1.9561058761912602E-2</v>
      </c>
      <c r="N75">
        <v>0.40354204600566101</v>
      </c>
      <c r="O75">
        <v>0.98127649989481602</v>
      </c>
      <c r="P75">
        <v>8.1128234673737698E-2</v>
      </c>
      <c r="S75" s="94" t="s">
        <v>2118</v>
      </c>
      <c r="T75" s="94" t="s">
        <v>2340</v>
      </c>
      <c r="U75" s="94" t="s">
        <v>4918</v>
      </c>
    </row>
    <row r="76" spans="1:21" x14ac:dyDescent="0.2">
      <c r="K76" t="s">
        <v>2451</v>
      </c>
      <c r="L76">
        <v>0.127784775275466</v>
      </c>
      <c r="M76">
        <v>0.258310121146892</v>
      </c>
      <c r="N76">
        <v>0.15017020094958999</v>
      </c>
      <c r="O76">
        <v>0</v>
      </c>
      <c r="P76">
        <v>0.20885982402887701</v>
      </c>
      <c r="S76" s="94" t="s">
        <v>2184</v>
      </c>
      <c r="T76" s="94" t="s">
        <v>2340</v>
      </c>
      <c r="U76" s="94" t="s">
        <v>4919</v>
      </c>
    </row>
    <row r="77" spans="1:21" x14ac:dyDescent="0.2">
      <c r="K77" t="s">
        <v>2452</v>
      </c>
      <c r="L77">
        <v>9.9346483788557594E-2</v>
      </c>
      <c r="M77">
        <v>6.9030039148915395E-2</v>
      </c>
      <c r="N77">
        <v>0.48467231062614802</v>
      </c>
      <c r="O77">
        <v>5.8389024211435103E-2</v>
      </c>
      <c r="P77">
        <v>0.60484437005692504</v>
      </c>
      <c r="S77" s="94" t="s">
        <v>2242</v>
      </c>
      <c r="T77" s="94" t="s">
        <v>2340</v>
      </c>
      <c r="U77" s="94" t="s">
        <v>2670</v>
      </c>
    </row>
    <row r="78" spans="1:21" x14ac:dyDescent="0.2">
      <c r="K78" t="s">
        <v>2453</v>
      </c>
      <c r="L78">
        <v>0.19113179185849799</v>
      </c>
      <c r="M78">
        <v>6.1645911011196701E-2</v>
      </c>
      <c r="N78">
        <v>5.8933443214962203E-2</v>
      </c>
      <c r="O78">
        <v>5.4641776393232401E-2</v>
      </c>
      <c r="P78">
        <v>0.18690374981908001</v>
      </c>
      <c r="S78" s="94" t="s">
        <v>2243</v>
      </c>
      <c r="T78" s="94" t="s">
        <v>2340</v>
      </c>
      <c r="U78" s="94" t="s">
        <v>2361</v>
      </c>
    </row>
    <row r="79" spans="1:21" x14ac:dyDescent="0.2">
      <c r="K79" t="s">
        <v>2454</v>
      </c>
      <c r="L79">
        <v>0</v>
      </c>
      <c r="M79">
        <v>4.4335420732052197E-2</v>
      </c>
      <c r="N79">
        <v>1.6678329022012499</v>
      </c>
      <c r="O79">
        <v>0</v>
      </c>
      <c r="P79">
        <v>0.46566656247587301</v>
      </c>
      <c r="S79" s="94" t="s">
        <v>2173</v>
      </c>
      <c r="T79" s="94" t="s">
        <v>2340</v>
      </c>
      <c r="U79" s="94" t="s">
        <v>2413</v>
      </c>
    </row>
    <row r="80" spans="1:21" x14ac:dyDescent="0.2">
      <c r="K80" t="s">
        <v>2455</v>
      </c>
      <c r="L80">
        <v>0.63119467147622998</v>
      </c>
      <c r="M80">
        <v>0.12269597145045399</v>
      </c>
      <c r="N80">
        <v>0</v>
      </c>
      <c r="O80">
        <v>0.54843686829790095</v>
      </c>
      <c r="P80">
        <v>1.9114332978888701E-2</v>
      </c>
      <c r="S80" s="94" t="s">
        <v>2227</v>
      </c>
      <c r="T80" s="94" t="s">
        <v>2340</v>
      </c>
      <c r="U80" s="94" t="s">
        <v>4050</v>
      </c>
    </row>
    <row r="81" spans="11:21" x14ac:dyDescent="0.2">
      <c r="K81" t="s">
        <v>2456</v>
      </c>
      <c r="L81">
        <v>0</v>
      </c>
      <c r="M81">
        <v>6.6854834468324298E-2</v>
      </c>
      <c r="N81">
        <v>0.65327646004148698</v>
      </c>
      <c r="O81">
        <v>0</v>
      </c>
      <c r="P81">
        <v>0.47499849700817898</v>
      </c>
      <c r="S81" s="94" t="s">
        <v>2209</v>
      </c>
      <c r="T81" s="94" t="s">
        <v>2340</v>
      </c>
      <c r="U81" s="94" t="s">
        <v>4050</v>
      </c>
    </row>
    <row r="82" spans="11:21" x14ac:dyDescent="0.2">
      <c r="K82" t="s">
        <v>2457</v>
      </c>
      <c r="L82">
        <v>0.89669138488725997</v>
      </c>
      <c r="M82">
        <v>0.27752477074153098</v>
      </c>
      <c r="N82">
        <v>0</v>
      </c>
      <c r="O82">
        <v>0.8495983369615</v>
      </c>
      <c r="P82">
        <v>0.143660185855911</v>
      </c>
      <c r="S82" s="94" t="s">
        <v>2259</v>
      </c>
      <c r="T82" s="94" t="s">
        <v>2340</v>
      </c>
      <c r="U82" s="94" t="s">
        <v>4920</v>
      </c>
    </row>
    <row r="83" spans="11:21" x14ac:dyDescent="0.2">
      <c r="K83" t="s">
        <v>2462</v>
      </c>
      <c r="L83">
        <v>0.13043193314127299</v>
      </c>
      <c r="M83">
        <v>0.12810059465740201</v>
      </c>
      <c r="N83">
        <v>0.66380069463017199</v>
      </c>
      <c r="O83">
        <v>4.7557673579064097E-2</v>
      </c>
      <c r="P83">
        <v>2.66068608731986E-2</v>
      </c>
      <c r="S83" s="94" t="s">
        <v>2258</v>
      </c>
      <c r="T83" s="94" t="s">
        <v>2340</v>
      </c>
      <c r="U83" s="94" t="s">
        <v>4625</v>
      </c>
    </row>
    <row r="84" spans="11:21" x14ac:dyDescent="0.2">
      <c r="K84" t="s">
        <v>2463</v>
      </c>
      <c r="L84">
        <v>6.4171987572310907E-2</v>
      </c>
      <c r="M84">
        <v>0.10249065665642</v>
      </c>
      <c r="N84">
        <v>0</v>
      </c>
      <c r="O84">
        <v>8.4890076056572894E-2</v>
      </c>
      <c r="P84">
        <v>0.381196698195086</v>
      </c>
      <c r="S84" s="94" t="s">
        <v>2098</v>
      </c>
      <c r="T84" s="94" t="s">
        <v>2424</v>
      </c>
      <c r="U84" s="94" t="s">
        <v>108</v>
      </c>
    </row>
    <row r="85" spans="11:21" x14ac:dyDescent="0.2">
      <c r="K85" t="s">
        <v>2466</v>
      </c>
      <c r="L85">
        <v>0</v>
      </c>
      <c r="M85">
        <v>0.69071494950966394</v>
      </c>
      <c r="N85">
        <v>1.14490310758873E-2</v>
      </c>
      <c r="O85">
        <v>0</v>
      </c>
      <c r="P85">
        <v>0.59171265025676401</v>
      </c>
      <c r="S85" s="94" t="s">
        <v>2144</v>
      </c>
      <c r="T85" s="94" t="s">
        <v>2424</v>
      </c>
      <c r="U85" s="94" t="s">
        <v>108</v>
      </c>
    </row>
    <row r="86" spans="11:21" x14ac:dyDescent="0.2">
      <c r="K86" t="s">
        <v>2467</v>
      </c>
      <c r="L86">
        <v>0.13317705662075</v>
      </c>
      <c r="M86">
        <v>0.24615661410716799</v>
      </c>
      <c r="N86">
        <v>0.19723473144021</v>
      </c>
      <c r="O86">
        <v>0.120396954789404</v>
      </c>
      <c r="P86">
        <v>0.22564290764042699</v>
      </c>
      <c r="S86" s="94" t="s">
        <v>2147</v>
      </c>
      <c r="T86" s="94" t="s">
        <v>2424</v>
      </c>
      <c r="U86" s="94" t="s">
        <v>108</v>
      </c>
    </row>
    <row r="87" spans="11:21" x14ac:dyDescent="0.2">
      <c r="K87" t="s">
        <v>2468</v>
      </c>
      <c r="L87">
        <v>1.2675069418583099E-2</v>
      </c>
      <c r="M87">
        <v>0</v>
      </c>
      <c r="N87">
        <v>0</v>
      </c>
      <c r="O87">
        <v>1.7513231738095901E-2</v>
      </c>
      <c r="P87">
        <v>0.45848656857169401</v>
      </c>
      <c r="S87" s="94" t="s">
        <v>2148</v>
      </c>
      <c r="T87" s="94" t="s">
        <v>2424</v>
      </c>
      <c r="U87" s="94" t="s">
        <v>108</v>
      </c>
    </row>
    <row r="88" spans="11:21" x14ac:dyDescent="0.2">
      <c r="K88" t="s">
        <v>2469</v>
      </c>
      <c r="L88">
        <v>0.73618760431177099</v>
      </c>
      <c r="M88">
        <v>0.50005086127377296</v>
      </c>
      <c r="N88">
        <v>0.112292481685519</v>
      </c>
      <c r="O88">
        <v>0.27888589637266697</v>
      </c>
      <c r="P88">
        <v>0</v>
      </c>
      <c r="S88" s="94" t="s">
        <v>2129</v>
      </c>
      <c r="T88" s="94" t="s">
        <v>2424</v>
      </c>
      <c r="U88" s="94" t="s">
        <v>108</v>
      </c>
    </row>
    <row r="89" spans="11:21" x14ac:dyDescent="0.2">
      <c r="K89" t="s">
        <v>2470</v>
      </c>
      <c r="L89">
        <v>0</v>
      </c>
      <c r="M89">
        <v>0</v>
      </c>
      <c r="N89">
        <v>0.22635226834172401</v>
      </c>
      <c r="O89">
        <v>0</v>
      </c>
      <c r="P89">
        <v>0.356376264912805</v>
      </c>
      <c r="S89" s="94" t="s">
        <v>2138</v>
      </c>
      <c r="T89" s="94" t="s">
        <v>2424</v>
      </c>
      <c r="U89" s="94" t="s">
        <v>108</v>
      </c>
    </row>
    <row r="90" spans="11:21" x14ac:dyDescent="0.2">
      <c r="K90" t="s">
        <v>2471</v>
      </c>
      <c r="L90">
        <v>0.82309340823676602</v>
      </c>
      <c r="M90">
        <v>0.75836487511204997</v>
      </c>
      <c r="N90">
        <v>3.4809681433509397E-2</v>
      </c>
      <c r="O90">
        <v>0.202495540436856</v>
      </c>
      <c r="P90">
        <v>1.6171386998964601E-2</v>
      </c>
      <c r="S90" s="94" t="s">
        <v>2133</v>
      </c>
      <c r="T90" s="94" t="s">
        <v>2424</v>
      </c>
      <c r="U90" s="94" t="s">
        <v>108</v>
      </c>
    </row>
    <row r="91" spans="11:21" x14ac:dyDescent="0.2">
      <c r="K91" t="s">
        <v>2472</v>
      </c>
      <c r="L91">
        <v>0.43318175524820501</v>
      </c>
      <c r="M91">
        <v>0</v>
      </c>
      <c r="N91">
        <v>7.2665742644078797E-3</v>
      </c>
      <c r="O91">
        <v>0.22674140593181399</v>
      </c>
      <c r="P91">
        <v>0.35625306069844198</v>
      </c>
      <c r="S91" s="94" t="s">
        <v>2136</v>
      </c>
      <c r="T91" s="94" t="s">
        <v>2424</v>
      </c>
      <c r="U91" s="94" t="s">
        <v>108</v>
      </c>
    </row>
    <row r="92" spans="11:21" x14ac:dyDescent="0.2">
      <c r="K92" t="s">
        <v>2473</v>
      </c>
      <c r="L92">
        <v>0</v>
      </c>
      <c r="M92">
        <v>0.41879672996654499</v>
      </c>
      <c r="N92">
        <v>0.454674799990261</v>
      </c>
      <c r="O92">
        <v>0</v>
      </c>
      <c r="P92">
        <v>0.18316888750608401</v>
      </c>
      <c r="S92" s="94" t="s">
        <v>2115</v>
      </c>
      <c r="T92" s="94" t="s">
        <v>2424</v>
      </c>
      <c r="U92" s="94" t="s">
        <v>108</v>
      </c>
    </row>
    <row r="93" spans="11:21" x14ac:dyDescent="0.2">
      <c r="K93" t="s">
        <v>4239</v>
      </c>
      <c r="L93">
        <v>0.57453882295143499</v>
      </c>
      <c r="M93">
        <v>0</v>
      </c>
      <c r="N93">
        <v>0.77686549912272096</v>
      </c>
      <c r="O93">
        <v>0</v>
      </c>
      <c r="P93">
        <v>0</v>
      </c>
      <c r="S93" s="94" t="s">
        <v>4686</v>
      </c>
      <c r="T93" s="94" t="s">
        <v>2424</v>
      </c>
      <c r="U93" s="94" t="s">
        <v>108</v>
      </c>
    </row>
    <row r="94" spans="11:21" x14ac:dyDescent="0.2">
      <c r="K94" t="s">
        <v>4242</v>
      </c>
      <c r="L94">
        <v>2.2137704376457599E-2</v>
      </c>
      <c r="M94">
        <v>7.7956277137032806E-2</v>
      </c>
      <c r="N94">
        <v>0</v>
      </c>
      <c r="O94">
        <v>6.9326503017119706E-2</v>
      </c>
      <c r="P94">
        <v>0.240708001216342</v>
      </c>
      <c r="S94" s="94" t="s">
        <v>4229</v>
      </c>
      <c r="T94" s="94" t="s">
        <v>2424</v>
      </c>
      <c r="U94" s="94" t="s">
        <v>108</v>
      </c>
    </row>
    <row r="95" spans="11:21" x14ac:dyDescent="0.2">
      <c r="K95" t="s">
        <v>2480</v>
      </c>
      <c r="L95">
        <v>5.7992870673217803E-2</v>
      </c>
      <c r="M95">
        <v>0.22321760757655901</v>
      </c>
      <c r="N95">
        <v>0.56800045150328904</v>
      </c>
      <c r="O95">
        <v>0.78919390193050898</v>
      </c>
      <c r="P95">
        <v>0.34349293394758901</v>
      </c>
      <c r="S95" s="94" t="s">
        <v>2117</v>
      </c>
      <c r="T95" s="94" t="s">
        <v>2424</v>
      </c>
      <c r="U95" s="94" t="s">
        <v>108</v>
      </c>
    </row>
    <row r="96" spans="11:21" x14ac:dyDescent="0.2">
      <c r="K96" t="s">
        <v>2481</v>
      </c>
      <c r="L96">
        <v>1.2913204330305601</v>
      </c>
      <c r="M96">
        <v>0.13795675686879499</v>
      </c>
      <c r="N96">
        <v>0</v>
      </c>
      <c r="O96">
        <v>3.3313642624196898E-10</v>
      </c>
      <c r="P96">
        <v>0.377101159222822</v>
      </c>
      <c r="S96" s="94" t="s">
        <v>2104</v>
      </c>
      <c r="T96" s="94" t="s">
        <v>2424</v>
      </c>
      <c r="U96" s="94" t="s">
        <v>108</v>
      </c>
    </row>
    <row r="97" spans="11:21" x14ac:dyDescent="0.2">
      <c r="K97" t="s">
        <v>2485</v>
      </c>
      <c r="L97">
        <v>5.3603680993707499E-2</v>
      </c>
      <c r="M97">
        <v>0.147792152883266</v>
      </c>
      <c r="N97">
        <v>0.249565250215008</v>
      </c>
      <c r="O97">
        <v>0</v>
      </c>
      <c r="P97">
        <v>0.40294727704355099</v>
      </c>
      <c r="S97" s="94" t="s">
        <v>2119</v>
      </c>
      <c r="T97" s="94" t="s">
        <v>2424</v>
      </c>
      <c r="U97" s="94" t="s">
        <v>108</v>
      </c>
    </row>
    <row r="98" spans="11:21" x14ac:dyDescent="0.2">
      <c r="K98" t="s">
        <v>2486</v>
      </c>
      <c r="L98">
        <v>0.188588019804072</v>
      </c>
      <c r="M98">
        <v>7.5486140282270504E-3</v>
      </c>
      <c r="N98">
        <v>7.7668395036215795E-2</v>
      </c>
      <c r="O98">
        <v>0.48718688736147803</v>
      </c>
      <c r="P98">
        <v>0.12015485532268801</v>
      </c>
      <c r="S98" s="94" t="s">
        <v>2201</v>
      </c>
      <c r="T98" s="94" t="s">
        <v>2424</v>
      </c>
      <c r="U98" s="94" t="s">
        <v>108</v>
      </c>
    </row>
    <row r="99" spans="11:21" x14ac:dyDescent="0.2">
      <c r="K99" t="s">
        <v>2488</v>
      </c>
      <c r="L99">
        <v>0</v>
      </c>
      <c r="M99">
        <v>0.17477536479264599</v>
      </c>
      <c r="N99">
        <v>0.26329737306526502</v>
      </c>
      <c r="O99">
        <v>0</v>
      </c>
      <c r="P99">
        <v>0.45074476922318701</v>
      </c>
      <c r="S99" s="94" t="s">
        <v>2204</v>
      </c>
      <c r="T99" s="94" t="s">
        <v>2424</v>
      </c>
      <c r="U99" s="94" t="s">
        <v>108</v>
      </c>
    </row>
    <row r="100" spans="11:21" x14ac:dyDescent="0.2">
      <c r="K100" t="s">
        <v>2489</v>
      </c>
      <c r="L100">
        <v>0.34518328901147499</v>
      </c>
      <c r="M100">
        <v>2.6009280294626801E-2</v>
      </c>
      <c r="N100">
        <v>3.4754839504709097E-2</v>
      </c>
      <c r="O100">
        <v>0.42685721076414301</v>
      </c>
      <c r="P100">
        <v>0.25609647556718201</v>
      </c>
      <c r="S100" s="94" t="s">
        <v>2205</v>
      </c>
      <c r="T100" s="94" t="s">
        <v>2424</v>
      </c>
      <c r="U100" s="94" t="s">
        <v>108</v>
      </c>
    </row>
    <row r="101" spans="11:21" x14ac:dyDescent="0.2">
      <c r="K101" t="s">
        <v>2490</v>
      </c>
      <c r="L101">
        <v>0.41067883405876199</v>
      </c>
      <c r="M101">
        <v>0.46960393182110599</v>
      </c>
      <c r="N101">
        <v>0.268982301711782</v>
      </c>
      <c r="O101">
        <v>4.0468739325614601E-2</v>
      </c>
      <c r="P101">
        <v>0.187828066322686</v>
      </c>
      <c r="S101" s="94" t="s">
        <v>2206</v>
      </c>
      <c r="T101" s="94" t="s">
        <v>2424</v>
      </c>
      <c r="U101" s="94" t="s">
        <v>108</v>
      </c>
    </row>
    <row r="102" spans="11:21" x14ac:dyDescent="0.2">
      <c r="K102" t="s">
        <v>2491</v>
      </c>
      <c r="L102">
        <v>6.1456411533586303E-7</v>
      </c>
      <c r="M102">
        <v>1.5634982361044599E-2</v>
      </c>
      <c r="N102">
        <v>2.75963420274924E-2</v>
      </c>
      <c r="O102">
        <v>1.4048419002681599E-2</v>
      </c>
      <c r="P102">
        <v>0.27621590171402199</v>
      </c>
      <c r="S102" s="94" t="s">
        <v>2207</v>
      </c>
      <c r="T102" s="94" t="s">
        <v>2424</v>
      </c>
      <c r="U102" s="94" t="s">
        <v>108</v>
      </c>
    </row>
    <row r="103" spans="11:21" x14ac:dyDescent="0.2">
      <c r="K103" t="s">
        <v>4277</v>
      </c>
      <c r="L103">
        <v>0.32951783535340901</v>
      </c>
      <c r="M103">
        <v>0.176790106104775</v>
      </c>
      <c r="N103">
        <v>0.30337868805285401</v>
      </c>
      <c r="O103">
        <v>0.211122733319282</v>
      </c>
      <c r="P103">
        <v>0.37148434382678303</v>
      </c>
      <c r="S103" s="94" t="s">
        <v>2208</v>
      </c>
      <c r="T103" s="94" t="s">
        <v>2424</v>
      </c>
      <c r="U103" s="94" t="s">
        <v>108</v>
      </c>
    </row>
    <row r="104" spans="11:21" x14ac:dyDescent="0.2">
      <c r="K104" t="s">
        <v>4281</v>
      </c>
      <c r="L104">
        <v>1.94333792837116E-3</v>
      </c>
      <c r="M104">
        <v>2.7922221888335898E-2</v>
      </c>
      <c r="N104">
        <v>2.4579774869266002E-2</v>
      </c>
      <c r="O104">
        <v>3.2144926093326302E-2</v>
      </c>
      <c r="P104">
        <v>0.26383612893480801</v>
      </c>
      <c r="S104" s="94" t="s">
        <v>2210</v>
      </c>
      <c r="T104" s="94" t="s">
        <v>2424</v>
      </c>
      <c r="U104" s="94" t="s">
        <v>108</v>
      </c>
    </row>
    <row r="105" spans="11:21" x14ac:dyDescent="0.2">
      <c r="K105" t="s">
        <v>4284</v>
      </c>
      <c r="L105">
        <v>0.75699915793496797</v>
      </c>
      <c r="M105">
        <v>0.50149593621818001</v>
      </c>
      <c r="N105">
        <v>0.12084684179831599</v>
      </c>
      <c r="O105">
        <v>0.28737638212800698</v>
      </c>
      <c r="P105">
        <v>0.90607562560938204</v>
      </c>
      <c r="S105" s="94" t="s">
        <v>2211</v>
      </c>
      <c r="T105" s="94" t="s">
        <v>2424</v>
      </c>
      <c r="U105" s="94" t="s">
        <v>108</v>
      </c>
    </row>
    <row r="106" spans="11:21" x14ac:dyDescent="0.2">
      <c r="K106" t="s">
        <v>4285</v>
      </c>
      <c r="L106">
        <v>0</v>
      </c>
      <c r="M106">
        <v>3.6384668761064297E-2</v>
      </c>
      <c r="N106">
        <v>0.17363693003365399</v>
      </c>
      <c r="O106">
        <v>0</v>
      </c>
      <c r="P106">
        <v>2.18291443005345</v>
      </c>
      <c r="S106" s="94" t="s">
        <v>2159</v>
      </c>
      <c r="T106" s="94" t="s">
        <v>2424</v>
      </c>
      <c r="U106" s="94" t="s">
        <v>108</v>
      </c>
    </row>
    <row r="107" spans="11:21" x14ac:dyDescent="0.2">
      <c r="K107" t="s">
        <v>4694</v>
      </c>
      <c r="L107">
        <v>0.14045436301299299</v>
      </c>
      <c r="M107">
        <v>0.65176762214464701</v>
      </c>
      <c r="N107">
        <v>0.344407252328783</v>
      </c>
      <c r="O107">
        <v>0.28499269883942402</v>
      </c>
      <c r="P107">
        <v>0.236940240537375</v>
      </c>
      <c r="S107" s="94" t="s">
        <v>2163</v>
      </c>
      <c r="T107" s="94" t="s">
        <v>2424</v>
      </c>
      <c r="U107" s="94" t="s">
        <v>108</v>
      </c>
    </row>
    <row r="108" spans="11:21" x14ac:dyDescent="0.2">
      <c r="K108" t="s">
        <v>4695</v>
      </c>
      <c r="L108">
        <v>6.90216912191907E-3</v>
      </c>
      <c r="M108">
        <v>1.1368476194787E-2</v>
      </c>
      <c r="N108">
        <v>1.8445132417310099E-2</v>
      </c>
      <c r="O108">
        <v>2.74439665281066E-2</v>
      </c>
      <c r="P108">
        <v>0.207598339573251</v>
      </c>
      <c r="S108" s="94" t="s">
        <v>2166</v>
      </c>
      <c r="T108" s="94" t="s">
        <v>2424</v>
      </c>
      <c r="U108" s="94" t="s">
        <v>108</v>
      </c>
    </row>
    <row r="109" spans="11:21" x14ac:dyDescent="0.2">
      <c r="K109" t="s">
        <v>4921</v>
      </c>
      <c r="L109">
        <v>0.12607039609186799</v>
      </c>
      <c r="M109">
        <v>0.40714376269673802</v>
      </c>
      <c r="N109">
        <v>0.36915431580122299</v>
      </c>
      <c r="O109">
        <v>0.33324479355428399</v>
      </c>
      <c r="P109">
        <v>0.324909722382965</v>
      </c>
      <c r="S109" s="94" t="s">
        <v>2212</v>
      </c>
      <c r="T109" s="94" t="s">
        <v>2424</v>
      </c>
      <c r="U109" s="94" t="s">
        <v>108</v>
      </c>
    </row>
    <row r="110" spans="11:21" x14ac:dyDescent="0.2">
      <c r="K110" t="s">
        <v>4922</v>
      </c>
      <c r="L110">
        <v>1.5440301403356799E-4</v>
      </c>
      <c r="M110">
        <v>0</v>
      </c>
      <c r="N110">
        <v>2.1529895824602401E-2</v>
      </c>
      <c r="O110">
        <v>6.0980928802395799E-2</v>
      </c>
      <c r="P110">
        <v>0.294755371790619</v>
      </c>
      <c r="S110" s="94" t="s">
        <v>2213</v>
      </c>
      <c r="T110" s="94" t="s">
        <v>2424</v>
      </c>
      <c r="U110" s="94" t="s">
        <v>108</v>
      </c>
    </row>
    <row r="111" spans="11:21" x14ac:dyDescent="0.2">
      <c r="K111" t="s">
        <v>2500</v>
      </c>
      <c r="L111">
        <v>0</v>
      </c>
      <c r="M111">
        <v>9.3611849860788202E-2</v>
      </c>
      <c r="N111">
        <v>0.33215489949287302</v>
      </c>
      <c r="O111">
        <v>0</v>
      </c>
      <c r="P111">
        <v>0.227797459288265</v>
      </c>
      <c r="S111" s="94" t="s">
        <v>2219</v>
      </c>
      <c r="T111" s="94" t="s">
        <v>2424</v>
      </c>
      <c r="U111" s="94" t="s">
        <v>108</v>
      </c>
    </row>
    <row r="112" spans="11:21" x14ac:dyDescent="0.2">
      <c r="K112" t="s">
        <v>2501</v>
      </c>
      <c r="L112">
        <v>0.31647368534347597</v>
      </c>
      <c r="M112">
        <v>0.30070728114311501</v>
      </c>
      <c r="N112">
        <v>7.6045421499429999E-5</v>
      </c>
      <c r="O112">
        <v>0.17306038522165401</v>
      </c>
      <c r="P112">
        <v>0.36361053000718102</v>
      </c>
      <c r="S112" s="94" t="s">
        <v>2220</v>
      </c>
      <c r="T112" s="94" t="s">
        <v>2424</v>
      </c>
      <c r="U112" s="94" t="s">
        <v>108</v>
      </c>
    </row>
    <row r="113" spans="11:21" x14ac:dyDescent="0.2">
      <c r="K113" t="s">
        <v>2502</v>
      </c>
      <c r="L113">
        <v>0</v>
      </c>
      <c r="M113">
        <v>4.1539656629190701E-2</v>
      </c>
      <c r="N113">
        <v>0.35661615447371797</v>
      </c>
      <c r="O113">
        <v>0</v>
      </c>
      <c r="P113">
        <v>0.302708701432224</v>
      </c>
      <c r="S113" s="94" t="s">
        <v>2224</v>
      </c>
      <c r="T113" s="94" t="s">
        <v>2424</v>
      </c>
      <c r="U113" s="94" t="s">
        <v>108</v>
      </c>
    </row>
    <row r="114" spans="11:21" x14ac:dyDescent="0.2">
      <c r="K114" t="s">
        <v>2503</v>
      </c>
      <c r="L114">
        <v>0.47263606093459498</v>
      </c>
      <c r="M114">
        <v>0.138201501205066</v>
      </c>
      <c r="N114">
        <v>2.2778398238546899E-2</v>
      </c>
      <c r="O114">
        <v>0.26274462090511702</v>
      </c>
      <c r="P114">
        <v>0.286633183669807</v>
      </c>
      <c r="S114" s="94" t="s">
        <v>2423</v>
      </c>
      <c r="T114" s="94" t="s">
        <v>2424</v>
      </c>
      <c r="U114" s="94" t="s">
        <v>108</v>
      </c>
    </row>
    <row r="115" spans="11:21" x14ac:dyDescent="0.2">
      <c r="K115" t="s">
        <v>4923</v>
      </c>
      <c r="L115">
        <v>1.3411642308694099E-2</v>
      </c>
      <c r="M115">
        <v>3.6108432147186703E-2</v>
      </c>
      <c r="N115">
        <v>5.9781710508560503E-3</v>
      </c>
      <c r="O115">
        <v>6.92178086749312E-2</v>
      </c>
      <c r="P115">
        <v>0.24576276778169101</v>
      </c>
      <c r="S115" s="94" t="s">
        <v>2426</v>
      </c>
      <c r="T115" s="94" t="s">
        <v>2424</v>
      </c>
      <c r="U115" s="94" t="s">
        <v>108</v>
      </c>
    </row>
    <row r="116" spans="11:21" x14ac:dyDescent="0.2">
      <c r="K116" t="s">
        <v>4924</v>
      </c>
      <c r="L116">
        <v>0.563075341218637</v>
      </c>
      <c r="M116">
        <v>7.82856622303338E-2</v>
      </c>
      <c r="N116">
        <v>0.21091919877222301</v>
      </c>
      <c r="O116">
        <v>6.9198705530977594E-2</v>
      </c>
      <c r="P116">
        <v>0.244474018552193</v>
      </c>
      <c r="S116" s="94" t="s">
        <v>2222</v>
      </c>
      <c r="T116" s="94" t="s">
        <v>2424</v>
      </c>
      <c r="U116" s="94" t="s">
        <v>108</v>
      </c>
    </row>
    <row r="117" spans="11:21" x14ac:dyDescent="0.2">
      <c r="K117" t="s">
        <v>4925</v>
      </c>
      <c r="L117">
        <v>0.47869673363923299</v>
      </c>
      <c r="M117">
        <v>0.12708959996864</v>
      </c>
      <c r="N117">
        <v>0.18213957335467101</v>
      </c>
      <c r="O117">
        <v>2.51694297813603E-5</v>
      </c>
      <c r="P117">
        <v>0.60783641218390905</v>
      </c>
      <c r="S117" s="94" t="s">
        <v>2223</v>
      </c>
      <c r="T117" s="94" t="s">
        <v>2424</v>
      </c>
      <c r="U117" s="94" t="s">
        <v>108</v>
      </c>
    </row>
    <row r="118" spans="11:21" x14ac:dyDescent="0.2">
      <c r="K118" t="s">
        <v>4926</v>
      </c>
      <c r="L118">
        <v>0</v>
      </c>
      <c r="M118">
        <v>0</v>
      </c>
      <c r="N118">
        <v>2.8011596791261102</v>
      </c>
      <c r="O118">
        <v>8.0751576180109697E-2</v>
      </c>
      <c r="P118">
        <v>0</v>
      </c>
      <c r="S118" s="94" t="s">
        <v>2428</v>
      </c>
      <c r="T118" s="94" t="s">
        <v>2424</v>
      </c>
      <c r="U118" s="94" t="s">
        <v>108</v>
      </c>
    </row>
    <row r="119" spans="11:21" x14ac:dyDescent="0.2">
      <c r="K119" t="s">
        <v>2509</v>
      </c>
      <c r="L119">
        <v>0.35558127893804298</v>
      </c>
      <c r="M119">
        <v>0.123828446178346</v>
      </c>
      <c r="N119">
        <v>5.05882013493196E-2</v>
      </c>
      <c r="O119">
        <v>0</v>
      </c>
      <c r="P119">
        <v>0.436061644366874</v>
      </c>
      <c r="S119" s="94" t="s">
        <v>2430</v>
      </c>
      <c r="T119" s="94" t="s">
        <v>2424</v>
      </c>
      <c r="U119" s="94" t="s">
        <v>108</v>
      </c>
    </row>
    <row r="120" spans="11:21" x14ac:dyDescent="0.2">
      <c r="K120" t="s">
        <v>2511</v>
      </c>
      <c r="L120">
        <v>5.0089971927933602E-2</v>
      </c>
      <c r="M120">
        <v>0.374879307841194</v>
      </c>
      <c r="N120">
        <v>1.4953038811363501E-2</v>
      </c>
      <c r="O120">
        <v>7.3128573259860094E-2</v>
      </c>
      <c r="P120">
        <v>0.206469218900311</v>
      </c>
      <c r="S120" s="94" t="s">
        <v>2228</v>
      </c>
      <c r="T120" s="94" t="s">
        <v>2424</v>
      </c>
      <c r="U120" s="94" t="s">
        <v>108</v>
      </c>
    </row>
    <row r="121" spans="11:21" x14ac:dyDescent="0.2">
      <c r="K121" t="s">
        <v>2512</v>
      </c>
      <c r="L121">
        <v>0.18942698173453201</v>
      </c>
      <c r="M121">
        <v>0.118145251015536</v>
      </c>
      <c r="N121">
        <v>0</v>
      </c>
      <c r="O121">
        <v>3.1788926538605898E-2</v>
      </c>
      <c r="P121">
        <v>0.46746638138489599</v>
      </c>
      <c r="S121" s="94" t="s">
        <v>2229</v>
      </c>
      <c r="T121" s="94" t="s">
        <v>2424</v>
      </c>
      <c r="U121" s="94" t="s">
        <v>108</v>
      </c>
    </row>
    <row r="122" spans="11:21" x14ac:dyDescent="0.2">
      <c r="K122" t="s">
        <v>2513</v>
      </c>
      <c r="L122">
        <v>5.6196212574866199E-2</v>
      </c>
      <c r="M122">
        <v>0.26785157535246501</v>
      </c>
      <c r="N122">
        <v>9.9678306902144895E-2</v>
      </c>
      <c r="O122">
        <v>7.6483616011387701E-2</v>
      </c>
      <c r="P122">
        <v>0.32789213307563397</v>
      </c>
      <c r="S122" s="94" t="s">
        <v>2230</v>
      </c>
      <c r="T122" s="94" t="s">
        <v>2424</v>
      </c>
      <c r="U122" s="94" t="s">
        <v>108</v>
      </c>
    </row>
    <row r="123" spans="11:21" x14ac:dyDescent="0.2">
      <c r="K123" t="s">
        <v>2514</v>
      </c>
      <c r="L123">
        <v>8.9012247110120897E-10</v>
      </c>
      <c r="M123">
        <v>0.108071349955671</v>
      </c>
      <c r="N123">
        <v>0.118213420346262</v>
      </c>
      <c r="O123">
        <v>8.0849678089180504E-2</v>
      </c>
      <c r="P123">
        <v>0.64028824706986298</v>
      </c>
      <c r="S123" s="94" t="s">
        <v>2231</v>
      </c>
      <c r="T123" s="94" t="s">
        <v>2424</v>
      </c>
      <c r="U123" s="94" t="s">
        <v>108</v>
      </c>
    </row>
    <row r="124" spans="11:21" x14ac:dyDescent="0.2">
      <c r="K124" t="s">
        <v>2515</v>
      </c>
      <c r="L124">
        <v>0.144768438902107</v>
      </c>
      <c r="M124">
        <v>0.18264522702094699</v>
      </c>
      <c r="N124">
        <v>0.35915609326729098</v>
      </c>
      <c r="O124">
        <v>0</v>
      </c>
      <c r="P124">
        <v>0.16423429295590899</v>
      </c>
      <c r="S124" s="94" t="s">
        <v>2196</v>
      </c>
      <c r="T124" s="94" t="s">
        <v>2424</v>
      </c>
      <c r="U124" s="94" t="s">
        <v>108</v>
      </c>
    </row>
    <row r="125" spans="11:21" x14ac:dyDescent="0.2">
      <c r="K125" t="s">
        <v>2516</v>
      </c>
      <c r="L125">
        <v>0.104334938055701</v>
      </c>
      <c r="M125">
        <v>0.45759599921110999</v>
      </c>
      <c r="N125">
        <v>0.143503551242047</v>
      </c>
      <c r="O125">
        <v>0</v>
      </c>
      <c r="P125">
        <v>0.41597842580184202</v>
      </c>
      <c r="S125" s="94" t="s">
        <v>2199</v>
      </c>
      <c r="T125" s="94" t="s">
        <v>2424</v>
      </c>
      <c r="U125" s="94" t="s">
        <v>108</v>
      </c>
    </row>
    <row r="126" spans="11:21" x14ac:dyDescent="0.2">
      <c r="K126" t="s">
        <v>2517</v>
      </c>
      <c r="L126">
        <v>0</v>
      </c>
      <c r="M126">
        <v>2.04728670397606E-2</v>
      </c>
      <c r="N126">
        <v>0.33606794268117801</v>
      </c>
      <c r="O126">
        <v>0.20189482403065001</v>
      </c>
      <c r="P126">
        <v>0.22632182850243401</v>
      </c>
      <c r="S126" s="94" t="s">
        <v>2234</v>
      </c>
      <c r="T126" s="94" t="s">
        <v>2424</v>
      </c>
      <c r="U126" s="94" t="s">
        <v>108</v>
      </c>
    </row>
    <row r="127" spans="11:21" x14ac:dyDescent="0.2">
      <c r="K127" t="s">
        <v>2518</v>
      </c>
      <c r="L127">
        <v>9.7409517314739805E-2</v>
      </c>
      <c r="M127">
        <v>1.7547807583256201E-4</v>
      </c>
      <c r="N127">
        <v>0.133205480520797</v>
      </c>
      <c r="O127">
        <v>7.3102623808710701E-2</v>
      </c>
      <c r="P127">
        <v>0.22986993258087399</v>
      </c>
      <c r="S127" s="94" t="s">
        <v>2235</v>
      </c>
      <c r="T127" s="94" t="s">
        <v>2424</v>
      </c>
      <c r="U127" s="94" t="s">
        <v>108</v>
      </c>
    </row>
    <row r="128" spans="11:21" x14ac:dyDescent="0.2">
      <c r="K128" t="s">
        <v>2519</v>
      </c>
      <c r="L128">
        <v>3.8633944852497E-2</v>
      </c>
      <c r="M128">
        <v>0.105299521759962</v>
      </c>
      <c r="N128">
        <v>0.27465870451351199</v>
      </c>
      <c r="O128">
        <v>0.21349239554014099</v>
      </c>
      <c r="P128">
        <v>0.303206742881243</v>
      </c>
      <c r="S128" s="94" t="s">
        <v>2169</v>
      </c>
      <c r="T128" s="94" t="s">
        <v>2424</v>
      </c>
      <c r="U128" s="94" t="s">
        <v>108</v>
      </c>
    </row>
    <row r="129" spans="11:21" x14ac:dyDescent="0.2">
      <c r="K129" t="s">
        <v>2520</v>
      </c>
      <c r="L129">
        <v>1.6475278357215298E-2</v>
      </c>
      <c r="M129">
        <v>2.05682511424507E-2</v>
      </c>
      <c r="N129">
        <v>5.7814890639710903E-2</v>
      </c>
      <c r="O129">
        <v>3.7116165764302697E-2</v>
      </c>
      <c r="P129">
        <v>0.51715753161817102</v>
      </c>
      <c r="S129" s="94" t="s">
        <v>2172</v>
      </c>
      <c r="T129" s="94" t="s">
        <v>2424</v>
      </c>
      <c r="U129" s="94" t="s">
        <v>108</v>
      </c>
    </row>
    <row r="130" spans="11:21" x14ac:dyDescent="0.2">
      <c r="K130" t="s">
        <v>2521</v>
      </c>
      <c r="L130">
        <v>6.2921629065136701E-3</v>
      </c>
      <c r="M130">
        <v>0.30784798658472201</v>
      </c>
      <c r="N130">
        <v>0.105027931339335</v>
      </c>
      <c r="O130">
        <v>0</v>
      </c>
      <c r="P130">
        <v>0.23802514146588699</v>
      </c>
      <c r="S130" s="94" t="s">
        <v>2174</v>
      </c>
      <c r="T130" s="94" t="s">
        <v>2424</v>
      </c>
      <c r="U130" s="94" t="s">
        <v>108</v>
      </c>
    </row>
    <row r="131" spans="11:21" x14ac:dyDescent="0.2">
      <c r="K131" t="s">
        <v>2522</v>
      </c>
      <c r="L131">
        <v>2.02254983844233E-2</v>
      </c>
      <c r="M131">
        <v>3.91598297920712E-2</v>
      </c>
      <c r="N131">
        <v>3.1577466244714802E-2</v>
      </c>
      <c r="O131">
        <v>5.4680310044007203E-2</v>
      </c>
      <c r="P131">
        <v>0.41925048680973698</v>
      </c>
      <c r="S131" s="94" t="s">
        <v>2239</v>
      </c>
      <c r="T131" s="94" t="s">
        <v>2424</v>
      </c>
      <c r="U131" s="94" t="s">
        <v>108</v>
      </c>
    </row>
    <row r="132" spans="11:21" x14ac:dyDescent="0.2">
      <c r="K132" t="s">
        <v>2523</v>
      </c>
      <c r="L132">
        <v>0.492260103300666</v>
      </c>
      <c r="M132">
        <v>0.46028505559843402</v>
      </c>
      <c r="N132">
        <v>9.5076333807416799E-2</v>
      </c>
      <c r="O132">
        <v>0</v>
      </c>
      <c r="P132">
        <v>0.28141045920062702</v>
      </c>
      <c r="S132" s="94" t="s">
        <v>2241</v>
      </c>
      <c r="T132" s="94" t="s">
        <v>2424</v>
      </c>
      <c r="U132" s="94" t="s">
        <v>108</v>
      </c>
    </row>
    <row r="133" spans="11:21" x14ac:dyDescent="0.2">
      <c r="K133" t="s">
        <v>2524</v>
      </c>
      <c r="L133">
        <v>6.7204787299294994E-2</v>
      </c>
      <c r="M133">
        <v>9.1989091702456102E-2</v>
      </c>
      <c r="N133">
        <v>0.39727036830164703</v>
      </c>
      <c r="O133">
        <v>3.2028270892624999E-2</v>
      </c>
      <c r="P133">
        <v>0.11026134039733899</v>
      </c>
      <c r="S133" s="94" t="s">
        <v>2244</v>
      </c>
      <c r="T133" s="94" t="s">
        <v>2424</v>
      </c>
      <c r="U133" s="94" t="s">
        <v>108</v>
      </c>
    </row>
    <row r="134" spans="11:21" x14ac:dyDescent="0.2">
      <c r="K134" t="s">
        <v>2525</v>
      </c>
      <c r="L134">
        <v>0.28947064140267198</v>
      </c>
      <c r="M134">
        <v>0</v>
      </c>
      <c r="N134">
        <v>0</v>
      </c>
      <c r="O134">
        <v>0.17587475459884599</v>
      </c>
      <c r="P134">
        <v>0.45529797824727802</v>
      </c>
      <c r="S134" s="94" t="s">
        <v>2245</v>
      </c>
      <c r="T134" s="94" t="s">
        <v>2424</v>
      </c>
      <c r="U134" s="94" t="s">
        <v>108</v>
      </c>
    </row>
    <row r="135" spans="11:21" x14ac:dyDescent="0.2">
      <c r="K135" t="s">
        <v>2526</v>
      </c>
      <c r="L135">
        <v>0</v>
      </c>
      <c r="M135">
        <v>2.72087679814286E-2</v>
      </c>
      <c r="N135">
        <v>0.432929163415741</v>
      </c>
      <c r="O135">
        <v>0.35973684489630903</v>
      </c>
      <c r="P135">
        <v>0.311585402797389</v>
      </c>
      <c r="S135" s="94" t="s">
        <v>2187</v>
      </c>
      <c r="T135" s="94" t="s">
        <v>2424</v>
      </c>
      <c r="U135" s="94" t="s">
        <v>108</v>
      </c>
    </row>
    <row r="136" spans="11:21" x14ac:dyDescent="0.2">
      <c r="K136" t="s">
        <v>2527</v>
      </c>
      <c r="L136">
        <v>0.64015846974429003</v>
      </c>
      <c r="M136">
        <v>0</v>
      </c>
      <c r="N136">
        <v>0</v>
      </c>
      <c r="O136">
        <v>0</v>
      </c>
      <c r="P136">
        <v>7.2939840420319604E-2</v>
      </c>
      <c r="S136" s="94" t="s">
        <v>2190</v>
      </c>
      <c r="T136" s="94" t="s">
        <v>2424</v>
      </c>
      <c r="U136" s="94" t="s">
        <v>108</v>
      </c>
    </row>
    <row r="137" spans="11:21" x14ac:dyDescent="0.2">
      <c r="K137" t="s">
        <v>2528</v>
      </c>
      <c r="L137">
        <v>1.32480749369547E-2</v>
      </c>
      <c r="M137">
        <v>7.3184719973247797E-2</v>
      </c>
      <c r="N137">
        <v>0.32448282916221599</v>
      </c>
      <c r="O137">
        <v>0.27335298734679597</v>
      </c>
      <c r="P137">
        <v>0.208741941298585</v>
      </c>
      <c r="S137" s="94" t="s">
        <v>2508</v>
      </c>
      <c r="T137" s="94" t="s">
        <v>2424</v>
      </c>
      <c r="U137" s="94" t="s">
        <v>108</v>
      </c>
    </row>
    <row r="138" spans="11:21" x14ac:dyDescent="0.2">
      <c r="K138" t="s">
        <v>2529</v>
      </c>
      <c r="L138">
        <v>0.56493349146866301</v>
      </c>
      <c r="M138">
        <v>3.39854941745143E-3</v>
      </c>
      <c r="N138">
        <v>4.9435522604255001E-3</v>
      </c>
      <c r="O138">
        <v>2.19859219322182E-2</v>
      </c>
      <c r="P138">
        <v>0.14284838196663199</v>
      </c>
      <c r="S138" s="94" t="s">
        <v>2251</v>
      </c>
      <c r="T138" s="94" t="s">
        <v>2424</v>
      </c>
      <c r="U138" s="94" t="s">
        <v>108</v>
      </c>
    </row>
    <row r="139" spans="11:21" x14ac:dyDescent="0.2">
      <c r="K139" t="s">
        <v>2530</v>
      </c>
      <c r="L139">
        <v>7.8903026671350504E-2</v>
      </c>
      <c r="M139">
        <v>0</v>
      </c>
      <c r="N139">
        <v>0</v>
      </c>
      <c r="O139">
        <v>0</v>
      </c>
      <c r="P139">
        <v>0.41455528235135097</v>
      </c>
      <c r="S139" s="94" t="s">
        <v>2254</v>
      </c>
      <c r="T139" s="94" t="s">
        <v>2424</v>
      </c>
      <c r="U139" s="94" t="s">
        <v>108</v>
      </c>
    </row>
    <row r="140" spans="11:21" x14ac:dyDescent="0.2">
      <c r="K140" t="s">
        <v>2531</v>
      </c>
      <c r="L140">
        <v>0.36762134266324198</v>
      </c>
      <c r="M140">
        <v>0.26320953311517897</v>
      </c>
      <c r="N140">
        <v>0.53402992858760101</v>
      </c>
      <c r="O140">
        <v>7.3493628631762203E-2</v>
      </c>
      <c r="P140">
        <v>0.16073511238601401</v>
      </c>
      <c r="S140" s="94" t="s">
        <v>2255</v>
      </c>
      <c r="T140" s="94" t="s">
        <v>2424</v>
      </c>
      <c r="U140" s="94" t="s">
        <v>108</v>
      </c>
    </row>
    <row r="141" spans="11:21" x14ac:dyDescent="0.2">
      <c r="K141" t="s">
        <v>4353</v>
      </c>
      <c r="L141">
        <v>0.72644862733728</v>
      </c>
      <c r="M141">
        <v>0.60265784108975495</v>
      </c>
      <c r="N141">
        <v>0.63791890886147495</v>
      </c>
      <c r="O141">
        <v>0.52528620035138995</v>
      </c>
      <c r="P141">
        <v>0</v>
      </c>
      <c r="S141" s="94" t="s">
        <v>2256</v>
      </c>
      <c r="T141" s="94" t="s">
        <v>2424</v>
      </c>
      <c r="U141" s="94" t="s">
        <v>108</v>
      </c>
    </row>
    <row r="142" spans="11:21" x14ac:dyDescent="0.2">
      <c r="K142" t="s">
        <v>4356</v>
      </c>
      <c r="L142">
        <v>0</v>
      </c>
      <c r="M142">
        <v>0</v>
      </c>
      <c r="N142">
        <v>1.8737574153294499E-7</v>
      </c>
      <c r="O142">
        <v>1.24864584353955E-2</v>
      </c>
      <c r="P142">
        <v>0.37861281191663998</v>
      </c>
      <c r="S142" s="94" t="s">
        <v>2257</v>
      </c>
      <c r="T142" s="94" t="s">
        <v>2424</v>
      </c>
      <c r="U142" s="94" t="s">
        <v>108</v>
      </c>
    </row>
    <row r="143" spans="11:21" x14ac:dyDescent="0.2">
      <c r="K143" t="s">
        <v>2534</v>
      </c>
      <c r="L143">
        <v>0.46737224435380798</v>
      </c>
      <c r="M143">
        <v>0.70500314913650797</v>
      </c>
      <c r="N143">
        <v>0.40692614912223202</v>
      </c>
      <c r="O143">
        <v>0.490376232197624</v>
      </c>
      <c r="P143">
        <v>0</v>
      </c>
      <c r="S143" s="94" t="s">
        <v>2260</v>
      </c>
      <c r="T143" s="94" t="s">
        <v>2424</v>
      </c>
      <c r="U143" s="94" t="s">
        <v>108</v>
      </c>
    </row>
    <row r="144" spans="11:21" x14ac:dyDescent="0.2">
      <c r="K144" t="s">
        <v>2535</v>
      </c>
      <c r="L144">
        <v>2.5879049035131998E-3</v>
      </c>
      <c r="M144">
        <v>0</v>
      </c>
      <c r="N144">
        <v>0</v>
      </c>
      <c r="O144">
        <v>0</v>
      </c>
      <c r="P144">
        <v>0.48263373385206998</v>
      </c>
      <c r="S144" s="94" t="s">
        <v>2261</v>
      </c>
      <c r="T144" s="94" t="s">
        <v>2424</v>
      </c>
      <c r="U144" s="94" t="s">
        <v>108</v>
      </c>
    </row>
    <row r="145" spans="11:21" x14ac:dyDescent="0.2">
      <c r="K145" t="s">
        <v>2536</v>
      </c>
      <c r="L145">
        <v>9.3778710596158499E-3</v>
      </c>
      <c r="M145">
        <v>0</v>
      </c>
      <c r="N145">
        <v>3.2459012185382802E-3</v>
      </c>
      <c r="O145">
        <v>4.9868653488248503E-2</v>
      </c>
      <c r="P145">
        <v>0.304344434024998</v>
      </c>
      <c r="S145" s="94" t="s">
        <v>2262</v>
      </c>
      <c r="T145" s="94" t="s">
        <v>2424</v>
      </c>
      <c r="U145" s="94" t="s">
        <v>108</v>
      </c>
    </row>
    <row r="146" spans="11:21" x14ac:dyDescent="0.2">
      <c r="K146" t="s">
        <v>2537</v>
      </c>
      <c r="L146">
        <v>0</v>
      </c>
      <c r="M146">
        <v>1.02344351711891</v>
      </c>
      <c r="N146">
        <v>0.56347258293645197</v>
      </c>
      <c r="O146">
        <v>1.1381095895040101</v>
      </c>
      <c r="P146">
        <v>0</v>
      </c>
      <c r="S146" s="94" t="s">
        <v>2263</v>
      </c>
      <c r="T146" s="94" t="s">
        <v>2424</v>
      </c>
      <c r="U146" s="94" t="s">
        <v>108</v>
      </c>
    </row>
    <row r="147" spans="11:21" x14ac:dyDescent="0.2">
      <c r="K147" t="s">
        <v>4700</v>
      </c>
      <c r="L147">
        <v>3.9217431860396897E-2</v>
      </c>
      <c r="M147">
        <v>0</v>
      </c>
      <c r="N147">
        <v>6.8816853419613197E-3</v>
      </c>
      <c r="O147">
        <v>0</v>
      </c>
      <c r="P147">
        <v>0.50071032803188598</v>
      </c>
      <c r="S147" s="94" t="s">
        <v>2410</v>
      </c>
      <c r="T147" s="94" t="s">
        <v>2424</v>
      </c>
      <c r="U147" s="94" t="s">
        <v>108</v>
      </c>
    </row>
    <row r="148" spans="11:21" x14ac:dyDescent="0.2">
      <c r="K148" t="s">
        <v>4701</v>
      </c>
      <c r="L148">
        <v>0.13241768206735499</v>
      </c>
      <c r="M148">
        <v>0.93411348894519797</v>
      </c>
      <c r="N148">
        <v>5.7801197636686202E-2</v>
      </c>
      <c r="O148">
        <v>0.75553582887149995</v>
      </c>
      <c r="P148">
        <v>7.5379334499642197E-3</v>
      </c>
      <c r="S148" s="94" t="s">
        <v>2268</v>
      </c>
      <c r="T148" s="94" t="s">
        <v>2424</v>
      </c>
      <c r="U148" s="94" t="s">
        <v>108</v>
      </c>
    </row>
    <row r="149" spans="11:21" x14ac:dyDescent="0.2">
      <c r="K149" t="s">
        <v>4365</v>
      </c>
      <c r="L149">
        <v>0</v>
      </c>
      <c r="M149">
        <v>7.4253223298350296E-2</v>
      </c>
      <c r="N149">
        <v>2.3668848868834001E-2</v>
      </c>
      <c r="O149">
        <v>0</v>
      </c>
      <c r="P149">
        <v>0.95347178285067402</v>
      </c>
      <c r="S149" s="94" t="s">
        <v>2269</v>
      </c>
      <c r="T149" s="94" t="s">
        <v>2424</v>
      </c>
      <c r="U149" s="94" t="s">
        <v>108</v>
      </c>
    </row>
    <row r="150" spans="11:21" x14ac:dyDescent="0.2">
      <c r="K150" t="s">
        <v>4368</v>
      </c>
      <c r="L150">
        <v>0.55543108505162597</v>
      </c>
      <c r="M150">
        <v>1.10023601442372</v>
      </c>
      <c r="N150">
        <v>0.102292134108211</v>
      </c>
      <c r="O150">
        <v>1.45116973667475</v>
      </c>
      <c r="P150">
        <v>0</v>
      </c>
      <c r="S150" s="94" t="s">
        <v>2270</v>
      </c>
      <c r="T150" s="94" t="s">
        <v>2424</v>
      </c>
      <c r="U150" s="94" t="s">
        <v>108</v>
      </c>
    </row>
    <row r="151" spans="11:21" x14ac:dyDescent="0.2">
      <c r="K151" t="s">
        <v>2538</v>
      </c>
      <c r="L151">
        <v>0</v>
      </c>
      <c r="M151">
        <v>0.54259365263707404</v>
      </c>
      <c r="N151">
        <v>0</v>
      </c>
      <c r="O151">
        <v>0.40676445462236799</v>
      </c>
      <c r="P151">
        <v>0.13444338162400801</v>
      </c>
      <c r="S151" s="94" t="s">
        <v>2271</v>
      </c>
      <c r="T151" s="94" t="s">
        <v>2424</v>
      </c>
      <c r="U151" s="94" t="s">
        <v>108</v>
      </c>
    </row>
    <row r="152" spans="11:21" x14ac:dyDescent="0.2">
      <c r="K152" t="s">
        <v>2539</v>
      </c>
      <c r="L152">
        <v>0.10711723448509</v>
      </c>
      <c r="M152">
        <v>0</v>
      </c>
      <c r="N152">
        <v>7.0055910955403797E-2</v>
      </c>
      <c r="O152">
        <v>0.17937567551710901</v>
      </c>
      <c r="P152">
        <v>0.38493964913620898</v>
      </c>
      <c r="S152" s="94" t="s">
        <v>2272</v>
      </c>
      <c r="T152" s="94" t="s">
        <v>2424</v>
      </c>
      <c r="U152" s="94" t="s">
        <v>108</v>
      </c>
    </row>
    <row r="153" spans="11:21" x14ac:dyDescent="0.2">
      <c r="K153" t="s">
        <v>4376</v>
      </c>
      <c r="L153">
        <v>0.68442084450332696</v>
      </c>
      <c r="M153">
        <v>0.50667810031832905</v>
      </c>
      <c r="N153">
        <v>0.23463152610038099</v>
      </c>
      <c r="O153">
        <v>0.406264705264056</v>
      </c>
      <c r="P153">
        <v>0</v>
      </c>
      <c r="S153" s="94" t="s">
        <v>2273</v>
      </c>
      <c r="T153" s="94" t="s">
        <v>2424</v>
      </c>
      <c r="U153" s="94" t="s">
        <v>108</v>
      </c>
    </row>
    <row r="154" spans="11:21" x14ac:dyDescent="0.2">
      <c r="K154" t="s">
        <v>4377</v>
      </c>
      <c r="L154">
        <v>0</v>
      </c>
      <c r="M154">
        <v>0</v>
      </c>
      <c r="N154">
        <v>2.04862587983041E-2</v>
      </c>
      <c r="O154">
        <v>0</v>
      </c>
      <c r="P154">
        <v>0.36275575497989399</v>
      </c>
      <c r="S154" s="94" t="s">
        <v>2274</v>
      </c>
      <c r="T154" s="94" t="s">
        <v>2424</v>
      </c>
      <c r="U154" s="94" t="s">
        <v>108</v>
      </c>
    </row>
    <row r="155" spans="11:21" x14ac:dyDescent="0.2">
      <c r="K155" t="s">
        <v>2544</v>
      </c>
      <c r="L155">
        <v>0.112829263483367</v>
      </c>
      <c r="M155">
        <v>2.7555897786565E-2</v>
      </c>
      <c r="N155">
        <v>1.7040372048907699E-2</v>
      </c>
      <c r="O155">
        <v>0</v>
      </c>
      <c r="P155">
        <v>0.401940305761463</v>
      </c>
      <c r="S155" s="94" t="s">
        <v>2275</v>
      </c>
      <c r="T155" s="94" t="s">
        <v>2424</v>
      </c>
      <c r="U155" s="94" t="s">
        <v>108</v>
      </c>
    </row>
    <row r="156" spans="11:21" x14ac:dyDescent="0.2">
      <c r="K156" t="s">
        <v>2545</v>
      </c>
      <c r="L156">
        <v>0.14489113708752099</v>
      </c>
      <c r="M156">
        <v>0.13146463196262401</v>
      </c>
      <c r="N156">
        <v>0.13437194399757901</v>
      </c>
      <c r="O156">
        <v>0.45495340436932002</v>
      </c>
      <c r="P156">
        <v>0.175551828000552</v>
      </c>
      <c r="S156" s="94" t="s">
        <v>2276</v>
      </c>
      <c r="T156" s="94" t="s">
        <v>2424</v>
      </c>
      <c r="U156" s="94" t="s">
        <v>108</v>
      </c>
    </row>
    <row r="157" spans="11:21" x14ac:dyDescent="0.2">
      <c r="K157" t="s">
        <v>2551</v>
      </c>
      <c r="L157">
        <v>0</v>
      </c>
      <c r="M157">
        <v>0</v>
      </c>
      <c r="N157">
        <v>3.5936122560491897E-2</v>
      </c>
      <c r="O157">
        <v>4.827403071289E-2</v>
      </c>
      <c r="P157">
        <v>0.39839083531573599</v>
      </c>
      <c r="S157" s="94" t="s">
        <v>2277</v>
      </c>
      <c r="T157" s="94" t="s">
        <v>2424</v>
      </c>
      <c r="U157" s="94" t="s">
        <v>108</v>
      </c>
    </row>
    <row r="158" spans="11:21" x14ac:dyDescent="0.2">
      <c r="K158" t="s">
        <v>2552</v>
      </c>
      <c r="L158">
        <v>0.90320425753528499</v>
      </c>
      <c r="M158">
        <v>0.41009460946413601</v>
      </c>
      <c r="N158">
        <v>0.15041693193585301</v>
      </c>
      <c r="O158">
        <v>0.14257389574454099</v>
      </c>
      <c r="P158">
        <v>3.43634387241799E-2</v>
      </c>
      <c r="S158" s="94" t="s">
        <v>2282</v>
      </c>
      <c r="T158" s="94" t="s">
        <v>2424</v>
      </c>
      <c r="U158" s="94" t="s">
        <v>108</v>
      </c>
    </row>
    <row r="159" spans="11:21" x14ac:dyDescent="0.2">
      <c r="K159" t="s">
        <v>2553</v>
      </c>
      <c r="L159">
        <v>2.3568273610612801E-2</v>
      </c>
      <c r="M159">
        <v>0</v>
      </c>
      <c r="N159">
        <v>0.61020759389596002</v>
      </c>
      <c r="O159">
        <v>0</v>
      </c>
      <c r="P159">
        <v>0.46345283480197202</v>
      </c>
      <c r="S159" s="94" t="s">
        <v>2284</v>
      </c>
      <c r="T159" s="94" t="s">
        <v>2424</v>
      </c>
      <c r="U159" s="94" t="s">
        <v>108</v>
      </c>
    </row>
    <row r="160" spans="11:21" x14ac:dyDescent="0.2">
      <c r="K160" t="s">
        <v>2554</v>
      </c>
      <c r="L160">
        <v>0.46888844178512601</v>
      </c>
      <c r="M160">
        <v>0.43803029575028002</v>
      </c>
      <c r="N160">
        <v>4.7985669389816701E-2</v>
      </c>
      <c r="O160">
        <v>9.1177895695085304E-2</v>
      </c>
      <c r="P160">
        <v>0.12980321811926199</v>
      </c>
      <c r="S160" s="94" t="s">
        <v>2285</v>
      </c>
      <c r="T160" s="94" t="s">
        <v>2424</v>
      </c>
      <c r="U160" s="94" t="s">
        <v>108</v>
      </c>
    </row>
    <row r="161" spans="11:21" x14ac:dyDescent="0.2">
      <c r="K161" t="s">
        <v>2555</v>
      </c>
      <c r="L161">
        <v>1.0636994266087199E-2</v>
      </c>
      <c r="M161">
        <v>0.14094307187431501</v>
      </c>
      <c r="N161">
        <v>3.1346264393359802E-2</v>
      </c>
      <c r="O161">
        <v>2.59438471460102E-2</v>
      </c>
      <c r="P161">
        <v>0.27944705826078198</v>
      </c>
      <c r="S161" s="94" t="s">
        <v>2286</v>
      </c>
      <c r="T161" s="94" t="s">
        <v>2424</v>
      </c>
      <c r="U161" s="94" t="s">
        <v>108</v>
      </c>
    </row>
    <row r="162" spans="11:21" x14ac:dyDescent="0.2">
      <c r="K162" t="s">
        <v>2556</v>
      </c>
      <c r="L162">
        <v>0.68796071076732701</v>
      </c>
      <c r="M162">
        <v>0</v>
      </c>
      <c r="N162">
        <v>0.12798825582281001</v>
      </c>
      <c r="O162">
        <v>2.7116951852548501E-7</v>
      </c>
      <c r="P162">
        <v>0.225638009312947</v>
      </c>
      <c r="S162" s="94" t="s">
        <v>2287</v>
      </c>
      <c r="T162" s="94" t="s">
        <v>2424</v>
      </c>
      <c r="U162" s="94" t="s">
        <v>108</v>
      </c>
    </row>
    <row r="163" spans="11:21" x14ac:dyDescent="0.2">
      <c r="K163" t="s">
        <v>2557</v>
      </c>
      <c r="L163">
        <v>4.2847299876153697E-2</v>
      </c>
      <c r="M163">
        <v>2.95333249116213E-3</v>
      </c>
      <c r="N163">
        <v>0</v>
      </c>
      <c r="O163">
        <v>2.24071026358693E-2</v>
      </c>
      <c r="P163">
        <v>0.28923253102770102</v>
      </c>
      <c r="S163" s="94" t="s">
        <v>2288</v>
      </c>
      <c r="T163" s="94" t="s">
        <v>2424</v>
      </c>
      <c r="U163" s="94" t="s">
        <v>108</v>
      </c>
    </row>
    <row r="164" spans="11:21" x14ac:dyDescent="0.2">
      <c r="K164" t="s">
        <v>2558</v>
      </c>
      <c r="L164">
        <v>0.457550227932216</v>
      </c>
      <c r="M164">
        <v>0.25041477230236597</v>
      </c>
      <c r="N164">
        <v>8.5784323495017994E-2</v>
      </c>
      <c r="O164">
        <v>9.3394592078707095E-2</v>
      </c>
      <c r="P164">
        <v>0.29785382544938199</v>
      </c>
      <c r="S164" s="94" t="s">
        <v>2289</v>
      </c>
      <c r="T164" s="94" t="s">
        <v>2424</v>
      </c>
      <c r="U164" s="94" t="s">
        <v>108</v>
      </c>
    </row>
    <row r="165" spans="11:21" x14ac:dyDescent="0.2">
      <c r="K165" t="s">
        <v>2561</v>
      </c>
      <c r="L165">
        <v>0.10687169526356</v>
      </c>
      <c r="M165">
        <v>8.89926759838474E-2</v>
      </c>
      <c r="N165">
        <v>6.4537585192650598E-2</v>
      </c>
      <c r="O165">
        <v>9.9463831921967102E-2</v>
      </c>
      <c r="P165">
        <v>0.18740591989920899</v>
      </c>
      <c r="S165" s="94" t="s">
        <v>2293</v>
      </c>
      <c r="T165" s="94" t="s">
        <v>2424</v>
      </c>
      <c r="U165" s="94" t="s">
        <v>108</v>
      </c>
    </row>
    <row r="166" spans="11:21" x14ac:dyDescent="0.2">
      <c r="K166" t="s">
        <v>2562</v>
      </c>
      <c r="L166">
        <v>6.2416335873004998E-2</v>
      </c>
      <c r="M166">
        <v>1.0008961401356299E-2</v>
      </c>
      <c r="N166">
        <v>0.11678405730473899</v>
      </c>
      <c r="O166">
        <v>3.0495703472125501E-2</v>
      </c>
      <c r="P166">
        <v>0.486621426147335</v>
      </c>
      <c r="S166" s="94" t="s">
        <v>2296</v>
      </c>
      <c r="T166" s="94" t="s">
        <v>2424</v>
      </c>
      <c r="U166" s="94" t="s">
        <v>108</v>
      </c>
    </row>
    <row r="167" spans="11:21" x14ac:dyDescent="0.2">
      <c r="K167" t="s">
        <v>2563</v>
      </c>
      <c r="L167">
        <v>8.6346465000896096E-3</v>
      </c>
      <c r="M167">
        <v>0</v>
      </c>
      <c r="N167">
        <v>6.9390987797027098E-2</v>
      </c>
      <c r="O167">
        <v>0.18076931911445601</v>
      </c>
      <c r="P167">
        <v>0.29581202099505499</v>
      </c>
      <c r="S167" s="94" t="s">
        <v>2297</v>
      </c>
      <c r="T167" s="94" t="s">
        <v>2424</v>
      </c>
      <c r="U167" s="94" t="s">
        <v>108</v>
      </c>
    </row>
    <row r="168" spans="11:21" x14ac:dyDescent="0.2">
      <c r="K168" t="s">
        <v>2564</v>
      </c>
      <c r="L168">
        <v>0.25132892807865398</v>
      </c>
      <c r="M168">
        <v>1.13337156312649</v>
      </c>
      <c r="N168">
        <v>0.140024582445817</v>
      </c>
      <c r="O168">
        <v>0</v>
      </c>
      <c r="P168">
        <v>0.25763713113268999</v>
      </c>
      <c r="S168" s="94" t="s">
        <v>2298</v>
      </c>
      <c r="T168" s="94" t="s">
        <v>2424</v>
      </c>
      <c r="U168" s="94" t="s">
        <v>108</v>
      </c>
    </row>
    <row r="169" spans="11:21" x14ac:dyDescent="0.2">
      <c r="K169" t="s">
        <v>2565</v>
      </c>
      <c r="L169">
        <v>4.8768581855497997E-2</v>
      </c>
      <c r="M169">
        <v>4.92414835706214E-2</v>
      </c>
      <c r="N169">
        <v>0.23300902125405301</v>
      </c>
      <c r="O169">
        <v>0.27933679842521802</v>
      </c>
      <c r="P169">
        <v>1.0219798064455401</v>
      </c>
      <c r="S169" s="94" t="s">
        <v>2299</v>
      </c>
      <c r="T169" s="94" t="s">
        <v>2424</v>
      </c>
      <c r="U169" s="94" t="s">
        <v>108</v>
      </c>
    </row>
    <row r="170" spans="11:21" x14ac:dyDescent="0.2">
      <c r="K170" t="s">
        <v>2566</v>
      </c>
      <c r="L170">
        <v>0.34638497433129001</v>
      </c>
      <c r="M170">
        <v>0.23994569760835199</v>
      </c>
      <c r="N170">
        <v>0.16947215422157699</v>
      </c>
      <c r="O170">
        <v>0</v>
      </c>
      <c r="P170">
        <v>0.23858061588014101</v>
      </c>
      <c r="S170" s="94" t="s">
        <v>2175</v>
      </c>
      <c r="T170" s="94" t="s">
        <v>2424</v>
      </c>
      <c r="U170" s="94" t="s">
        <v>108</v>
      </c>
    </row>
    <row r="171" spans="11:21" x14ac:dyDescent="0.2">
      <c r="K171" t="s">
        <v>2569</v>
      </c>
      <c r="L171">
        <v>0</v>
      </c>
      <c r="M171">
        <v>5.7809385047307198E-2</v>
      </c>
      <c r="N171">
        <v>6.7651335940143595E-2</v>
      </c>
      <c r="O171">
        <v>4.7775952666254203E-9</v>
      </c>
      <c r="P171">
        <v>0.23029115150288301</v>
      </c>
      <c r="S171" s="94" t="s">
        <v>2178</v>
      </c>
      <c r="T171" s="94" t="s">
        <v>2424</v>
      </c>
      <c r="U171" s="94" t="s">
        <v>108</v>
      </c>
    </row>
    <row r="172" spans="11:21" x14ac:dyDescent="0.2">
      <c r="K172" t="s">
        <v>2570</v>
      </c>
      <c r="L172">
        <v>0.542890892705988</v>
      </c>
      <c r="M172">
        <v>7.9795815434153594E-2</v>
      </c>
      <c r="N172">
        <v>2.0867703081324301E-3</v>
      </c>
      <c r="O172">
        <v>0.37133552172110001</v>
      </c>
      <c r="P172">
        <v>0.204309298924327</v>
      </c>
      <c r="S172" s="94" t="s">
        <v>2179</v>
      </c>
      <c r="T172" s="94" t="s">
        <v>2424</v>
      </c>
      <c r="U172" s="94" t="s">
        <v>108</v>
      </c>
    </row>
    <row r="173" spans="11:21" x14ac:dyDescent="0.2">
      <c r="K173" t="s">
        <v>2571</v>
      </c>
      <c r="L173">
        <v>2.7613921212467502E-2</v>
      </c>
      <c r="M173">
        <v>2.29711119663604E-2</v>
      </c>
      <c r="N173">
        <v>2.45860855312987E-2</v>
      </c>
      <c r="O173">
        <v>4.0171581229718097E-2</v>
      </c>
      <c r="P173">
        <v>0.26916372330919702</v>
      </c>
      <c r="S173" s="94" t="s">
        <v>2182</v>
      </c>
      <c r="T173" s="94" t="s">
        <v>2424</v>
      </c>
      <c r="U173" s="94" t="s">
        <v>108</v>
      </c>
    </row>
    <row r="174" spans="11:21" x14ac:dyDescent="0.2">
      <c r="K174" t="s">
        <v>2572</v>
      </c>
      <c r="L174">
        <v>0.94388322060310204</v>
      </c>
      <c r="M174">
        <v>0.72784938124193499</v>
      </c>
      <c r="N174">
        <v>6.2718286005514406E-2</v>
      </c>
      <c r="O174">
        <v>0.29638082209782202</v>
      </c>
      <c r="P174">
        <v>4.1955554281567699E-2</v>
      </c>
      <c r="S174" s="94" t="s">
        <v>2185</v>
      </c>
      <c r="T174" s="94" t="s">
        <v>2424</v>
      </c>
      <c r="U174" s="94" t="s">
        <v>108</v>
      </c>
    </row>
    <row r="175" spans="11:21" x14ac:dyDescent="0.2">
      <c r="K175" t="s">
        <v>3005</v>
      </c>
      <c r="L175">
        <v>0</v>
      </c>
      <c r="M175">
        <v>5.8301106981107499E-2</v>
      </c>
      <c r="N175">
        <v>0.35100908500962402</v>
      </c>
      <c r="O175">
        <v>0.18865149100180401</v>
      </c>
      <c r="P175">
        <v>0.46015535422067699</v>
      </c>
      <c r="S175" s="94" t="s">
        <v>2301</v>
      </c>
      <c r="T175" s="94" t="s">
        <v>2424</v>
      </c>
      <c r="U175" s="94" t="s">
        <v>108</v>
      </c>
    </row>
    <row r="176" spans="11:21" x14ac:dyDescent="0.2">
      <c r="K176" t="s">
        <v>3006</v>
      </c>
      <c r="L176">
        <v>1.43433117847543</v>
      </c>
      <c r="M176">
        <v>0</v>
      </c>
      <c r="N176">
        <v>0</v>
      </c>
      <c r="O176">
        <v>0</v>
      </c>
      <c r="P176">
        <v>4.6072266959862197E-2</v>
      </c>
      <c r="S176" s="94" t="s">
        <v>2189</v>
      </c>
      <c r="T176" s="94" t="s">
        <v>2424</v>
      </c>
      <c r="U176" s="94" t="s">
        <v>108</v>
      </c>
    </row>
    <row r="177" spans="11:21" x14ac:dyDescent="0.2">
      <c r="K177" t="s">
        <v>2573</v>
      </c>
      <c r="L177">
        <v>1.8691550702091098E-2</v>
      </c>
      <c r="M177">
        <v>5.7453520489525699E-3</v>
      </c>
      <c r="N177">
        <v>5.12791996075566E-2</v>
      </c>
      <c r="O177">
        <v>2.7337056013949802E-2</v>
      </c>
      <c r="P177">
        <v>0.29103307166505199</v>
      </c>
      <c r="S177" s="94" t="s">
        <v>2191</v>
      </c>
      <c r="T177" s="94" t="s">
        <v>2424</v>
      </c>
      <c r="U177" s="94" t="s">
        <v>108</v>
      </c>
    </row>
    <row r="178" spans="11:21" x14ac:dyDescent="0.2">
      <c r="K178" t="s">
        <v>2574</v>
      </c>
      <c r="L178">
        <v>9.7550991625357894E-2</v>
      </c>
      <c r="M178">
        <v>0.92314155016772403</v>
      </c>
      <c r="N178">
        <v>0.378068970078626</v>
      </c>
      <c r="O178">
        <v>0.48114200460158002</v>
      </c>
      <c r="P178">
        <v>9.6536378631355405E-2</v>
      </c>
      <c r="S178" s="94" t="s">
        <v>2305</v>
      </c>
      <c r="T178" s="94" t="s">
        <v>2424</v>
      </c>
      <c r="U178" s="94" t="s">
        <v>108</v>
      </c>
    </row>
    <row r="179" spans="11:21" x14ac:dyDescent="0.2">
      <c r="K179" t="s">
        <v>4704</v>
      </c>
      <c r="L179">
        <v>0</v>
      </c>
      <c r="M179">
        <v>0</v>
      </c>
      <c r="N179">
        <v>0.136315929619128</v>
      </c>
      <c r="O179">
        <v>1.0098632377313601</v>
      </c>
      <c r="P179">
        <v>0.63646966427204099</v>
      </c>
      <c r="S179" s="94" t="s">
        <v>2151</v>
      </c>
      <c r="T179" s="94" t="s">
        <v>2424</v>
      </c>
      <c r="U179" s="94" t="s">
        <v>108</v>
      </c>
    </row>
    <row r="180" spans="11:21" x14ac:dyDescent="0.2">
      <c r="K180" t="s">
        <v>4705</v>
      </c>
      <c r="L180">
        <v>1.93934941482764</v>
      </c>
      <c r="M180">
        <v>2.2904362118799502</v>
      </c>
      <c r="N180">
        <v>0</v>
      </c>
      <c r="O180">
        <v>0</v>
      </c>
      <c r="P180">
        <v>0</v>
      </c>
      <c r="S180" s="94" t="s">
        <v>2153</v>
      </c>
      <c r="T180" s="94" t="s">
        <v>2424</v>
      </c>
      <c r="U180" s="94" t="s">
        <v>108</v>
      </c>
    </row>
    <row r="181" spans="11:21" x14ac:dyDescent="0.2">
      <c r="K181" t="s">
        <v>2581</v>
      </c>
      <c r="L181">
        <v>0</v>
      </c>
      <c r="M181">
        <v>5.85207504809152E-2</v>
      </c>
      <c r="N181">
        <v>0.40486293083810398</v>
      </c>
      <c r="O181">
        <v>0.79399479434053899</v>
      </c>
      <c r="P181">
        <v>0.67639164725901202</v>
      </c>
      <c r="S181" s="94" t="s">
        <v>2152</v>
      </c>
      <c r="T181" s="94" t="s">
        <v>2424</v>
      </c>
      <c r="U181" s="94" t="s">
        <v>108</v>
      </c>
    </row>
    <row r="182" spans="11:21" x14ac:dyDescent="0.2">
      <c r="K182" t="s">
        <v>2582</v>
      </c>
      <c r="L182">
        <v>2.4005026588410199</v>
      </c>
      <c r="M182">
        <v>0.37076440784362502</v>
      </c>
      <c r="N182">
        <v>0</v>
      </c>
      <c r="O182">
        <v>0</v>
      </c>
      <c r="P182">
        <v>0</v>
      </c>
      <c r="S182" s="94" t="s">
        <v>2143</v>
      </c>
      <c r="T182" s="94" t="s">
        <v>4380</v>
      </c>
      <c r="U182" s="94" t="s">
        <v>108</v>
      </c>
    </row>
    <row r="183" spans="11:21" x14ac:dyDescent="0.2">
      <c r="K183" t="s">
        <v>3035</v>
      </c>
      <c r="L183">
        <v>0</v>
      </c>
      <c r="M183">
        <v>0</v>
      </c>
      <c r="N183">
        <v>0.122760268645286</v>
      </c>
      <c r="O183">
        <v>1.41651784730941</v>
      </c>
      <c r="P183">
        <v>0.115627214724932</v>
      </c>
      <c r="S183" s="94" t="s">
        <v>2112</v>
      </c>
      <c r="T183" s="94" t="s">
        <v>4380</v>
      </c>
      <c r="U183" s="94" t="s">
        <v>108</v>
      </c>
    </row>
    <row r="184" spans="11:21" x14ac:dyDescent="0.2">
      <c r="K184" t="s">
        <v>3036</v>
      </c>
      <c r="L184">
        <v>0.64912732369334003</v>
      </c>
      <c r="M184">
        <v>1.5396599479247499</v>
      </c>
      <c r="N184">
        <v>7.3840128387191797E-2</v>
      </c>
      <c r="O184">
        <v>0</v>
      </c>
      <c r="P184">
        <v>0.55539594495140299</v>
      </c>
      <c r="S184" s="94" t="s">
        <v>2113</v>
      </c>
      <c r="T184" s="94" t="s">
        <v>4380</v>
      </c>
      <c r="U184" s="94" t="s">
        <v>108</v>
      </c>
    </row>
    <row r="185" spans="11:21" x14ac:dyDescent="0.2">
      <c r="K185" t="s">
        <v>3037</v>
      </c>
      <c r="L185">
        <v>0</v>
      </c>
      <c r="M185">
        <v>1.5450852829525199</v>
      </c>
      <c r="N185">
        <v>0.39274687165448802</v>
      </c>
      <c r="O185">
        <v>0.12765284315716899</v>
      </c>
      <c r="P185">
        <v>0.62030104008632403</v>
      </c>
    </row>
    <row r="186" spans="11:21" x14ac:dyDescent="0.2">
      <c r="K186" t="s">
        <v>3040</v>
      </c>
      <c r="L186">
        <v>1.8434432554992599</v>
      </c>
      <c r="M186">
        <v>0</v>
      </c>
      <c r="N186">
        <v>0</v>
      </c>
      <c r="O186">
        <v>0</v>
      </c>
      <c r="P186">
        <v>0.27037372621613698</v>
      </c>
    </row>
    <row r="187" spans="11:21" x14ac:dyDescent="0.2">
      <c r="K187" t="s">
        <v>4706</v>
      </c>
      <c r="L187">
        <v>0.15365680673130599</v>
      </c>
      <c r="M187">
        <v>1.11875098516183</v>
      </c>
      <c r="N187">
        <v>0.13004589206108899</v>
      </c>
      <c r="O187">
        <v>0.22863025524560401</v>
      </c>
      <c r="P187">
        <v>0.24026086512533701</v>
      </c>
    </row>
    <row r="188" spans="11:21" x14ac:dyDescent="0.2">
      <c r="K188" t="s">
        <v>4707</v>
      </c>
      <c r="L188">
        <v>0.15732753601271701</v>
      </c>
      <c r="M188">
        <v>0</v>
      </c>
      <c r="N188">
        <v>0</v>
      </c>
      <c r="O188">
        <v>0.13957388314423599</v>
      </c>
      <c r="P188">
        <v>1.01808414997166</v>
      </c>
    </row>
    <row r="189" spans="11:21" x14ac:dyDescent="0.2">
      <c r="K189" t="s">
        <v>2591</v>
      </c>
      <c r="L189">
        <v>0.25380460729486298</v>
      </c>
      <c r="M189">
        <v>2.5825573566595201</v>
      </c>
      <c r="N189">
        <v>0.38200505425089598</v>
      </c>
      <c r="O189">
        <v>0</v>
      </c>
      <c r="P189">
        <v>3.10656657665227E-3</v>
      </c>
    </row>
    <row r="190" spans="11:21" x14ac:dyDescent="0.2">
      <c r="K190" t="s">
        <v>2592</v>
      </c>
      <c r="L190">
        <v>0.121385838599412</v>
      </c>
      <c r="M190">
        <v>0</v>
      </c>
      <c r="N190">
        <v>0</v>
      </c>
      <c r="O190">
        <v>0.33117413220772102</v>
      </c>
      <c r="P190">
        <v>1.09917755583263</v>
      </c>
    </row>
    <row r="191" spans="11:21" x14ac:dyDescent="0.2">
      <c r="K191" t="s">
        <v>4708</v>
      </c>
      <c r="L191">
        <v>0.16166291033135899</v>
      </c>
      <c r="M191">
        <v>0.255339849893227</v>
      </c>
      <c r="N191">
        <v>0</v>
      </c>
      <c r="O191">
        <v>2.1825821831381501E-2</v>
      </c>
      <c r="P191">
        <v>0.61177841638729502</v>
      </c>
    </row>
    <row r="192" spans="11:21" x14ac:dyDescent="0.2">
      <c r="K192" t="s">
        <v>4709</v>
      </c>
      <c r="L192">
        <v>0.15611472597707399</v>
      </c>
      <c r="M192">
        <v>0.122677067683214</v>
      </c>
      <c r="N192">
        <v>0.99549231894741597</v>
      </c>
      <c r="O192">
        <v>1.3226397068375799</v>
      </c>
      <c r="P192">
        <v>1.6439970880550998E-2</v>
      </c>
    </row>
    <row r="193" spans="11:16" x14ac:dyDescent="0.2">
      <c r="K193" t="s">
        <v>4927</v>
      </c>
      <c r="L193">
        <v>0</v>
      </c>
      <c r="M193">
        <v>0</v>
      </c>
      <c r="N193">
        <v>0</v>
      </c>
      <c r="O193">
        <v>4.7903964061881202E-2</v>
      </c>
      <c r="P193">
        <v>0.76343314147272601</v>
      </c>
    </row>
    <row r="194" spans="11:16" x14ac:dyDescent="0.2">
      <c r="K194" t="s">
        <v>4928</v>
      </c>
      <c r="L194">
        <v>0.66908935120503699</v>
      </c>
      <c r="M194">
        <v>1.2229311321046099</v>
      </c>
      <c r="N194">
        <v>0.73560493695288898</v>
      </c>
      <c r="O194">
        <v>0.23080789463871701</v>
      </c>
      <c r="P194">
        <v>9.27141767431389E-3</v>
      </c>
    </row>
    <row r="195" spans="11:16" x14ac:dyDescent="0.2">
      <c r="K195" t="s">
        <v>2599</v>
      </c>
      <c r="L195">
        <v>0</v>
      </c>
      <c r="M195">
        <v>0.16690616827402599</v>
      </c>
      <c r="N195">
        <v>0</v>
      </c>
      <c r="O195">
        <v>0.36391930149490498</v>
      </c>
      <c r="P195">
        <v>0.913363975280434</v>
      </c>
    </row>
    <row r="196" spans="11:16" x14ac:dyDescent="0.2">
      <c r="K196" t="s">
        <v>2600</v>
      </c>
      <c r="L196">
        <v>1.73698137067684</v>
      </c>
      <c r="M196">
        <v>2.7923348097534498E-2</v>
      </c>
      <c r="N196">
        <v>0.49960491411808899</v>
      </c>
      <c r="O196">
        <v>6.4088586528148597E-2</v>
      </c>
      <c r="P196">
        <v>0</v>
      </c>
    </row>
    <row r="197" spans="11:16" x14ac:dyDescent="0.2">
      <c r="K197" t="s">
        <v>2601</v>
      </c>
      <c r="L197">
        <v>0.322693012789603</v>
      </c>
      <c r="M197">
        <v>0</v>
      </c>
      <c r="N197">
        <v>0</v>
      </c>
      <c r="O197">
        <v>8.7104751124658306E-2</v>
      </c>
      <c r="P197">
        <v>0.62504153597058698</v>
      </c>
    </row>
    <row r="198" spans="11:16" x14ac:dyDescent="0.2">
      <c r="K198" t="s">
        <v>2602</v>
      </c>
      <c r="L198">
        <v>8.6089845808784093E-2</v>
      </c>
      <c r="M198">
        <v>0.81841567444015495</v>
      </c>
      <c r="N198">
        <v>0.867851259836116</v>
      </c>
      <c r="O198">
        <v>0.88575146099361601</v>
      </c>
      <c r="P198">
        <v>8.0214528424806295E-2</v>
      </c>
    </row>
    <row r="199" spans="11:16" x14ac:dyDescent="0.2">
      <c r="K199" t="s">
        <v>4712</v>
      </c>
      <c r="L199">
        <v>0.45510969449049898</v>
      </c>
      <c r="M199">
        <v>3.7048361187067301E-2</v>
      </c>
      <c r="N199">
        <v>0</v>
      </c>
      <c r="O199">
        <v>0.108301588884247</v>
      </c>
      <c r="P199">
        <v>0.625334325724058</v>
      </c>
    </row>
    <row r="200" spans="11:16" x14ac:dyDescent="0.2">
      <c r="K200" t="s">
        <v>4713</v>
      </c>
      <c r="L200">
        <v>0.15260898100517301</v>
      </c>
      <c r="M200">
        <v>0.42716894779659897</v>
      </c>
      <c r="N200">
        <v>1.38741455323603</v>
      </c>
      <c r="O200">
        <v>0.30712013303952002</v>
      </c>
      <c r="P200">
        <v>0.17781087305915799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9CF39-60F4-46DF-8709-351F377036AC}">
  <dimension ref="A1:H15"/>
  <sheetViews>
    <sheetView topLeftCell="A2" zoomScale="86" workbookViewId="0">
      <selection activeCell="H15" sqref="H15"/>
    </sheetView>
  </sheetViews>
  <sheetFormatPr baseColWidth="10" defaultColWidth="8.83203125" defaultRowHeight="14" x14ac:dyDescent="0.15"/>
  <cols>
    <col min="1" max="1" width="29.5" style="23" customWidth="1"/>
    <col min="2" max="2" width="18.83203125" style="23" bestFit="1" customWidth="1"/>
    <col min="3" max="3" width="12.5" style="11" customWidth="1"/>
    <col min="4" max="4" width="16.33203125" style="5" customWidth="1"/>
    <col min="5" max="6" width="16.83203125" style="5" customWidth="1"/>
    <col min="7" max="7" width="59.83203125" style="23" customWidth="1"/>
    <col min="8" max="8" width="47.6640625" style="11" customWidth="1"/>
    <col min="9" max="16384" width="8.83203125" style="11"/>
  </cols>
  <sheetData>
    <row r="1" spans="1:8" ht="45" x14ac:dyDescent="0.15">
      <c r="A1" s="22" t="s">
        <v>4929</v>
      </c>
      <c r="B1" s="96"/>
      <c r="C1" s="8"/>
      <c r="D1" s="7"/>
      <c r="E1" s="7"/>
      <c r="F1" s="7"/>
      <c r="G1" s="96"/>
    </row>
    <row r="2" spans="1:8" x14ac:dyDescent="0.15">
      <c r="B2" s="96"/>
      <c r="C2" s="8"/>
      <c r="D2" s="7"/>
      <c r="E2" s="7"/>
      <c r="F2" s="7"/>
      <c r="G2" s="96"/>
    </row>
    <row r="3" spans="1:8" s="10" customFormat="1" ht="15" x14ac:dyDescent="0.15">
      <c r="A3" s="16" t="s">
        <v>36</v>
      </c>
      <c r="B3" s="16" t="s">
        <v>38</v>
      </c>
      <c r="C3" s="12" t="s">
        <v>39</v>
      </c>
      <c r="D3" s="12" t="s">
        <v>4930</v>
      </c>
      <c r="E3" s="12" t="s">
        <v>4931</v>
      </c>
      <c r="F3" s="12" t="s">
        <v>4932</v>
      </c>
      <c r="G3" s="16" t="s">
        <v>42</v>
      </c>
      <c r="H3" s="12" t="s">
        <v>4933</v>
      </c>
    </row>
    <row r="4" spans="1:8" ht="46" customHeight="1" x14ac:dyDescent="0.15">
      <c r="A4" s="176" t="s">
        <v>2070</v>
      </c>
      <c r="B4" s="176" t="s">
        <v>54</v>
      </c>
      <c r="C4" s="7" t="s">
        <v>130</v>
      </c>
      <c r="D4" s="14">
        <v>228499</v>
      </c>
      <c r="E4" s="14">
        <v>1178783</v>
      </c>
      <c r="F4" s="14">
        <f>SUM(D4:E4)</f>
        <v>1407282</v>
      </c>
      <c r="G4" s="176" t="s">
        <v>71</v>
      </c>
      <c r="H4" s="176" t="s">
        <v>72</v>
      </c>
    </row>
    <row r="5" spans="1:8" ht="34" customHeight="1" x14ac:dyDescent="0.15">
      <c r="A5" s="176" t="s">
        <v>4934</v>
      </c>
      <c r="B5" s="176" t="s">
        <v>4935</v>
      </c>
      <c r="C5" s="7" t="s">
        <v>130</v>
      </c>
      <c r="D5" s="14">
        <v>64164</v>
      </c>
      <c r="E5" s="14">
        <v>561055</v>
      </c>
      <c r="F5" s="14">
        <f t="shared" ref="F5:F9" si="0">SUM(D5:E5)</f>
        <v>625219</v>
      </c>
      <c r="G5" s="176" t="s">
        <v>4936</v>
      </c>
      <c r="H5" s="176" t="s">
        <v>4937</v>
      </c>
    </row>
    <row r="6" spans="1:8" ht="46" customHeight="1" x14ac:dyDescent="0.15">
      <c r="A6" s="176" t="s">
        <v>4938</v>
      </c>
      <c r="B6" s="176" t="s">
        <v>4939</v>
      </c>
      <c r="C6" s="7" t="s">
        <v>49</v>
      </c>
      <c r="D6" s="14">
        <v>144793</v>
      </c>
      <c r="E6" s="14" t="s">
        <v>4940</v>
      </c>
      <c r="F6" s="14">
        <f t="shared" si="0"/>
        <v>144793</v>
      </c>
      <c r="G6" s="176" t="s">
        <v>4941</v>
      </c>
      <c r="H6" s="176" t="s">
        <v>4942</v>
      </c>
    </row>
    <row r="7" spans="1:8" ht="34" customHeight="1" x14ac:dyDescent="0.15">
      <c r="A7" s="176" t="s">
        <v>4943</v>
      </c>
      <c r="B7" s="176" t="s">
        <v>4944</v>
      </c>
      <c r="C7" s="7" t="s">
        <v>130</v>
      </c>
      <c r="D7" s="14">
        <v>181522</v>
      </c>
      <c r="E7" s="14">
        <f>1165690-D7</f>
        <v>984168</v>
      </c>
      <c r="F7" s="14">
        <f t="shared" si="0"/>
        <v>1165690</v>
      </c>
      <c r="G7" s="176" t="s">
        <v>4945</v>
      </c>
      <c r="H7" s="176" t="s">
        <v>4946</v>
      </c>
    </row>
    <row r="8" spans="1:8" ht="34" customHeight="1" x14ac:dyDescent="0.15">
      <c r="A8" s="176" t="s">
        <v>4947</v>
      </c>
      <c r="B8" s="176" t="s">
        <v>4948</v>
      </c>
      <c r="C8" s="7" t="s">
        <v>49</v>
      </c>
      <c r="D8" s="14">
        <v>8434</v>
      </c>
      <c r="E8" s="14">
        <v>770180</v>
      </c>
      <c r="F8" s="14">
        <f t="shared" si="0"/>
        <v>778614</v>
      </c>
      <c r="G8" s="176" t="s">
        <v>4949</v>
      </c>
      <c r="H8" s="176" t="s">
        <v>4950</v>
      </c>
    </row>
    <row r="9" spans="1:8" ht="34" customHeight="1" x14ac:dyDescent="0.15">
      <c r="A9" s="176" t="s">
        <v>4951</v>
      </c>
      <c r="B9" s="176" t="s">
        <v>4952</v>
      </c>
      <c r="C9" s="7" t="s">
        <v>130</v>
      </c>
      <c r="D9" s="14">
        <v>110182</v>
      </c>
      <c r="E9" s="14">
        <v>1503898</v>
      </c>
      <c r="F9" s="14">
        <f t="shared" si="0"/>
        <v>1614080</v>
      </c>
      <c r="G9" s="176" t="s">
        <v>4953</v>
      </c>
      <c r="H9" s="176" t="s">
        <v>4954</v>
      </c>
    </row>
    <row r="10" spans="1:8" ht="34" customHeight="1" x14ac:dyDescent="0.15">
      <c r="A10" s="176" t="s">
        <v>106</v>
      </c>
      <c r="B10" s="176" t="s">
        <v>4955</v>
      </c>
      <c r="C10" s="7" t="s">
        <v>49</v>
      </c>
      <c r="D10" s="14" t="s">
        <v>4956</v>
      </c>
      <c r="E10" s="14" t="s">
        <v>4956</v>
      </c>
      <c r="F10" s="14">
        <v>96499</v>
      </c>
      <c r="G10" s="185" t="s">
        <v>107</v>
      </c>
      <c r="H10" s="186" t="s">
        <v>4957</v>
      </c>
    </row>
    <row r="11" spans="1:8" ht="34" customHeight="1" x14ac:dyDescent="0.15">
      <c r="A11" s="176" t="s">
        <v>106</v>
      </c>
      <c r="B11" s="176" t="s">
        <v>4958</v>
      </c>
      <c r="C11" s="7" t="s">
        <v>49</v>
      </c>
      <c r="D11" s="14" t="s">
        <v>4956</v>
      </c>
      <c r="E11" s="14" t="s">
        <v>4956</v>
      </c>
      <c r="F11" s="14">
        <v>96499</v>
      </c>
      <c r="G11" s="185"/>
      <c r="H11" s="186"/>
    </row>
    <row r="12" spans="1:8" ht="45" x14ac:dyDescent="0.15">
      <c r="A12" s="23" t="s">
        <v>2080</v>
      </c>
      <c r="B12" s="166" t="s">
        <v>4959</v>
      </c>
      <c r="C12" s="11" t="s">
        <v>49</v>
      </c>
      <c r="D12" s="5" t="s">
        <v>108</v>
      </c>
      <c r="E12" s="5" t="s">
        <v>108</v>
      </c>
      <c r="F12" s="90">
        <v>55535</v>
      </c>
      <c r="G12" s="167" t="s">
        <v>4960</v>
      </c>
      <c r="H12" s="239" t="s">
        <v>4961</v>
      </c>
    </row>
    <row r="13" spans="1:8" ht="30" x14ac:dyDescent="0.15">
      <c r="A13" s="23" t="s">
        <v>2080</v>
      </c>
      <c r="B13" s="23" t="s">
        <v>4962</v>
      </c>
      <c r="C13" s="11" t="s">
        <v>49</v>
      </c>
      <c r="D13" s="5" t="s">
        <v>108</v>
      </c>
      <c r="E13" s="5" t="s">
        <v>108</v>
      </c>
      <c r="F13" s="90">
        <v>55172</v>
      </c>
      <c r="G13" s="167" t="s">
        <v>4960</v>
      </c>
      <c r="H13" s="239" t="s">
        <v>4961</v>
      </c>
    </row>
    <row r="15" spans="1:8" ht="60" x14ac:dyDescent="0.15">
      <c r="A15" s="168" t="s">
        <v>4963</v>
      </c>
    </row>
  </sheetData>
  <mergeCells count="2">
    <mergeCell ref="G10:G11"/>
    <mergeCell ref="H10:H11"/>
  </mergeCells>
  <hyperlinks>
    <hyperlink ref="G10" r:id="rId1" display="https://www.finngen.fi/en" xr:uid="{DF415A23-DF49-934B-882B-B1CB1B63E80B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51E2B-3B47-C34B-AD8B-72AFD7A22B61}">
  <dimension ref="A1:AC207"/>
  <sheetViews>
    <sheetView zoomScale="75" zoomScaleNormal="100" workbookViewId="0">
      <pane xSplit="1" topLeftCell="B1" activePane="topRight" state="frozen"/>
      <selection pane="topRight" activeCell="P4" sqref="P4"/>
    </sheetView>
  </sheetViews>
  <sheetFormatPr baseColWidth="10" defaultColWidth="8.83203125" defaultRowHeight="16" x14ac:dyDescent="0.2"/>
  <cols>
    <col min="1" max="1" width="41" style="154" customWidth="1"/>
    <col min="2" max="2" width="12.1640625" style="99" customWidth="1"/>
    <col min="3" max="3" width="12.1640625" style="83" customWidth="1"/>
    <col min="4" max="4" width="12.1640625" style="99" customWidth="1"/>
    <col min="5" max="5" width="12.1640625" style="83" customWidth="1"/>
    <col min="6" max="6" width="12.1640625" style="99" customWidth="1"/>
    <col min="7" max="7" width="12.1640625" style="83" customWidth="1"/>
    <col min="8" max="8" width="12.1640625" style="99" customWidth="1"/>
    <col min="9" max="9" width="12.1640625" style="83" customWidth="1"/>
    <col min="10" max="10" width="12.1640625" style="99" customWidth="1"/>
    <col min="11" max="11" width="12.1640625" style="83" customWidth="1"/>
    <col min="12" max="12" width="12.1640625" style="99" customWidth="1"/>
    <col min="13" max="13" width="12.1640625" style="83" customWidth="1"/>
    <col min="14" max="14" width="12.1640625" style="99" customWidth="1"/>
    <col min="15" max="15" width="12.1640625" style="83" customWidth="1"/>
    <col min="16" max="16" width="12.1640625" style="99" customWidth="1"/>
    <col min="17" max="17" width="12.1640625" style="83" customWidth="1"/>
    <col min="18" max="18" width="12.1640625" style="99" customWidth="1"/>
    <col min="19" max="19" width="12.1640625" style="83" customWidth="1"/>
    <col min="20" max="20" width="12.1640625" style="99" customWidth="1"/>
    <col min="21" max="21" width="12.1640625" style="83" customWidth="1"/>
    <col min="22" max="22" width="12.1640625" style="99" customWidth="1"/>
    <col min="23" max="23" width="12.1640625" style="100" customWidth="1"/>
    <col min="24" max="27" width="12.1640625" style="57" customWidth="1"/>
    <col min="28" max="16384" width="8.83203125" style="57"/>
  </cols>
  <sheetData>
    <row r="1" spans="1:27" ht="51" x14ac:dyDescent="0.2">
      <c r="A1" s="98" t="s">
        <v>4964</v>
      </c>
    </row>
    <row r="2" spans="1:27" ht="17" thickBot="1" x14ac:dyDescent="0.25"/>
    <row r="3" spans="1:27" s="101" customFormat="1" ht="29.5" customHeight="1" x14ac:dyDescent="0.2">
      <c r="B3" s="202" t="s">
        <v>2314</v>
      </c>
      <c r="C3" s="203"/>
      <c r="D3" s="202" t="s">
        <v>2315</v>
      </c>
      <c r="E3" s="203"/>
      <c r="F3" s="202" t="s">
        <v>2316</v>
      </c>
      <c r="G3" s="203"/>
      <c r="H3" s="202" t="s">
        <v>2317</v>
      </c>
      <c r="I3" s="203"/>
      <c r="J3" s="202" t="s">
        <v>2318</v>
      </c>
      <c r="K3" s="203"/>
      <c r="L3" s="202" t="s">
        <v>2115</v>
      </c>
      <c r="M3" s="203"/>
      <c r="N3" s="204" t="s">
        <v>2319</v>
      </c>
      <c r="O3" s="205"/>
      <c r="P3" s="204" t="s">
        <v>2320</v>
      </c>
      <c r="Q3" s="205"/>
      <c r="R3" s="202" t="s">
        <v>2321</v>
      </c>
      <c r="S3" s="203"/>
      <c r="T3" s="204" t="s">
        <v>2092</v>
      </c>
      <c r="U3" s="205"/>
      <c r="V3" s="204" t="s">
        <v>2322</v>
      </c>
      <c r="W3" s="205"/>
      <c r="X3" s="202" t="s">
        <v>4965</v>
      </c>
      <c r="Y3" s="203"/>
      <c r="Z3" s="202" t="s">
        <v>4966</v>
      </c>
      <c r="AA3" s="203"/>
    </row>
    <row r="4" spans="1:27" ht="18" thickBot="1" x14ac:dyDescent="0.25">
      <c r="A4" s="155" t="s">
        <v>4967</v>
      </c>
      <c r="B4" s="102" t="s">
        <v>4968</v>
      </c>
      <c r="C4" s="169" t="s">
        <v>4969</v>
      </c>
      <c r="D4" s="102" t="s">
        <v>4968</v>
      </c>
      <c r="E4" s="169" t="s">
        <v>4969</v>
      </c>
      <c r="F4" s="102" t="s">
        <v>4968</v>
      </c>
      <c r="G4" s="169" t="s">
        <v>4969</v>
      </c>
      <c r="H4" s="102" t="s">
        <v>4968</v>
      </c>
      <c r="I4" s="169" t="s">
        <v>4969</v>
      </c>
      <c r="J4" s="102" t="s">
        <v>4968</v>
      </c>
      <c r="K4" s="169" t="s">
        <v>4969</v>
      </c>
      <c r="L4" s="102" t="s">
        <v>4968</v>
      </c>
      <c r="M4" s="169" t="s">
        <v>4969</v>
      </c>
      <c r="N4" s="102" t="s">
        <v>4968</v>
      </c>
      <c r="O4" s="169" t="s">
        <v>4969</v>
      </c>
      <c r="P4" s="102" t="s">
        <v>4968</v>
      </c>
      <c r="Q4" s="169" t="s">
        <v>4969</v>
      </c>
      <c r="R4" s="102" t="s">
        <v>4968</v>
      </c>
      <c r="S4" s="169" t="s">
        <v>4969</v>
      </c>
      <c r="T4" s="102" t="s">
        <v>4968</v>
      </c>
      <c r="U4" s="169" t="s">
        <v>4969</v>
      </c>
      <c r="V4" s="102" t="s">
        <v>4968</v>
      </c>
      <c r="W4" s="169" t="s">
        <v>4969</v>
      </c>
      <c r="X4" s="102" t="s">
        <v>4968</v>
      </c>
      <c r="Y4" s="169" t="s">
        <v>4969</v>
      </c>
      <c r="Z4" s="102" t="s">
        <v>4968</v>
      </c>
      <c r="AA4" s="169" t="s">
        <v>4969</v>
      </c>
    </row>
    <row r="5" spans="1:27" x14ac:dyDescent="0.2">
      <c r="A5" t="s">
        <v>2156</v>
      </c>
      <c r="B5">
        <v>-3.5058804260630801E-3</v>
      </c>
      <c r="C5" s="1">
        <v>2.76776118543859E-6</v>
      </c>
      <c r="D5">
        <v>-8.1036776245577103E-4</v>
      </c>
      <c r="E5">
        <v>0.44057253040717498</v>
      </c>
      <c r="F5">
        <v>7.3347663215870499E-4</v>
      </c>
      <c r="G5">
        <v>0.64881510898885797</v>
      </c>
      <c r="H5">
        <v>-4.5779016583430302E-4</v>
      </c>
      <c r="I5">
        <v>0.56555213162831597</v>
      </c>
      <c r="J5">
        <v>-4.9129919371630696E-3</v>
      </c>
      <c r="K5" s="1">
        <v>4.1879382266767499E-5</v>
      </c>
      <c r="L5">
        <v>-1.057E-3</v>
      </c>
      <c r="M5">
        <v>0.813153665395553</v>
      </c>
      <c r="N5">
        <v>-1.26309669691814E-2</v>
      </c>
      <c r="O5" s="1">
        <v>8.0853375901244302E-35</v>
      </c>
      <c r="P5">
        <v>-7.3017177177846504E-3</v>
      </c>
      <c r="Q5" s="1">
        <v>3.10384381627362E-9</v>
      </c>
      <c r="R5">
        <v>2.6912651503567002E-3</v>
      </c>
      <c r="S5">
        <v>0.27075284632508401</v>
      </c>
      <c r="T5">
        <v>2.0767355481782798E-3</v>
      </c>
      <c r="U5">
        <v>0.52049282929939</v>
      </c>
      <c r="V5">
        <v>-4.5864381013612596E-3</v>
      </c>
      <c r="W5">
        <v>0.18353654297621499</v>
      </c>
      <c r="X5">
        <v>9.4523834848857895E-3</v>
      </c>
      <c r="Y5" s="1">
        <v>3.8547633407309E-5</v>
      </c>
      <c r="Z5">
        <v>-2.3937511043518301E-3</v>
      </c>
      <c r="AA5" s="1">
        <v>5.2017320713546702E-18</v>
      </c>
    </row>
    <row r="6" spans="1:27" x14ac:dyDescent="0.2">
      <c r="A6" t="s">
        <v>2201</v>
      </c>
      <c r="B6">
        <v>1.32140710090663E-3</v>
      </c>
      <c r="C6">
        <v>2.1000830173287899E-3</v>
      </c>
      <c r="D6">
        <v>2.7460912434914501E-3</v>
      </c>
      <c r="E6" s="1">
        <v>1.10035830248216E-5</v>
      </c>
      <c r="F6">
        <v>7.1303742874603603E-3</v>
      </c>
      <c r="G6" s="1">
        <v>4.2714062013534702E-13</v>
      </c>
      <c r="H6">
        <v>-4.4234166469479703E-3</v>
      </c>
      <c r="I6" s="1">
        <v>6.4447809839518603E-24</v>
      </c>
      <c r="J6">
        <v>-2.4469569395088001E-4</v>
      </c>
      <c r="K6">
        <v>0.69408707306627804</v>
      </c>
      <c r="L6">
        <v>7.1869305613167797E-3</v>
      </c>
      <c r="M6">
        <v>1.3270960439694301E-4</v>
      </c>
      <c r="N6">
        <v>8.1826241444381102E-3</v>
      </c>
      <c r="O6" s="1">
        <v>8.9794975903477398E-48</v>
      </c>
      <c r="P6">
        <v>1.2500867855210899E-2</v>
      </c>
      <c r="Q6" s="1">
        <v>1.06169408815277E-63</v>
      </c>
      <c r="R6">
        <v>-1.11740665993387E-2</v>
      </c>
      <c r="S6" s="1">
        <v>1.4394686844119799E-14</v>
      </c>
      <c r="T6">
        <v>5.0704359401807404E-3</v>
      </c>
      <c r="U6">
        <v>4.6851762579015299E-2</v>
      </c>
      <c r="V6">
        <v>9.0030045274970306E-3</v>
      </c>
      <c r="W6" s="1">
        <v>1.6667585108498099E-5</v>
      </c>
      <c r="X6">
        <v>-8.0235222363669104E-3</v>
      </c>
      <c r="Y6" s="1">
        <v>3.0150712113996101E-7</v>
      </c>
      <c r="Z6">
        <v>7.1445098663216805E-4</v>
      </c>
      <c r="AA6" s="1">
        <v>5.2550037188101301E-6</v>
      </c>
    </row>
    <row r="7" spans="1:27" x14ac:dyDescent="0.2">
      <c r="A7" t="s">
        <v>2203</v>
      </c>
      <c r="B7">
        <v>2.1704510553237901E-3</v>
      </c>
      <c r="C7" s="1">
        <v>1.12701850233173E-6</v>
      </c>
      <c r="D7">
        <v>1.4948440085041999E-3</v>
      </c>
      <c r="E7">
        <v>2.1087311891836699E-2</v>
      </c>
      <c r="F7">
        <v>7.68875097969445E-3</v>
      </c>
      <c r="G7" s="1">
        <v>4.8844125453066798E-14</v>
      </c>
      <c r="H7">
        <v>-1.0727450878045401E-3</v>
      </c>
      <c r="I7">
        <v>1.8379760579816499E-2</v>
      </c>
      <c r="J7">
        <v>1.31937290316246E-3</v>
      </c>
      <c r="K7">
        <v>4.0898305731742197E-2</v>
      </c>
      <c r="L7">
        <v>9.2223864116267595E-3</v>
      </c>
      <c r="M7" s="1">
        <v>2.1897607433502801E-6</v>
      </c>
      <c r="N7">
        <v>9.0559767498095099E-3</v>
      </c>
      <c r="O7" s="1">
        <v>3.7859137364198603E-54</v>
      </c>
      <c r="P7">
        <v>1.47812009082538E-2</v>
      </c>
      <c r="Q7" s="1">
        <v>3.5962157030277802E-82</v>
      </c>
      <c r="R7">
        <v>-1.3560139007778299E-2</v>
      </c>
      <c r="S7" s="1">
        <v>2.1377693333673401E-19</v>
      </c>
      <c r="T7">
        <v>-2.8862716937282699E-3</v>
      </c>
      <c r="U7">
        <v>0.27601358575465101</v>
      </c>
      <c r="V7">
        <v>1.7115602641673899E-2</v>
      </c>
      <c r="W7" s="1">
        <v>3.3470984166902999E-15</v>
      </c>
      <c r="X7">
        <v>-9.7016442178852001E-3</v>
      </c>
      <c r="Y7" s="1">
        <v>2.2316887836772601E-9</v>
      </c>
      <c r="Z7">
        <v>1.41043859156391E-3</v>
      </c>
      <c r="AA7" s="1">
        <v>4.4899614470117603E-18</v>
      </c>
    </row>
    <row r="8" spans="1:27" x14ac:dyDescent="0.2">
      <c r="A8" t="s">
        <v>2089</v>
      </c>
      <c r="B8">
        <v>1.6890536701205899E-3</v>
      </c>
      <c r="C8" s="1">
        <v>1.0004063958631E-7</v>
      </c>
      <c r="D8">
        <v>-1.3602138909543501E-3</v>
      </c>
      <c r="E8">
        <v>3.2165326503501099E-3</v>
      </c>
      <c r="F8">
        <v>-1.19897328282381E-3</v>
      </c>
      <c r="G8">
        <v>9.7796521433115E-2</v>
      </c>
      <c r="H8">
        <v>3.7998059797571598E-3</v>
      </c>
      <c r="I8" s="1">
        <v>8.1886356353635103E-32</v>
      </c>
      <c r="J8">
        <v>2.6084319688058398E-3</v>
      </c>
      <c r="K8" s="1">
        <v>1.30805800063324E-8</v>
      </c>
      <c r="L8">
        <v>8.00939152295615E-3</v>
      </c>
      <c r="M8" s="1">
        <v>9.3519030952469496E-9</v>
      </c>
      <c r="N8">
        <v>1.08773100423863E-3</v>
      </c>
      <c r="O8">
        <v>8.9219191034771699E-3</v>
      </c>
      <c r="P8">
        <v>1.94083063628007E-3</v>
      </c>
      <c r="Q8">
        <v>3.87273618951543E-4</v>
      </c>
      <c r="R8">
        <v>-7.2802283654789697E-3</v>
      </c>
      <c r="S8" s="1">
        <v>1.2861560568927601E-11</v>
      </c>
      <c r="T8">
        <v>-7.4125627168391602E-3</v>
      </c>
      <c r="U8" s="1">
        <v>8.3942583979998396E-5</v>
      </c>
      <c r="V8">
        <v>7.4331289368757799E-3</v>
      </c>
      <c r="W8" s="1">
        <v>1.5207032796986199E-6</v>
      </c>
      <c r="X8">
        <v>-9.5185468493090203E-2</v>
      </c>
      <c r="Y8" s="1">
        <v>5E-300</v>
      </c>
      <c r="Z8">
        <v>7.16634279800576E-4</v>
      </c>
      <c r="AA8" s="1">
        <v>5.8890406307353204E-10</v>
      </c>
    </row>
    <row r="9" spans="1:27" x14ac:dyDescent="0.2">
      <c r="A9" t="s">
        <v>2204</v>
      </c>
      <c r="B9">
        <v>7.4366204120448402E-4</v>
      </c>
      <c r="C9">
        <v>5.5505103617759899E-2</v>
      </c>
      <c r="D9">
        <v>-1.9813789363169001E-3</v>
      </c>
      <c r="E9">
        <v>4.4888353415370902E-4</v>
      </c>
      <c r="F9">
        <v>-7.4365870989558905E-4</v>
      </c>
      <c r="G9">
        <v>0.40307868619033099</v>
      </c>
      <c r="H9">
        <v>4.6193434233688796E-3</v>
      </c>
      <c r="I9" s="1">
        <v>2.2516979392067102E-31</v>
      </c>
      <c r="J9">
        <v>2.1024023328518899E-3</v>
      </c>
      <c r="K9">
        <v>1.8466245606253999E-4</v>
      </c>
      <c r="L9">
        <v>1.3442177844074E-2</v>
      </c>
      <c r="M9" s="1">
        <v>2.6059728623672599E-15</v>
      </c>
      <c r="N9">
        <v>1.4684230783904499E-3</v>
      </c>
      <c r="O9">
        <v>3.9405335370138704E-3</v>
      </c>
      <c r="P9">
        <v>2.5931453788275902E-3</v>
      </c>
      <c r="Q9">
        <v>1.1043970497835901E-4</v>
      </c>
      <c r="R9">
        <v>-7.5345955369533896E-3</v>
      </c>
      <c r="S9" s="1">
        <v>9.5357320086931495E-9</v>
      </c>
      <c r="T9">
        <v>-7.5528601864407897E-3</v>
      </c>
      <c r="U9">
        <v>1.0557902042402001E-3</v>
      </c>
      <c r="V9">
        <v>9.8737420744271203E-3</v>
      </c>
      <c r="W9" s="1">
        <v>1.7471019046396101E-7</v>
      </c>
      <c r="X9">
        <v>-6.3206098080511697E-2</v>
      </c>
      <c r="Y9" s="1">
        <v>5E-300</v>
      </c>
      <c r="Z9">
        <v>1.1399391513798099E-3</v>
      </c>
      <c r="AA9" s="1">
        <v>9.04024859821391E-16</v>
      </c>
    </row>
    <row r="10" spans="1:27" x14ac:dyDescent="0.2">
      <c r="A10" t="s">
        <v>2205</v>
      </c>
      <c r="B10">
        <v>1.3887185490049499E-3</v>
      </c>
      <c r="C10">
        <v>1.7104797507205001E-3</v>
      </c>
      <c r="D10">
        <v>-6.0224245310184501E-4</v>
      </c>
      <c r="E10">
        <v>0.349414604650787</v>
      </c>
      <c r="F10">
        <v>-7.6379322558363903E-4</v>
      </c>
      <c r="G10">
        <v>0.45098423142939298</v>
      </c>
      <c r="H10">
        <v>2.0361236232721599E-3</v>
      </c>
      <c r="I10" s="1">
        <v>6.5949869731777402E-6</v>
      </c>
      <c r="J10">
        <v>2.10774222504556E-3</v>
      </c>
      <c r="K10">
        <v>1.0050212027686699E-3</v>
      </c>
      <c r="L10">
        <v>7.5470403288654397E-3</v>
      </c>
      <c r="M10" s="1">
        <v>9.5210728936728095E-5</v>
      </c>
      <c r="N10">
        <v>5.9914583275180895E-4</v>
      </c>
      <c r="O10">
        <v>0.30198544592444598</v>
      </c>
      <c r="P10">
        <v>9.3706726443822303E-4</v>
      </c>
      <c r="Q10">
        <v>0.22027201114947401</v>
      </c>
      <c r="R10">
        <v>-6.6592801121151202E-3</v>
      </c>
      <c r="S10" s="1">
        <v>8.4487331858441696E-6</v>
      </c>
      <c r="T10">
        <v>-5.1252550749436403E-3</v>
      </c>
      <c r="U10">
        <v>5.1356807373465201E-2</v>
      </c>
      <c r="V10">
        <v>-2.0130957121704699E-4</v>
      </c>
      <c r="W10">
        <v>0.92567117969921997</v>
      </c>
      <c r="X10">
        <v>-8.4673130984951397E-2</v>
      </c>
      <c r="Y10" s="1">
        <v>5E-300</v>
      </c>
      <c r="Z10" s="1">
        <v>1.4388872238161699E-5</v>
      </c>
      <c r="AA10">
        <v>0.929066077608246</v>
      </c>
    </row>
    <row r="11" spans="1:27" x14ac:dyDescent="0.2">
      <c r="A11" t="s">
        <v>2090</v>
      </c>
      <c r="B11">
        <v>3.4711642782596398E-3</v>
      </c>
      <c r="C11" s="1">
        <v>6.0721945364299795E-35</v>
      </c>
      <c r="D11">
        <v>5.5922814751072102E-4</v>
      </c>
      <c r="E11">
        <v>0.17225315939807001</v>
      </c>
      <c r="F11">
        <v>2.4433378253013098E-3</v>
      </c>
      <c r="G11">
        <v>1.4383019694758301E-4</v>
      </c>
      <c r="H11">
        <v>6.7591062218969903E-3</v>
      </c>
      <c r="I11" s="1">
        <v>2.3378267062638201E-122</v>
      </c>
      <c r="J11">
        <v>4.49601342063776E-3</v>
      </c>
      <c r="K11" s="1">
        <v>2.51198677654764E-28</v>
      </c>
      <c r="L11">
        <v>1.8345809973751299E-2</v>
      </c>
      <c r="M11" s="1">
        <v>9.97760034446426E-50</v>
      </c>
      <c r="N11">
        <v>1.29568953280068E-2</v>
      </c>
      <c r="O11" s="1">
        <v>7.2267658697491403E-270</v>
      </c>
      <c r="P11">
        <v>2.4546356763699199E-2</v>
      </c>
      <c r="Q11" s="1">
        <v>5E-300</v>
      </c>
      <c r="R11">
        <v>1.4057363954815801E-3</v>
      </c>
      <c r="S11">
        <v>0.14072685497408299</v>
      </c>
      <c r="T11">
        <v>-2.8880221502695499E-3</v>
      </c>
      <c r="U11">
        <v>8.4252110716952003E-2</v>
      </c>
      <c r="V11">
        <v>1.4304087993349601E-2</v>
      </c>
      <c r="W11" s="1">
        <v>1.8489249128154401E-25</v>
      </c>
      <c r="X11">
        <v>1.41429084803618E-2</v>
      </c>
      <c r="Y11" s="1">
        <v>5.5011590654805697E-43</v>
      </c>
      <c r="Z11">
        <v>4.8330459863185097E-3</v>
      </c>
      <c r="AA11" s="1">
        <v>5E-300</v>
      </c>
    </row>
    <row r="12" spans="1:27" x14ac:dyDescent="0.2">
      <c r="A12" t="s">
        <v>2206</v>
      </c>
      <c r="B12">
        <v>3.0078924576038002E-3</v>
      </c>
      <c r="C12" s="1">
        <v>9.4454410243974299E-14</v>
      </c>
      <c r="D12">
        <v>-2.0102282275981601E-4</v>
      </c>
      <c r="E12">
        <v>0.73203551166837399</v>
      </c>
      <c r="F12">
        <v>1.8151275564908299E-3</v>
      </c>
      <c r="G12">
        <v>4.9685361748321603E-2</v>
      </c>
      <c r="H12">
        <v>5.6686218647605804E-3</v>
      </c>
      <c r="I12" s="1">
        <v>5.0521763208148698E-43</v>
      </c>
      <c r="J12">
        <v>3.4441197472861798E-3</v>
      </c>
      <c r="K12" s="1">
        <v>3.8447219162501804E-9</v>
      </c>
      <c r="L12">
        <v>1.8535398805796899E-2</v>
      </c>
      <c r="M12" s="1">
        <v>9.9512212284895598E-26</v>
      </c>
      <c r="N12">
        <v>1.3367364582328799E-2</v>
      </c>
      <c r="O12" s="1">
        <v>1.49749573729848E-140</v>
      </c>
      <c r="P12">
        <v>2.2233569246483498E-2</v>
      </c>
      <c r="Q12" s="1">
        <v>4.3157591400288701E-223</v>
      </c>
      <c r="R12">
        <v>-2.1568741080798799E-4</v>
      </c>
      <c r="S12">
        <v>0.87450289025067895</v>
      </c>
      <c r="T12">
        <v>-8.1281074508219296E-4</v>
      </c>
      <c r="U12">
        <v>0.73463521445586999</v>
      </c>
      <c r="V12">
        <v>1.33926128640839E-2</v>
      </c>
      <c r="W12" s="1">
        <v>9.44501839274335E-12</v>
      </c>
      <c r="X12">
        <v>1.0802930492822599E-2</v>
      </c>
      <c r="Y12" s="1">
        <v>2.2125530666347699E-13</v>
      </c>
      <c r="Z12">
        <v>4.3525049494689601E-3</v>
      </c>
      <c r="AA12" s="1">
        <v>1.64031103557491E-191</v>
      </c>
    </row>
    <row r="13" spans="1:27" x14ac:dyDescent="0.2">
      <c r="A13" t="s">
        <v>2207</v>
      </c>
      <c r="B13">
        <v>4.4501739267868001E-3</v>
      </c>
      <c r="C13" s="1">
        <v>2.8840400982161298E-24</v>
      </c>
      <c r="D13">
        <v>1.44253647127441E-3</v>
      </c>
      <c r="E13">
        <v>2.3420473901827901E-2</v>
      </c>
      <c r="F13">
        <v>2.9708417732804099E-3</v>
      </c>
      <c r="G13">
        <v>3.0269580101844199E-3</v>
      </c>
      <c r="H13">
        <v>7.1217471824488498E-3</v>
      </c>
      <c r="I13" s="1">
        <v>3.3755014840216202E-57</v>
      </c>
      <c r="J13">
        <v>5.2407523050308404E-3</v>
      </c>
      <c r="K13" s="1">
        <v>1.33705826880899E-16</v>
      </c>
      <c r="L13">
        <v>1.9052556860362502E-2</v>
      </c>
      <c r="M13" s="1">
        <v>2.2515129532686799E-23</v>
      </c>
      <c r="N13">
        <v>1.1271546370389801E-2</v>
      </c>
      <c r="O13" s="1">
        <v>7.4792413745453896E-86</v>
      </c>
      <c r="P13">
        <v>2.5584599205806899E-2</v>
      </c>
      <c r="Q13" s="1">
        <v>3.63026561870455E-251</v>
      </c>
      <c r="R13">
        <v>4.3775839780575403E-3</v>
      </c>
      <c r="S13">
        <v>3.0815375832199299E-3</v>
      </c>
      <c r="T13">
        <v>-3.19898115603998E-3</v>
      </c>
      <c r="U13">
        <v>0.21878179428647701</v>
      </c>
      <c r="V13">
        <v>1.5561483397119E-2</v>
      </c>
      <c r="W13" s="1">
        <v>3.0247195420552501E-13</v>
      </c>
      <c r="X13">
        <v>1.4147759809524501E-2</v>
      </c>
      <c r="Y13" s="1">
        <v>6.9204272800075897E-19</v>
      </c>
      <c r="Z13">
        <v>5.1534186503602404E-3</v>
      </c>
      <c r="AA13" s="1">
        <v>4.7770722375212303E-228</v>
      </c>
    </row>
    <row r="14" spans="1:27" x14ac:dyDescent="0.2">
      <c r="A14" t="s">
        <v>4970</v>
      </c>
      <c r="B14">
        <v>-1.6748592539011799E-3</v>
      </c>
      <c r="C14" s="1">
        <v>9.6304089338850897E-5</v>
      </c>
      <c r="D14">
        <v>7.01318598108793E-4</v>
      </c>
      <c r="E14">
        <v>0.261363893658348</v>
      </c>
      <c r="F14">
        <v>-1.0759251743854099E-3</v>
      </c>
      <c r="G14">
        <v>0.27402909564771399</v>
      </c>
      <c r="H14">
        <v>-7.4017682908617899E-3</v>
      </c>
      <c r="I14" s="1">
        <v>6.1525758813739807E-64</v>
      </c>
      <c r="J14">
        <v>-9.3746785484475695E-3</v>
      </c>
      <c r="K14" s="1">
        <v>2.3710793035894199E-51</v>
      </c>
      <c r="L14">
        <v>-1.08394928761015E-2</v>
      </c>
      <c r="M14" s="1">
        <v>7.8720798740050799E-9</v>
      </c>
      <c r="N14">
        <v>-1.5135561998947099E-2</v>
      </c>
      <c r="O14" s="1">
        <v>4.8591959662742495E-159</v>
      </c>
      <c r="P14">
        <v>-1.3096180238451299E-2</v>
      </c>
      <c r="Q14" s="1">
        <v>8.8687063791834194E-70</v>
      </c>
      <c r="R14">
        <v>-1.5313608299104201E-2</v>
      </c>
      <c r="S14" s="1">
        <v>5.1138275075192302E-26</v>
      </c>
      <c r="T14">
        <v>-1.50501959814497E-3</v>
      </c>
      <c r="U14">
        <v>0.55505555937365902</v>
      </c>
      <c r="V14">
        <v>-1.48335749009683E-2</v>
      </c>
      <c r="W14" s="1">
        <v>1.2810746523007299E-12</v>
      </c>
      <c r="X14">
        <v>1.4710921970717201E-3</v>
      </c>
      <c r="Y14">
        <v>0.34746943717509698</v>
      </c>
      <c r="Z14">
        <v>-4.1034126802357096E-3</v>
      </c>
      <c r="AA14" s="1">
        <v>6.3837872235242102E-151</v>
      </c>
    </row>
    <row r="15" spans="1:27" x14ac:dyDescent="0.2">
      <c r="A15" t="s">
        <v>4971</v>
      </c>
      <c r="B15">
        <v>-1.4677143767942501E-3</v>
      </c>
      <c r="C15">
        <v>1.42487154079997E-3</v>
      </c>
      <c r="D15">
        <v>7.6232618278983895E-4</v>
      </c>
      <c r="E15">
        <v>0.25443433274747201</v>
      </c>
      <c r="F15">
        <v>-6.4431241664962896E-3</v>
      </c>
      <c r="G15" s="1">
        <v>9.4852687709090897E-10</v>
      </c>
      <c r="H15">
        <v>-7.3441173014274202E-3</v>
      </c>
      <c r="I15" s="1">
        <v>3.8241491177698797E-55</v>
      </c>
      <c r="J15">
        <v>-1.1294063744321301E-2</v>
      </c>
      <c r="K15" s="1">
        <v>1.62295531596593E-64</v>
      </c>
      <c r="L15">
        <v>-2.6879479532935001E-3</v>
      </c>
      <c r="M15">
        <v>0.180552718649171</v>
      </c>
      <c r="N15">
        <v>-1.7665317038802801E-2</v>
      </c>
      <c r="O15" s="1">
        <v>1.4479750436836001E-188</v>
      </c>
      <c r="P15">
        <v>-1.6860229204776499E-2</v>
      </c>
      <c r="Q15" s="1">
        <v>5.8703726772614505E-100</v>
      </c>
      <c r="R15">
        <v>-1.72603867482275E-2</v>
      </c>
      <c r="S15" s="1">
        <v>1.0901878875354801E-28</v>
      </c>
      <c r="T15">
        <v>4.8867429375141196E-3</v>
      </c>
      <c r="U15">
        <v>7.3988936521076298E-2</v>
      </c>
      <c r="V15">
        <v>-7.3896534753785199E-3</v>
      </c>
      <c r="W15">
        <v>9.8397788453329299E-4</v>
      </c>
      <c r="X15">
        <v>2.7230105973217399E-3</v>
      </c>
      <c r="Y15">
        <v>0.103956150023753</v>
      </c>
      <c r="Z15">
        <v>-4.5496012098111098E-3</v>
      </c>
      <c r="AA15" s="1">
        <v>1.53211668897463E-161</v>
      </c>
    </row>
    <row r="16" spans="1:27" x14ac:dyDescent="0.2">
      <c r="A16" t="s">
        <v>4972</v>
      </c>
      <c r="B16">
        <v>2.0492508184996299E-3</v>
      </c>
      <c r="C16" s="1">
        <v>3.3702885777410498E-7</v>
      </c>
      <c r="D16">
        <v>2.4066397116781699E-3</v>
      </c>
      <c r="E16" s="1">
        <v>3.7681216001260498E-5</v>
      </c>
      <c r="F16">
        <v>6.5308082580026595E-4</v>
      </c>
      <c r="G16">
        <v>0.477746867195812</v>
      </c>
      <c r="H16">
        <v>-2.3903096368655199E-4</v>
      </c>
      <c r="I16">
        <v>0.55993077525178403</v>
      </c>
      <c r="J16">
        <v>-2.1602221331971699E-4</v>
      </c>
      <c r="K16">
        <v>0.71031418155683201</v>
      </c>
      <c r="L16">
        <v>-9.8258727640719606E-2</v>
      </c>
      <c r="M16" s="1">
        <v>5E-300</v>
      </c>
      <c r="N16">
        <v>8.3358061088906806E-3</v>
      </c>
      <c r="O16" s="1">
        <v>2.1939393128958702E-56</v>
      </c>
      <c r="P16">
        <v>6.2760337275836499E-3</v>
      </c>
      <c r="Q16" s="1">
        <v>1.47275829522265E-19</v>
      </c>
      <c r="R16">
        <v>-2.90512600987403E-3</v>
      </c>
      <c r="S16">
        <v>3.2439810273392301E-2</v>
      </c>
      <c r="T16">
        <v>1.0236595688228199E-3</v>
      </c>
      <c r="U16">
        <v>0.66780744498309397</v>
      </c>
      <c r="V16">
        <v>1.6500342484543001E-2</v>
      </c>
      <c r="W16" s="1">
        <v>3.1385904795673699E-17</v>
      </c>
      <c r="X16">
        <v>3.6588687902693001E-3</v>
      </c>
      <c r="Y16">
        <v>1.2491432420289E-2</v>
      </c>
      <c r="Z16">
        <v>7.1087087792979695E-4</v>
      </c>
      <c r="AA16" s="1">
        <v>1.25477194556228E-6</v>
      </c>
    </row>
    <row r="17" spans="1:27" x14ac:dyDescent="0.2">
      <c r="A17" t="s">
        <v>4973</v>
      </c>
      <c r="B17">
        <v>5.4362055036128495E-4</v>
      </c>
      <c r="C17">
        <v>0.217141407781892</v>
      </c>
      <c r="D17">
        <v>3.2050774899935298E-4</v>
      </c>
      <c r="E17">
        <v>0.61665879122456602</v>
      </c>
      <c r="F17">
        <v>-1.06873022967579E-3</v>
      </c>
      <c r="G17">
        <v>0.28903962277780398</v>
      </c>
      <c r="H17">
        <v>-2.5805625078968802E-3</v>
      </c>
      <c r="I17" s="1">
        <v>9.3751700334819907E-9</v>
      </c>
      <c r="J17">
        <v>-2.5305885634651598E-3</v>
      </c>
      <c r="K17" s="1">
        <v>7.1946242252287097E-5</v>
      </c>
      <c r="L17">
        <v>-9.1529720694447397E-2</v>
      </c>
      <c r="M17" s="1">
        <v>5E-300</v>
      </c>
      <c r="N17">
        <v>2.79159903931745E-3</v>
      </c>
      <c r="O17" s="1">
        <v>1.33602940285167E-6</v>
      </c>
      <c r="P17">
        <v>8.6067639260882501E-4</v>
      </c>
      <c r="Q17">
        <v>0.257719883586777</v>
      </c>
      <c r="R17">
        <v>-1.11805732786792E-2</v>
      </c>
      <c r="S17" s="1">
        <v>5.7258940251552699E-14</v>
      </c>
      <c r="T17">
        <v>-3.7848831523125798E-3</v>
      </c>
      <c r="U17">
        <v>0.148043705070558</v>
      </c>
      <c r="V17">
        <v>1.19094600946851E-2</v>
      </c>
      <c r="W17" s="1">
        <v>2.8800713658379502E-8</v>
      </c>
      <c r="X17">
        <v>-9.9319729832194996E-3</v>
      </c>
      <c r="Y17" s="1">
        <v>5.8271580554995595E-10</v>
      </c>
      <c r="Z17">
        <v>-1.0977349380977199E-3</v>
      </c>
      <c r="AA17" s="1">
        <v>8.6798311147534096E-12</v>
      </c>
    </row>
    <row r="18" spans="1:27" x14ac:dyDescent="0.2">
      <c r="A18" t="s">
        <v>2159</v>
      </c>
      <c r="B18">
        <v>3.0326808074368998E-4</v>
      </c>
      <c r="C18">
        <v>0.73077895638727797</v>
      </c>
      <c r="D18">
        <v>-3.9642859041578802E-3</v>
      </c>
      <c r="E18">
        <v>1.99411542191473E-3</v>
      </c>
      <c r="F18">
        <v>-1.16323735198919E-2</v>
      </c>
      <c r="G18" s="1">
        <v>7.6570302105140893E-9</v>
      </c>
      <c r="H18">
        <v>2.02868769383556E-2</v>
      </c>
      <c r="I18" s="1">
        <v>1.7765523124128299E-112</v>
      </c>
      <c r="J18">
        <v>2.4221930735087399E-3</v>
      </c>
      <c r="K18">
        <v>5.7543630211199299E-2</v>
      </c>
      <c r="L18">
        <v>1.0581644813946399E-2</v>
      </c>
      <c r="M18">
        <v>6.3718862939244796E-3</v>
      </c>
      <c r="N18">
        <v>-6.0411157896875E-3</v>
      </c>
      <c r="O18" s="1">
        <v>1.7091640151076401E-7</v>
      </c>
      <c r="P18">
        <v>-6.0540463764969504E-3</v>
      </c>
      <c r="Q18" s="1">
        <v>6.6982272781616295E-5</v>
      </c>
      <c r="R18">
        <v>-2.2150646332243099E-3</v>
      </c>
      <c r="S18">
        <v>0.45719756119814497</v>
      </c>
      <c r="T18">
        <v>-5.38387846493995E-4</v>
      </c>
      <c r="U18">
        <v>0.91809690338171801</v>
      </c>
      <c r="V18">
        <v>-8.9717040744570903E-3</v>
      </c>
      <c r="W18">
        <v>3.6490973006163697E-2</v>
      </c>
      <c r="X18">
        <v>2.9834071930009498E-3</v>
      </c>
      <c r="Y18">
        <v>0.35418519650241398</v>
      </c>
      <c r="Z18">
        <v>2.7688071758346301E-3</v>
      </c>
      <c r="AA18" s="1">
        <v>7.6196598428617494E-18</v>
      </c>
    </row>
    <row r="19" spans="1:27" x14ac:dyDescent="0.2">
      <c r="A19" t="s">
        <v>2161</v>
      </c>
      <c r="B19">
        <v>1.13882439781756E-3</v>
      </c>
      <c r="C19">
        <v>0.35513061840768101</v>
      </c>
      <c r="D19">
        <v>-2.7470563005317899E-3</v>
      </c>
      <c r="E19">
        <v>0.12528759989791699</v>
      </c>
      <c r="F19">
        <v>-1.29338041222556E-2</v>
      </c>
      <c r="G19" s="1">
        <v>4.3695784319352801E-6</v>
      </c>
      <c r="H19">
        <v>2.0277429276442001E-2</v>
      </c>
      <c r="I19" s="1">
        <v>1.99955474556789E-58</v>
      </c>
      <c r="J19">
        <v>9.8594328862794509E-4</v>
      </c>
      <c r="K19">
        <v>0.58004768142245999</v>
      </c>
      <c r="L19">
        <v>1.8297742221884499E-2</v>
      </c>
      <c r="M19">
        <v>7.2481275181031997E-4</v>
      </c>
      <c r="N19">
        <v>-6.8230580076705902E-4</v>
      </c>
      <c r="O19">
        <v>0.67250058920903599</v>
      </c>
      <c r="P19">
        <v>-3.9506743436312402E-3</v>
      </c>
      <c r="Q19">
        <v>6.2736702580994397E-2</v>
      </c>
      <c r="R19">
        <v>-1.5652808276689801E-3</v>
      </c>
      <c r="S19">
        <v>0.70680499631924598</v>
      </c>
      <c r="T19">
        <v>2.6353216206756601E-3</v>
      </c>
      <c r="U19">
        <v>0.71933633979940204</v>
      </c>
      <c r="V19">
        <v>-6.65203400649128E-3</v>
      </c>
      <c r="W19">
        <v>0.26763455012779902</v>
      </c>
      <c r="X19">
        <v>1.76335998187589E-3</v>
      </c>
      <c r="Y19">
        <v>0.69563848599040301</v>
      </c>
      <c r="Z19">
        <v>3.11035127000774E-3</v>
      </c>
      <c r="AA19" s="1">
        <v>4.60431854932762E-12</v>
      </c>
    </row>
    <row r="20" spans="1:27" x14ac:dyDescent="0.2">
      <c r="A20" t="s">
        <v>2162</v>
      </c>
      <c r="B20">
        <v>-7.0579040365942205E-4</v>
      </c>
      <c r="C20">
        <v>0.57903869278034903</v>
      </c>
      <c r="D20">
        <v>-5.1867945734809101E-3</v>
      </c>
      <c r="E20">
        <v>5.0893930761039098E-3</v>
      </c>
      <c r="F20">
        <v>-1.0040926528868699E-2</v>
      </c>
      <c r="G20">
        <v>5.5040867428173901E-4</v>
      </c>
      <c r="H20">
        <v>2.0222981429522401E-2</v>
      </c>
      <c r="I20" s="1">
        <v>1.1301719984244801E-54</v>
      </c>
      <c r="J20">
        <v>3.6859550649746202E-3</v>
      </c>
      <c r="K20">
        <v>4.5285972178051498E-2</v>
      </c>
      <c r="L20">
        <v>1.6843097016408599E-3</v>
      </c>
      <c r="M20">
        <v>0.76374807706417602</v>
      </c>
      <c r="N20">
        <v>-1.1479144088453901E-2</v>
      </c>
      <c r="O20" s="1">
        <v>5.9614287432465102E-12</v>
      </c>
      <c r="P20">
        <v>-8.2123545367182808E-3</v>
      </c>
      <c r="Q20">
        <v>1.7795682986144099E-4</v>
      </c>
      <c r="R20">
        <v>-2.8568420057223601E-3</v>
      </c>
      <c r="S20">
        <v>0.50663951055352296</v>
      </c>
      <c r="T20">
        <v>-6.4492677764688899E-3</v>
      </c>
      <c r="U20">
        <v>0.392290928352239</v>
      </c>
      <c r="V20">
        <v>-1.04676819893747E-2</v>
      </c>
      <c r="W20">
        <v>9.0636977635355595E-2</v>
      </c>
      <c r="X20">
        <v>4.0319059041640298E-3</v>
      </c>
      <c r="Y20">
        <v>0.38496671359203999</v>
      </c>
      <c r="Z20">
        <v>2.41626928979794E-3</v>
      </c>
      <c r="AA20" s="1">
        <v>1.96106164647243E-7</v>
      </c>
    </row>
    <row r="21" spans="1:27" x14ac:dyDescent="0.2">
      <c r="A21" t="s">
        <v>2163</v>
      </c>
      <c r="B21">
        <v>-1.3049980200872801E-3</v>
      </c>
      <c r="C21">
        <v>0.14413322157654099</v>
      </c>
      <c r="D21">
        <v>-1.61421636397303E-3</v>
      </c>
      <c r="E21">
        <v>0.21442225834936801</v>
      </c>
      <c r="F21">
        <v>-2.97890891763732E-3</v>
      </c>
      <c r="G21">
        <v>0.144626270348095</v>
      </c>
      <c r="H21">
        <v>4.2284427917840799E-3</v>
      </c>
      <c r="I21" s="1">
        <v>3.5998925402772598E-6</v>
      </c>
      <c r="J21">
        <v>8.57556707023095E-4</v>
      </c>
      <c r="K21">
        <v>0.50717911988922004</v>
      </c>
      <c r="L21">
        <v>1.01058557711531E-3</v>
      </c>
      <c r="M21">
        <v>0.79720532217990503</v>
      </c>
      <c r="N21">
        <v>-2.3480730707201801E-3</v>
      </c>
      <c r="O21">
        <v>4.5024649554929699E-2</v>
      </c>
      <c r="P21">
        <v>-3.5035402033309101E-3</v>
      </c>
      <c r="Q21">
        <v>2.2831207659368798E-2</v>
      </c>
      <c r="R21">
        <v>-8.5455417097502796E-3</v>
      </c>
      <c r="S21">
        <v>4.6814205828545601E-3</v>
      </c>
      <c r="T21">
        <v>2.1162389142425899E-3</v>
      </c>
      <c r="U21">
        <v>0.68985445001272305</v>
      </c>
      <c r="V21">
        <v>2.1703163988930898E-3</v>
      </c>
      <c r="W21">
        <v>0.61750903949733305</v>
      </c>
      <c r="X21">
        <v>-5.6360562788154798E-3</v>
      </c>
      <c r="Y21">
        <v>8.4172436812418497E-2</v>
      </c>
      <c r="Z21">
        <v>1.80632052311233E-4</v>
      </c>
      <c r="AA21">
        <v>0.57978310635624797</v>
      </c>
    </row>
    <row r="22" spans="1:27" x14ac:dyDescent="0.2">
      <c r="A22" t="s">
        <v>2164</v>
      </c>
      <c r="B22">
        <v>1.25563493657033E-3</v>
      </c>
      <c r="C22">
        <v>0.31632275980444102</v>
      </c>
      <c r="D22">
        <v>-2.4335629095302301E-4</v>
      </c>
      <c r="E22">
        <v>0.89381762915719398</v>
      </c>
      <c r="F22">
        <v>-3.7583749074379899E-3</v>
      </c>
      <c r="G22">
        <v>0.18962557096788599</v>
      </c>
      <c r="H22">
        <v>4.3451844352623299E-3</v>
      </c>
      <c r="I22">
        <v>6.9004013320857704E-4</v>
      </c>
      <c r="J22">
        <v>3.5470702281781598E-3</v>
      </c>
      <c r="K22">
        <v>5.0404970519058998E-2</v>
      </c>
      <c r="L22">
        <v>5.9228990719786302E-3</v>
      </c>
      <c r="M22">
        <v>0.28248303778823403</v>
      </c>
      <c r="N22">
        <v>7.8698494918880008E-3</v>
      </c>
      <c r="O22" s="1">
        <v>1.65567353505154E-6</v>
      </c>
      <c r="P22">
        <v>-3.3367250911793799E-4</v>
      </c>
      <c r="Q22">
        <v>0.87720921528011098</v>
      </c>
      <c r="R22">
        <v>-5.8271105434472498E-3</v>
      </c>
      <c r="S22">
        <v>0.168908107208604</v>
      </c>
      <c r="T22">
        <v>-7.2049449745976999E-3</v>
      </c>
      <c r="U22">
        <v>0.33376792510801201</v>
      </c>
      <c r="V22">
        <v>6.5825007581442703E-3</v>
      </c>
      <c r="W22">
        <v>0.28062401372276902</v>
      </c>
      <c r="X22">
        <v>-7.1061282857080802E-3</v>
      </c>
      <c r="Y22">
        <v>0.12122902297853699</v>
      </c>
      <c r="Z22">
        <v>1.4443350129731099E-3</v>
      </c>
      <c r="AA22">
        <v>1.5959358614977799E-3</v>
      </c>
    </row>
    <row r="23" spans="1:27" x14ac:dyDescent="0.2">
      <c r="A23" t="s">
        <v>2165</v>
      </c>
      <c r="B23">
        <v>-3.9147980575516203E-3</v>
      </c>
      <c r="C23">
        <v>2.2896682532502401E-3</v>
      </c>
      <c r="D23">
        <v>-3.5563933253018902E-3</v>
      </c>
      <c r="E23">
        <v>5.6979617255256798E-2</v>
      </c>
      <c r="F23">
        <v>-3.0409734103960299E-3</v>
      </c>
      <c r="G23">
        <v>0.29986019764785299</v>
      </c>
      <c r="H23">
        <v>4.4036764338489598E-3</v>
      </c>
      <c r="I23">
        <v>7.7890295770793405E-4</v>
      </c>
      <c r="J23">
        <v>-1.74975604498772E-3</v>
      </c>
      <c r="K23">
        <v>0.34631667738230199</v>
      </c>
      <c r="L23">
        <v>-3.8420678954102601E-3</v>
      </c>
      <c r="M23">
        <v>0.49680832886675602</v>
      </c>
      <c r="N23">
        <v>-1.3309167530990099E-2</v>
      </c>
      <c r="O23" s="1">
        <v>2.66397858658469E-15</v>
      </c>
      <c r="P23">
        <v>-7.3240710671739996E-3</v>
      </c>
      <c r="Q23">
        <v>9.2221922848287699E-4</v>
      </c>
      <c r="R23">
        <v>-1.11739964542951E-2</v>
      </c>
      <c r="S23">
        <v>1.0088895767928799E-2</v>
      </c>
      <c r="T23">
        <v>1.08318050416513E-2</v>
      </c>
      <c r="U23">
        <v>0.154344439466197</v>
      </c>
      <c r="V23">
        <v>-2.0589136589569202E-3</v>
      </c>
      <c r="W23">
        <v>0.741475396613819</v>
      </c>
      <c r="X23">
        <v>-5.1238667044940598E-3</v>
      </c>
      <c r="Y23">
        <v>0.273756755629882</v>
      </c>
      <c r="Z23">
        <v>-1.0599639241395599E-3</v>
      </c>
      <c r="AA23">
        <v>2.3711052484236699E-2</v>
      </c>
    </row>
    <row r="24" spans="1:27" x14ac:dyDescent="0.2">
      <c r="A24" t="s">
        <v>2166</v>
      </c>
      <c r="B24">
        <v>3.16601655384141E-3</v>
      </c>
      <c r="C24">
        <v>2.7986956666563599E-4</v>
      </c>
      <c r="D24">
        <v>-2.4247873814690099E-3</v>
      </c>
      <c r="E24">
        <v>5.5802498956296902E-2</v>
      </c>
      <c r="F24">
        <v>-6.1864906635832797E-3</v>
      </c>
      <c r="G24">
        <v>1.88903347406303E-3</v>
      </c>
      <c r="H24">
        <v>1.6456195581249899E-2</v>
      </c>
      <c r="I24" s="1">
        <v>2.4188436000909299E-76</v>
      </c>
      <c r="J24">
        <v>4.5789703320893403E-3</v>
      </c>
      <c r="K24">
        <v>2.81876038522699E-4</v>
      </c>
      <c r="L24">
        <v>1.20114048929499E-2</v>
      </c>
      <c r="M24">
        <v>1.74014051693333E-3</v>
      </c>
      <c r="N24">
        <v>1.68857823202073E-2</v>
      </c>
      <c r="O24" s="1">
        <v>1.9211179693171702E-49</v>
      </c>
      <c r="P24">
        <v>7.8853511967383692E-3</v>
      </c>
      <c r="Q24" s="1">
        <v>1.50061159445287E-7</v>
      </c>
      <c r="R24">
        <v>-2.5443894224467601E-3</v>
      </c>
      <c r="S24">
        <v>0.387790954641827</v>
      </c>
      <c r="T24">
        <v>-6.8153575122570701E-4</v>
      </c>
      <c r="U24">
        <v>0.89522042553124703</v>
      </c>
      <c r="V24">
        <v>9.0323919622947897E-3</v>
      </c>
      <c r="W24">
        <v>3.3202360453749601E-2</v>
      </c>
      <c r="X24">
        <v>-8.0521236282370698E-4</v>
      </c>
      <c r="Y24">
        <v>0.80033880232619303</v>
      </c>
      <c r="Z24">
        <v>5.2900846495719401E-3</v>
      </c>
      <c r="AA24" s="1">
        <v>4.2803009892477599E-62</v>
      </c>
    </row>
    <row r="25" spans="1:27" x14ac:dyDescent="0.2">
      <c r="A25" t="s">
        <v>2167</v>
      </c>
      <c r="B25">
        <v>4.8107844757399997E-3</v>
      </c>
      <c r="C25" s="1">
        <v>7.9959611171111005E-5</v>
      </c>
      <c r="D25">
        <v>-9.5949760099883405E-4</v>
      </c>
      <c r="E25">
        <v>0.58864553594005897</v>
      </c>
      <c r="F25">
        <v>-5.1666593050873301E-3</v>
      </c>
      <c r="G25">
        <v>6.3942423727465197E-2</v>
      </c>
      <c r="H25">
        <v>1.48946744165797E-2</v>
      </c>
      <c r="I25" s="1">
        <v>6.2263086407303506E-33</v>
      </c>
      <c r="J25">
        <v>3.63415438903265E-3</v>
      </c>
      <c r="K25">
        <v>3.9439890575906703E-2</v>
      </c>
      <c r="L25">
        <v>2.07351213800606E-2</v>
      </c>
      <c r="M25">
        <v>1.11026910766088E-4</v>
      </c>
      <c r="N25">
        <v>2.6145660904395601E-2</v>
      </c>
      <c r="O25" s="1">
        <v>3.7421451959183702E-60</v>
      </c>
      <c r="P25">
        <v>9.0231986177385908E-3</v>
      </c>
      <c r="Q25" s="1">
        <v>1.7689337573865799E-5</v>
      </c>
      <c r="R25">
        <v>-1.5784468239891901E-3</v>
      </c>
      <c r="S25">
        <v>0.70169989583090198</v>
      </c>
      <c r="T25">
        <v>3.7998306739311098E-3</v>
      </c>
      <c r="U25">
        <v>0.60049647940842099</v>
      </c>
      <c r="V25">
        <v>1.25817177601862E-2</v>
      </c>
      <c r="W25">
        <v>3.4180128247734302E-2</v>
      </c>
      <c r="X25">
        <v>-4.1567950842462996E-3</v>
      </c>
      <c r="Y25">
        <v>0.35168501838827099</v>
      </c>
      <c r="Z25">
        <v>5.8771813559647303E-3</v>
      </c>
      <c r="AA25" s="1">
        <v>8.9302734069742404E-40</v>
      </c>
    </row>
    <row r="26" spans="1:27" x14ac:dyDescent="0.2">
      <c r="A26" t="s">
        <v>2168</v>
      </c>
      <c r="B26">
        <v>1.4348431942600799E-3</v>
      </c>
      <c r="C26">
        <v>0.250925810917351</v>
      </c>
      <c r="D26">
        <v>-4.3185800988653896E-3</v>
      </c>
      <c r="E26">
        <v>1.7577912865570401E-2</v>
      </c>
      <c r="F26">
        <v>-7.2048228533809896E-3</v>
      </c>
      <c r="G26">
        <v>1.1608308592773099E-2</v>
      </c>
      <c r="H26">
        <v>1.79290754929201E-2</v>
      </c>
      <c r="I26" s="1">
        <v>7.3438982041397296E-45</v>
      </c>
      <c r="J26">
        <v>5.0560960801171303E-3</v>
      </c>
      <c r="K26">
        <v>5.1804334141566802E-3</v>
      </c>
      <c r="L26">
        <v>2.5884883620883202E-3</v>
      </c>
      <c r="M26">
        <v>0.63816275954725599</v>
      </c>
      <c r="N26">
        <v>7.1213811946908697E-3</v>
      </c>
      <c r="O26" s="1">
        <v>1.3919813304038699E-5</v>
      </c>
      <c r="P26">
        <v>6.8443907955008602E-3</v>
      </c>
      <c r="Q26">
        <v>1.4707182194133601E-3</v>
      </c>
      <c r="R26">
        <v>-3.2508957032128202E-3</v>
      </c>
      <c r="S26">
        <v>0.441787976589747</v>
      </c>
      <c r="T26">
        <v>-9.5156766901851302E-3</v>
      </c>
      <c r="U26">
        <v>0.19878774021176601</v>
      </c>
      <c r="V26">
        <v>3.9363883661165996E-3</v>
      </c>
      <c r="W26">
        <v>0.51721846638806102</v>
      </c>
      <c r="X26">
        <v>2.7013568074039998E-3</v>
      </c>
      <c r="Y26">
        <v>0.55354924347510703</v>
      </c>
      <c r="Z26">
        <v>4.6346916667672801E-3</v>
      </c>
      <c r="AA26" s="1">
        <v>3.0170744507286401E-24</v>
      </c>
    </row>
    <row r="27" spans="1:27" x14ac:dyDescent="0.2">
      <c r="A27" t="s">
        <v>2212</v>
      </c>
      <c r="B27">
        <v>-3.43781373129625E-4</v>
      </c>
      <c r="C27">
        <v>0.38826333821380299</v>
      </c>
      <c r="D27">
        <v>-3.6917444564021902E-3</v>
      </c>
      <c r="E27" s="1">
        <v>1.85181496052519E-10</v>
      </c>
      <c r="F27">
        <v>-9.1610403754475598E-4</v>
      </c>
      <c r="G27">
        <v>0.31542261426946</v>
      </c>
      <c r="H27">
        <v>9.8114569152780301E-4</v>
      </c>
      <c r="I27">
        <v>1.58633230171604E-2</v>
      </c>
      <c r="J27">
        <v>9.3260912782742805E-4</v>
      </c>
      <c r="K27">
        <v>0.105971343034648</v>
      </c>
      <c r="L27">
        <v>8.33834822324206E-4</v>
      </c>
      <c r="M27">
        <v>0.63260771954867601</v>
      </c>
      <c r="N27">
        <v>8.2717823358806602E-3</v>
      </c>
      <c r="O27" s="1">
        <v>2.01698373484498E-56</v>
      </c>
      <c r="P27">
        <v>1.47097557782511E-2</v>
      </c>
      <c r="Q27" s="1">
        <v>2.1942101721923399E-101</v>
      </c>
      <c r="R27">
        <v>-6.1196947619950801E-3</v>
      </c>
      <c r="S27" s="1">
        <v>5.5851079562721099E-6</v>
      </c>
      <c r="T27">
        <v>-6.3530592087840503E-3</v>
      </c>
      <c r="U27">
        <v>7.2473790346850699E-3</v>
      </c>
      <c r="V27">
        <v>-2.5259507540453298E-4</v>
      </c>
      <c r="W27">
        <v>0.89636231817926304</v>
      </c>
      <c r="X27">
        <v>-1.1419663054431701E-2</v>
      </c>
      <c r="Y27" s="1">
        <v>3.8804929936118797E-15</v>
      </c>
      <c r="Z27">
        <v>1.04366865056658E-3</v>
      </c>
      <c r="AA27" s="1">
        <v>7.3121038767214696E-13</v>
      </c>
    </row>
    <row r="28" spans="1:27" x14ac:dyDescent="0.2">
      <c r="A28" t="s">
        <v>2213</v>
      </c>
      <c r="B28">
        <v>1.4350156143166301E-3</v>
      </c>
      <c r="C28">
        <v>1.22644335347574E-3</v>
      </c>
      <c r="D28">
        <v>-3.3283643714294999E-3</v>
      </c>
      <c r="E28" s="1">
        <v>2.4948287924423602E-7</v>
      </c>
      <c r="F28">
        <v>-2.8273845973609099E-3</v>
      </c>
      <c r="G28">
        <v>5.3818901499056004E-3</v>
      </c>
      <c r="H28">
        <v>2.4806971216907599E-3</v>
      </c>
      <c r="I28" s="1">
        <v>4.3440846215667402E-8</v>
      </c>
      <c r="J28">
        <v>2.84437212054952E-3</v>
      </c>
      <c r="K28" s="1">
        <v>9.5422785785595408E-6</v>
      </c>
      <c r="L28">
        <v>5.92270939555884E-3</v>
      </c>
      <c r="M28">
        <v>2.25607412672007E-3</v>
      </c>
      <c r="N28">
        <v>8.8173126840734497E-3</v>
      </c>
      <c r="O28" s="1">
        <v>7.4125640642265998E-52</v>
      </c>
      <c r="P28">
        <v>2.05237505533758E-2</v>
      </c>
      <c r="Q28" s="1">
        <v>5.1243083870759497E-158</v>
      </c>
      <c r="R28">
        <v>-1.1859263488915E-3</v>
      </c>
      <c r="S28">
        <v>0.42906137313982801</v>
      </c>
      <c r="T28">
        <v>-4.0309783265288198E-3</v>
      </c>
      <c r="U28">
        <v>0.12637725956531401</v>
      </c>
      <c r="V28">
        <v>8.8918777208339098E-4</v>
      </c>
      <c r="W28">
        <v>0.68103727665455505</v>
      </c>
      <c r="X28">
        <v>-4.2843610239368902E-3</v>
      </c>
      <c r="Y28">
        <v>8.0194939030667507E-3</v>
      </c>
      <c r="Z28">
        <v>2.0530429473085898E-3</v>
      </c>
      <c r="AA28" s="1">
        <v>8.8168836661350007E-37</v>
      </c>
    </row>
    <row r="29" spans="1:27" x14ac:dyDescent="0.2">
      <c r="A29" t="s">
        <v>4974</v>
      </c>
      <c r="B29">
        <v>1.4079510820055199E-3</v>
      </c>
      <c r="C29">
        <v>4.0385170232183398E-4</v>
      </c>
      <c r="D29">
        <v>-1.3163806398206401E-3</v>
      </c>
      <c r="E29">
        <v>2.29005867204706E-2</v>
      </c>
      <c r="F29">
        <v>-2.9999665036644901E-3</v>
      </c>
      <c r="G29">
        <v>9.9500256193254307E-4</v>
      </c>
      <c r="H29">
        <v>1.71865427412633E-2</v>
      </c>
      <c r="I29" s="1">
        <v>5E-300</v>
      </c>
      <c r="J29">
        <v>6.61797802732277E-3</v>
      </c>
      <c r="K29" s="1">
        <v>1.54579223334632E-30</v>
      </c>
      <c r="L29">
        <v>1.24359105217945E-2</v>
      </c>
      <c r="M29" s="1">
        <v>9.60399992855177E-13</v>
      </c>
      <c r="N29">
        <v>-4.4853165847907302E-3</v>
      </c>
      <c r="O29" s="1">
        <v>8.5396279683424301E-18</v>
      </c>
      <c r="P29">
        <v>-1.46874421835765E-3</v>
      </c>
      <c r="Q29">
        <v>3.2626372707549499E-2</v>
      </c>
      <c r="R29">
        <v>1.14726391536202E-2</v>
      </c>
      <c r="S29" s="1">
        <v>1.5286413837967999E-17</v>
      </c>
      <c r="T29">
        <v>5.2580006941995196E-3</v>
      </c>
      <c r="U29">
        <v>2.6121603345032201E-2</v>
      </c>
      <c r="V29">
        <v>-1.87653234432958E-3</v>
      </c>
      <c r="W29">
        <v>0.33266220472103197</v>
      </c>
      <c r="X29">
        <v>1.4942871483502301E-3</v>
      </c>
      <c r="Y29">
        <v>0.30317673793250099</v>
      </c>
      <c r="Z29">
        <v>3.4596949894040801E-3</v>
      </c>
      <c r="AA29" s="1">
        <v>2.8339031104454501E-125</v>
      </c>
    </row>
    <row r="30" spans="1:27" x14ac:dyDescent="0.2">
      <c r="A30" t="s">
        <v>4975</v>
      </c>
      <c r="B30">
        <v>1.23855831843029E-3</v>
      </c>
      <c r="C30">
        <v>3.6571184751545199E-3</v>
      </c>
      <c r="D30">
        <v>-1.5353043226667201E-3</v>
      </c>
      <c r="E30">
        <v>1.32002441448532E-2</v>
      </c>
      <c r="F30">
        <v>-2.3405691066225301E-3</v>
      </c>
      <c r="G30">
        <v>1.63938568949425E-2</v>
      </c>
      <c r="H30">
        <v>1.5984694599542E-2</v>
      </c>
      <c r="I30" s="1">
        <v>7.6785509418467197E-296</v>
      </c>
      <c r="J30">
        <v>6.2700909608939901E-3</v>
      </c>
      <c r="K30" s="1">
        <v>2.8289432917850298E-24</v>
      </c>
      <c r="L30">
        <v>7.2035025159409103E-3</v>
      </c>
      <c r="M30">
        <v>1.091248974632E-4</v>
      </c>
      <c r="N30">
        <v>-3.9244323302629397E-3</v>
      </c>
      <c r="O30" s="1">
        <v>2.1424644261537799E-12</v>
      </c>
      <c r="P30">
        <v>-2.5439648135328701E-3</v>
      </c>
      <c r="Q30">
        <v>5.44987633833815E-4</v>
      </c>
      <c r="R30">
        <v>1.44379817906504E-2</v>
      </c>
      <c r="S30" s="1">
        <v>1.1160477537711E-23</v>
      </c>
      <c r="T30">
        <v>4.6123954065379596E-3</v>
      </c>
      <c r="U30">
        <v>6.8422727796197805E-2</v>
      </c>
      <c r="V30">
        <v>-6.4243543150319998E-3</v>
      </c>
      <c r="W30">
        <v>1.97003338786982E-3</v>
      </c>
      <c r="X30">
        <v>6.0001760610249397E-3</v>
      </c>
      <c r="Y30">
        <v>1.09815496779273E-4</v>
      </c>
      <c r="Z30">
        <v>3.0795119414401199E-3</v>
      </c>
      <c r="AA30" s="1">
        <v>3.3206126248308398E-87</v>
      </c>
    </row>
    <row r="31" spans="1:27" x14ac:dyDescent="0.2">
      <c r="A31" t="s">
        <v>4976</v>
      </c>
      <c r="B31">
        <v>-2.5617724676480202E-4</v>
      </c>
      <c r="C31">
        <v>0.45561441637077799</v>
      </c>
      <c r="D31">
        <v>1.28589293370864E-4</v>
      </c>
      <c r="E31">
        <v>0.796729126676885</v>
      </c>
      <c r="F31">
        <v>-1.48947907713367E-4</v>
      </c>
      <c r="G31">
        <v>0.84975268246624303</v>
      </c>
      <c r="H31">
        <v>7.9161992836677205E-4</v>
      </c>
      <c r="I31">
        <v>2.39244838869167E-2</v>
      </c>
      <c r="J31">
        <v>8.0420525068140305E-4</v>
      </c>
      <c r="K31">
        <v>0.10568580681751499</v>
      </c>
      <c r="L31">
        <v>2.10928106735356E-3</v>
      </c>
      <c r="M31">
        <v>0.160644422792556</v>
      </c>
      <c r="N31">
        <v>-2.3093690110493701E-4</v>
      </c>
      <c r="O31">
        <v>0.608104449791945</v>
      </c>
      <c r="P31">
        <v>4.8261708665002398E-4</v>
      </c>
      <c r="Q31">
        <v>0.41573929630018702</v>
      </c>
      <c r="R31">
        <v>-1.6374070474447101E-3</v>
      </c>
      <c r="S31">
        <v>0.158539133381178</v>
      </c>
      <c r="T31">
        <v>-7.2412253246815995E-4</v>
      </c>
      <c r="U31">
        <v>0.72242049011609999</v>
      </c>
      <c r="V31">
        <v>1.08420054139054E-3</v>
      </c>
      <c r="W31">
        <v>0.516563600808289</v>
      </c>
      <c r="X31">
        <v>-1.69020832885055E-3</v>
      </c>
      <c r="Y31">
        <v>0.17711117943287999</v>
      </c>
      <c r="Z31" s="1">
        <v>2.3065928055192999E-7</v>
      </c>
      <c r="AA31">
        <v>0.99853207871808602</v>
      </c>
    </row>
    <row r="32" spans="1:27" x14ac:dyDescent="0.2">
      <c r="A32" t="s">
        <v>4977</v>
      </c>
      <c r="B32" s="1">
        <v>-9.3788672476660001E-5</v>
      </c>
      <c r="C32">
        <v>0.79978490192638496</v>
      </c>
      <c r="D32">
        <v>-5.7391597225258902E-4</v>
      </c>
      <c r="E32">
        <v>0.285609897498728</v>
      </c>
      <c r="F32">
        <v>-2.9030431151526499E-4</v>
      </c>
      <c r="G32">
        <v>0.73154443506782696</v>
      </c>
      <c r="H32">
        <v>7.4164574261442805E-4</v>
      </c>
      <c r="I32">
        <v>4.9359356374636898E-2</v>
      </c>
      <c r="J32">
        <v>8.5819610303601297E-4</v>
      </c>
      <c r="K32">
        <v>0.108796614403613</v>
      </c>
      <c r="L32">
        <v>5.6566631653032597E-4</v>
      </c>
      <c r="M32">
        <v>0.72627001155919901</v>
      </c>
      <c r="N32">
        <v>-1.9354125595661201E-4</v>
      </c>
      <c r="O32">
        <v>0.68970513009474099</v>
      </c>
      <c r="P32">
        <v>-4.4769604303039498E-4</v>
      </c>
      <c r="Q32">
        <v>0.48315377023841499</v>
      </c>
      <c r="R32">
        <v>-2.0738413090722599E-3</v>
      </c>
      <c r="S32">
        <v>9.69219197785431E-2</v>
      </c>
      <c r="T32">
        <v>5.6507845708828998E-3</v>
      </c>
      <c r="U32">
        <v>1.0077563418296499E-2</v>
      </c>
      <c r="V32">
        <v>1.4671999836478201E-3</v>
      </c>
      <c r="W32">
        <v>0.41542929883634799</v>
      </c>
      <c r="X32">
        <v>-2.5104928712311402E-3</v>
      </c>
      <c r="Y32">
        <v>6.2165925539578303E-2</v>
      </c>
      <c r="Z32">
        <v>1.3471967165159301E-4</v>
      </c>
      <c r="AA32">
        <v>0.31829390288293302</v>
      </c>
    </row>
    <row r="33" spans="1:27" x14ac:dyDescent="0.2">
      <c r="A33" t="s">
        <v>2093</v>
      </c>
      <c r="B33">
        <v>2.4525063476919101E-3</v>
      </c>
      <c r="C33" s="1">
        <v>4.1547803432077498E-15</v>
      </c>
      <c r="D33">
        <v>-3.0846726932923698E-3</v>
      </c>
      <c r="E33" s="1">
        <v>1.19136754278676E-11</v>
      </c>
      <c r="F33">
        <v>-5.4391578064536704E-3</v>
      </c>
      <c r="G33" s="1">
        <v>2.4487129980852999E-14</v>
      </c>
      <c r="H33">
        <v>2.3358040941117399E-2</v>
      </c>
      <c r="I33" s="1">
        <v>5E-300</v>
      </c>
      <c r="J33">
        <v>6.7055914493508503E-3</v>
      </c>
      <c r="K33" s="1">
        <v>8.6860981855920505E-50</v>
      </c>
      <c r="L33">
        <v>1.55627650723517E-2</v>
      </c>
      <c r="M33" s="1">
        <v>1.05703829969817E-29</v>
      </c>
      <c r="N33">
        <v>-5.6110033364538099E-3</v>
      </c>
      <c r="O33" s="1">
        <v>1.1491882699352399E-42</v>
      </c>
      <c r="P33">
        <v>-1.88918941396884E-3</v>
      </c>
      <c r="Q33">
        <v>4.5507678817397601E-4</v>
      </c>
      <c r="R33">
        <v>2.5387200249571301E-3</v>
      </c>
      <c r="S33">
        <v>1.65833323170646E-2</v>
      </c>
      <c r="T33">
        <v>6.73245493369018E-4</v>
      </c>
      <c r="U33">
        <v>0.71698409437421595</v>
      </c>
      <c r="V33">
        <v>9.8548815368597895E-4</v>
      </c>
      <c r="W33">
        <v>0.51748331277035897</v>
      </c>
      <c r="X33">
        <v>2.1817721150926301E-3</v>
      </c>
      <c r="Y33">
        <v>5.6248092198217997E-2</v>
      </c>
      <c r="Z33">
        <v>5.5017563694629004E-3</v>
      </c>
      <c r="AA33" s="1">
        <v>5E-300</v>
      </c>
    </row>
    <row r="34" spans="1:27" x14ac:dyDescent="0.2">
      <c r="A34" t="s">
        <v>2218</v>
      </c>
      <c r="B34">
        <v>2.2603085900302499E-3</v>
      </c>
      <c r="C34" s="1">
        <v>2.01059703336507E-8</v>
      </c>
      <c r="D34">
        <v>-1.9760190153136599E-3</v>
      </c>
      <c r="E34">
        <v>7.4027606831031595E-4</v>
      </c>
      <c r="F34">
        <v>-4.84307334108446E-3</v>
      </c>
      <c r="G34" s="1">
        <v>1.51505213778513E-7</v>
      </c>
      <c r="H34">
        <v>1.9587751179163799E-2</v>
      </c>
      <c r="I34" s="1">
        <v>5E-300</v>
      </c>
      <c r="J34">
        <v>5.3523263704096397E-3</v>
      </c>
      <c r="K34" s="1">
        <v>4.3813644901529802E-20</v>
      </c>
      <c r="L34">
        <v>1.6169168743104801E-2</v>
      </c>
      <c r="M34" s="1">
        <v>4.8550627792302399E-20</v>
      </c>
      <c r="N34">
        <v>-4.0890268045545401E-3</v>
      </c>
      <c r="O34" s="1">
        <v>1.00250697472191E-14</v>
      </c>
      <c r="P34">
        <v>-1.2622854967338001E-3</v>
      </c>
      <c r="Q34">
        <v>6.9636107426479493E-2</v>
      </c>
      <c r="R34">
        <v>-4.0208326237872499E-4</v>
      </c>
      <c r="S34">
        <v>0.76785385958318697</v>
      </c>
      <c r="T34">
        <v>3.3441746188129901E-3</v>
      </c>
      <c r="U34">
        <v>0.16217749506218099</v>
      </c>
      <c r="V34">
        <v>1.35744988132932E-3</v>
      </c>
      <c r="W34">
        <v>0.48869971369260601</v>
      </c>
      <c r="X34">
        <v>-1.74859880861504E-3</v>
      </c>
      <c r="Y34">
        <v>0.233883391075387</v>
      </c>
      <c r="Z34">
        <v>4.7042689511431098E-3</v>
      </c>
      <c r="AA34" s="1">
        <v>1.87749000335251E-224</v>
      </c>
    </row>
    <row r="35" spans="1:27" x14ac:dyDescent="0.2">
      <c r="A35" t="s">
        <v>2219</v>
      </c>
      <c r="B35">
        <v>2.63742210375013E-3</v>
      </c>
      <c r="C35" s="1">
        <v>1.4845635741334301E-9</v>
      </c>
      <c r="D35">
        <v>-2.4529481540693401E-3</v>
      </c>
      <c r="E35">
        <v>1.0962312985024901E-4</v>
      </c>
      <c r="F35">
        <v>-4.4413100036376002E-3</v>
      </c>
      <c r="G35" s="1">
        <v>8.6273378659291994E-6</v>
      </c>
      <c r="H35">
        <v>1.9919176921351599E-2</v>
      </c>
      <c r="I35" s="1">
        <v>5E-300</v>
      </c>
      <c r="J35">
        <v>5.6846423177663299E-3</v>
      </c>
      <c r="K35" s="1">
        <v>2.18432773249941E-19</v>
      </c>
      <c r="L35">
        <v>1.0673138863631601E-2</v>
      </c>
      <c r="M35" s="1">
        <v>2.13265757085296E-8</v>
      </c>
      <c r="N35">
        <v>-4.6638446435105499E-3</v>
      </c>
      <c r="O35" s="1">
        <v>3.47452468092349E-16</v>
      </c>
      <c r="P35">
        <v>-2.5257192128807998E-3</v>
      </c>
      <c r="Q35">
        <v>7.9789684630812501E-4</v>
      </c>
      <c r="R35">
        <v>5.0272069781225502E-3</v>
      </c>
      <c r="S35">
        <v>6.4524061670795602E-4</v>
      </c>
      <c r="T35">
        <v>1.6087758918122399E-3</v>
      </c>
      <c r="U35">
        <v>0.53466024867386597</v>
      </c>
      <c r="V35">
        <v>4.67939927453476E-4</v>
      </c>
      <c r="W35">
        <v>0.82570976987284805</v>
      </c>
      <c r="X35">
        <v>3.4980892263689E-3</v>
      </c>
      <c r="Y35">
        <v>2.7610418187716899E-2</v>
      </c>
      <c r="Z35">
        <v>4.9032318653089999E-3</v>
      </c>
      <c r="AA35" s="1">
        <v>3.5747919375517699E-208</v>
      </c>
    </row>
    <row r="36" spans="1:27" x14ac:dyDescent="0.2">
      <c r="A36" t="s">
        <v>4978</v>
      </c>
      <c r="B36">
        <v>2.2509234944889001E-3</v>
      </c>
      <c r="C36" s="1">
        <v>1.67176757599853E-8</v>
      </c>
      <c r="D36">
        <v>-5.2069865195902105E-4</v>
      </c>
      <c r="E36">
        <v>0.369237180079729</v>
      </c>
      <c r="F36">
        <v>-6.4970999710037298E-3</v>
      </c>
      <c r="G36" s="1">
        <v>1.1312107589438801E-12</v>
      </c>
      <c r="H36">
        <v>1.78809987070578E-2</v>
      </c>
      <c r="I36" s="1">
        <v>5E-300</v>
      </c>
      <c r="J36">
        <v>4.1403177173921796E-3</v>
      </c>
      <c r="K36" s="1">
        <v>7.5037117166759096E-13</v>
      </c>
      <c r="L36">
        <v>1.3183645328031599E-2</v>
      </c>
      <c r="M36" s="1">
        <v>4.4155491545292303E-14</v>
      </c>
      <c r="N36">
        <v>-7.7372768269046502E-3</v>
      </c>
      <c r="O36" s="1">
        <v>1.73985054267742E-49</v>
      </c>
      <c r="P36">
        <v>-6.4145836957252497E-3</v>
      </c>
      <c r="Q36" s="1">
        <v>1.26931342696119E-20</v>
      </c>
      <c r="R36">
        <v>-2.10644467009351E-3</v>
      </c>
      <c r="S36">
        <v>0.118365453829836</v>
      </c>
      <c r="T36">
        <v>3.6258335154874099E-3</v>
      </c>
      <c r="U36">
        <v>0.12590299645148101</v>
      </c>
      <c r="V36">
        <v>-2.95472583882535E-3</v>
      </c>
      <c r="W36">
        <v>0.128024417089079</v>
      </c>
      <c r="X36">
        <v>-2.6457204958121698E-3</v>
      </c>
      <c r="Y36">
        <v>6.8919605484185006E-2</v>
      </c>
      <c r="Z36">
        <v>3.8416775460523201E-3</v>
      </c>
      <c r="AA36" s="1">
        <v>2.5743717144022198E-153</v>
      </c>
    </row>
    <row r="37" spans="1:27" x14ac:dyDescent="0.2">
      <c r="A37" t="s">
        <v>4979</v>
      </c>
      <c r="B37">
        <v>2.3838917058272399E-3</v>
      </c>
      <c r="C37" s="1">
        <v>2.54413066932276E-8</v>
      </c>
      <c r="D37">
        <v>-7.2902953484833301E-4</v>
      </c>
      <c r="E37">
        <v>0.24127276041551601</v>
      </c>
      <c r="F37">
        <v>-6.7226343522637103E-3</v>
      </c>
      <c r="G37" s="1">
        <v>6.68781360046082E-12</v>
      </c>
      <c r="H37">
        <v>1.6185091632823199E-2</v>
      </c>
      <c r="I37" s="1">
        <v>1.0541686571434899E-300</v>
      </c>
      <c r="J37">
        <v>3.84581395640752E-3</v>
      </c>
      <c r="K37" s="1">
        <v>5.3419965671964003E-10</v>
      </c>
      <c r="L37">
        <v>8.9223305184952407E-3</v>
      </c>
      <c r="M37" s="1">
        <v>1.81900580846002E-6</v>
      </c>
      <c r="N37">
        <v>-9.7695324548485001E-3</v>
      </c>
      <c r="O37" s="1">
        <v>6.4732306103365096E-68</v>
      </c>
      <c r="P37">
        <v>-8.7697636988093505E-3</v>
      </c>
      <c r="Q37" s="1">
        <v>1.7108104135749501E-32</v>
      </c>
      <c r="R37">
        <v>-8.53718596489907E-4</v>
      </c>
      <c r="S37">
        <v>0.55482100117154398</v>
      </c>
      <c r="T37" s="1">
        <v>-8.1199262176300695E-5</v>
      </c>
      <c r="U37">
        <v>0.97451715666022398</v>
      </c>
      <c r="V37">
        <v>-2.53964460330649E-3</v>
      </c>
      <c r="W37">
        <v>0.223152966338689</v>
      </c>
      <c r="X37">
        <v>1.0879157926161999E-3</v>
      </c>
      <c r="Y37">
        <v>0.48501057230657102</v>
      </c>
      <c r="Z37">
        <v>3.6654692896557301E-3</v>
      </c>
      <c r="AA37" s="1">
        <v>1.01781678613236E-121</v>
      </c>
    </row>
    <row r="38" spans="1:27" x14ac:dyDescent="0.2">
      <c r="A38" t="s">
        <v>2224</v>
      </c>
      <c r="B38">
        <v>9.1703986151102205E-4</v>
      </c>
      <c r="C38">
        <v>3.04521314117275E-2</v>
      </c>
      <c r="D38">
        <v>2.96035645931588E-3</v>
      </c>
      <c r="E38" s="1">
        <v>1.54525823844227E-6</v>
      </c>
      <c r="F38">
        <v>2.48511975084225E-3</v>
      </c>
      <c r="G38">
        <v>1.04441716101801E-2</v>
      </c>
      <c r="H38">
        <v>-1.1311854751268099E-3</v>
      </c>
      <c r="I38">
        <v>8.9276882849479693E-3</v>
      </c>
      <c r="J38">
        <v>1.1047931347069201E-3</v>
      </c>
      <c r="K38">
        <v>7.1782573142886205E-2</v>
      </c>
      <c r="L38">
        <v>7.1016037655065702E-4</v>
      </c>
      <c r="M38">
        <v>0.70183592523384997</v>
      </c>
      <c r="N38">
        <v>6.5028026294830102E-3</v>
      </c>
      <c r="O38" s="1">
        <v>1.2771127295671301E-31</v>
      </c>
      <c r="P38">
        <v>7.7848050677612303E-3</v>
      </c>
      <c r="Q38" s="1">
        <v>1.9764955824839099E-26</v>
      </c>
      <c r="R38">
        <v>-5.8002026105299304E-3</v>
      </c>
      <c r="S38" s="1">
        <v>5.15322011172757E-5</v>
      </c>
      <c r="T38">
        <v>-2.3189978614333799E-2</v>
      </c>
      <c r="U38" s="1">
        <v>3.0126061649365397E-20</v>
      </c>
      <c r="V38">
        <v>6.6845931706016803E-3</v>
      </c>
      <c r="W38">
        <v>1.19044786668949E-3</v>
      </c>
      <c r="X38">
        <v>-6.3216620202877901E-3</v>
      </c>
      <c r="Y38" s="1">
        <v>4.2780168901404602E-5</v>
      </c>
      <c r="Z38">
        <v>9.3967869219882896E-4</v>
      </c>
      <c r="AA38" s="1">
        <v>1.2529908327933399E-9</v>
      </c>
    </row>
    <row r="39" spans="1:27" x14ac:dyDescent="0.2">
      <c r="A39" t="s">
        <v>2225</v>
      </c>
      <c r="B39">
        <v>2.33622105503153E-3</v>
      </c>
      <c r="C39" s="1">
        <v>3.4104756292449199E-7</v>
      </c>
      <c r="D39">
        <v>4.70702087943832E-3</v>
      </c>
      <c r="E39" s="1">
        <v>1.57641368609875E-12</v>
      </c>
      <c r="F39">
        <v>3.7992352827478002E-3</v>
      </c>
      <c r="G39">
        <v>2.9087066882648002E-4</v>
      </c>
      <c r="H39">
        <v>7.3144780577840004E-4</v>
      </c>
      <c r="I39">
        <v>0.11768324734368101</v>
      </c>
      <c r="J39">
        <v>8.5669170408913099E-4</v>
      </c>
      <c r="K39">
        <v>0.19637775580011499</v>
      </c>
      <c r="L39">
        <v>5.3182140394714902E-3</v>
      </c>
      <c r="M39">
        <v>7.8801781922071198E-3</v>
      </c>
      <c r="N39">
        <v>5.3897744323194597E-3</v>
      </c>
      <c r="O39" s="1">
        <v>2.8641944614280102E-19</v>
      </c>
      <c r="P39">
        <v>9.3343585479204495E-3</v>
      </c>
      <c r="Q39" s="1">
        <v>3.9110834106150601E-32</v>
      </c>
      <c r="R39">
        <v>-9.2890586928214801E-3</v>
      </c>
      <c r="S39" s="1">
        <v>1.93708431815131E-9</v>
      </c>
      <c r="T39">
        <v>-3.0381912147706001E-2</v>
      </c>
      <c r="U39" s="1">
        <v>6.2896034313315704E-29</v>
      </c>
      <c r="V39">
        <v>1.21844915239345E-2</v>
      </c>
      <c r="W39" s="1">
        <v>4.8388420105563603E-8</v>
      </c>
      <c r="X39">
        <v>-7.4621043556975597E-3</v>
      </c>
      <c r="Y39" s="1">
        <v>7.6189686810259197E-6</v>
      </c>
      <c r="Z39">
        <v>1.4134538836561199E-3</v>
      </c>
      <c r="AA39" s="1">
        <v>2.8868459808204798E-17</v>
      </c>
    </row>
    <row r="40" spans="1:27" x14ac:dyDescent="0.2">
      <c r="A40" t="s">
        <v>2115</v>
      </c>
      <c r="B40">
        <v>-1.5480116072353801E-4</v>
      </c>
      <c r="C40">
        <v>0.60154783341911799</v>
      </c>
      <c r="D40">
        <v>8.7902107246622097E-4</v>
      </c>
      <c r="E40">
        <v>4.16536474606524E-2</v>
      </c>
      <c r="F40">
        <v>-1.3307295737205801E-3</v>
      </c>
      <c r="G40">
        <v>4.9345788922666202E-2</v>
      </c>
      <c r="H40">
        <v>-4.8642118650338503E-3</v>
      </c>
      <c r="I40" s="1">
        <v>3.9844608299396701E-58</v>
      </c>
      <c r="J40">
        <v>-4.8444225996814401E-3</v>
      </c>
      <c r="K40" s="1">
        <v>1.4245621225152899E-29</v>
      </c>
      <c r="L40">
        <v>-8.9517663836964495E-2</v>
      </c>
      <c r="M40" s="1">
        <v>5E-300</v>
      </c>
      <c r="N40">
        <v>-9.877240793547651E-4</v>
      </c>
      <c r="O40">
        <v>1.10792168272098E-2</v>
      </c>
      <c r="P40">
        <v>-3.9217519504202002E-3</v>
      </c>
      <c r="Q40" s="1">
        <v>1.7116824098538501E-14</v>
      </c>
      <c r="R40">
        <v>-9.3982698671702392E-3</v>
      </c>
      <c r="S40" s="1">
        <v>8.6188255838518907E-21</v>
      </c>
      <c r="T40">
        <v>-7.7133101211911501E-3</v>
      </c>
      <c r="U40" s="1">
        <v>1.2011784549766901E-5</v>
      </c>
      <c r="V40">
        <v>9.4340298875309793E-3</v>
      </c>
      <c r="W40" s="1">
        <v>6.5869849213043105E-11</v>
      </c>
      <c r="X40">
        <v>-3.6546161516086599E-3</v>
      </c>
      <c r="Y40">
        <v>7.4584767491825605E-4</v>
      </c>
      <c r="Z40">
        <v>-2.3978459122326202E-3</v>
      </c>
      <c r="AA40" s="1">
        <v>7.6077460097094901E-109</v>
      </c>
    </row>
    <row r="41" spans="1:27" x14ac:dyDescent="0.2">
      <c r="A41" t="s">
        <v>2226</v>
      </c>
      <c r="B41">
        <v>7.2194475182400005E-4</v>
      </c>
      <c r="C41">
        <v>6.9312839608749205E-2</v>
      </c>
      <c r="D41">
        <v>1.8599471506613599E-3</v>
      </c>
      <c r="E41">
        <v>1.2867675382621799E-3</v>
      </c>
      <c r="F41">
        <v>-1.57971864394186E-4</v>
      </c>
      <c r="G41">
        <v>0.86222365599713302</v>
      </c>
      <c r="H41">
        <v>-3.2682396065399702E-3</v>
      </c>
      <c r="I41" s="1">
        <v>7.93975457898801E-16</v>
      </c>
      <c r="J41">
        <v>-4.0772280657420503E-3</v>
      </c>
      <c r="K41" s="1">
        <v>1.38794218960358E-12</v>
      </c>
      <c r="L41">
        <v>-8.7969354972967595E-2</v>
      </c>
      <c r="M41" s="1">
        <v>5E-300</v>
      </c>
      <c r="N41">
        <v>1.0877146467575399E-3</v>
      </c>
      <c r="O41">
        <v>3.6931981127262301E-2</v>
      </c>
      <c r="P41">
        <v>-7.4496761501083601E-4</v>
      </c>
      <c r="Q41">
        <v>0.277796313650436</v>
      </c>
      <c r="R41">
        <v>-4.51278004112695E-3</v>
      </c>
      <c r="S41">
        <v>7.8400300060811601E-4</v>
      </c>
      <c r="T41">
        <v>-5.53320496645642E-3</v>
      </c>
      <c r="U41">
        <v>1.9050815062392399E-2</v>
      </c>
      <c r="V41">
        <v>9.3935575855878597E-3</v>
      </c>
      <c r="W41" s="1">
        <v>1.1951439135555699E-6</v>
      </c>
      <c r="X41">
        <v>4.0909717492876004E-3</v>
      </c>
      <c r="Y41">
        <v>4.7592793633298601E-3</v>
      </c>
      <c r="Z41">
        <v>-1.3899818617387301E-3</v>
      </c>
      <c r="AA41" s="1">
        <v>9.9075636715650094E-22</v>
      </c>
    </row>
    <row r="42" spans="1:27" x14ac:dyDescent="0.2">
      <c r="A42" t="s">
        <v>2227</v>
      </c>
      <c r="B42">
        <v>-5.1340304433362103E-4</v>
      </c>
      <c r="C42">
        <v>0.240880563675544</v>
      </c>
      <c r="D42">
        <v>-5.4175087951665495E-4</v>
      </c>
      <c r="E42">
        <v>0.39455906221971898</v>
      </c>
      <c r="F42">
        <v>-2.6296930288475201E-3</v>
      </c>
      <c r="G42">
        <v>8.6652065540345595E-3</v>
      </c>
      <c r="H42">
        <v>-4.9414842453664801E-3</v>
      </c>
      <c r="I42" s="1">
        <v>1.91514799918145E-28</v>
      </c>
      <c r="J42">
        <v>-5.3088229326153299E-3</v>
      </c>
      <c r="K42" s="1">
        <v>5.31827745470251E-17</v>
      </c>
      <c r="L42">
        <v>-7.4157983512269599E-2</v>
      </c>
      <c r="M42" s="1">
        <v>5E-300</v>
      </c>
      <c r="N42">
        <v>-3.1096862124097898E-3</v>
      </c>
      <c r="O42" s="1">
        <v>6.0070871409442906E-8</v>
      </c>
      <c r="P42">
        <v>-5.6405197486666401E-3</v>
      </c>
      <c r="Q42" s="1">
        <v>8.4576713696168597E-14</v>
      </c>
      <c r="R42">
        <v>-1.44631858759291E-2</v>
      </c>
      <c r="S42" s="1">
        <v>1.3393011672871901E-22</v>
      </c>
      <c r="T42">
        <v>-9.7853850646276996E-3</v>
      </c>
      <c r="U42">
        <v>1.68030070765571E-4</v>
      </c>
      <c r="V42">
        <v>7.1680873986569599E-3</v>
      </c>
      <c r="W42">
        <v>7.79806480728753E-4</v>
      </c>
      <c r="X42">
        <v>-9.1436985671220494E-3</v>
      </c>
      <c r="Y42" s="1">
        <v>9.5081297291274396E-9</v>
      </c>
      <c r="Z42">
        <v>-2.7472701413210998E-3</v>
      </c>
      <c r="AA42" s="1">
        <v>3.1111236000528799E-66</v>
      </c>
    </row>
    <row r="43" spans="1:27" x14ac:dyDescent="0.2">
      <c r="A43" t="s">
        <v>2139</v>
      </c>
      <c r="B43">
        <v>-5.3213761584816097E-2</v>
      </c>
      <c r="C43" s="1">
        <v>1.5357418210773601E-54</v>
      </c>
      <c r="D43">
        <v>-3.2594931862652401E-2</v>
      </c>
      <c r="E43" s="1">
        <v>1.16407421433027E-11</v>
      </c>
      <c r="F43">
        <v>-1.1361675110678199E-2</v>
      </c>
      <c r="G43">
        <v>0.119940995811895</v>
      </c>
      <c r="H43">
        <v>1.4341052750968899E-3</v>
      </c>
      <c r="I43">
        <v>0.69250317587589705</v>
      </c>
      <c r="J43">
        <v>4.5889987748900997E-2</v>
      </c>
      <c r="K43" s="1">
        <v>3.7130506853958202E-17</v>
      </c>
      <c r="L43">
        <v>9.7000000000045192E-3</v>
      </c>
      <c r="M43">
        <v>0.62767634551366203</v>
      </c>
      <c r="N43">
        <v>7.1649730292219502E-3</v>
      </c>
      <c r="O43">
        <v>0.12665210194828699</v>
      </c>
      <c r="P43">
        <v>5.2322759913954299E-3</v>
      </c>
      <c r="Q43">
        <v>0.35022680675080797</v>
      </c>
      <c r="R43">
        <v>-4.7780952380952403E-2</v>
      </c>
      <c r="S43" s="1">
        <v>3.03714125478598E-5</v>
      </c>
      <c r="T43">
        <v>-3.0502972651605498E-2</v>
      </c>
      <c r="U43">
        <v>3.5190661743558102E-2</v>
      </c>
      <c r="V43">
        <v>-1.08686245353157E-2</v>
      </c>
      <c r="W43">
        <v>0.49295884022639203</v>
      </c>
      <c r="X43">
        <v>-3.5923402007395598E-2</v>
      </c>
      <c r="Y43">
        <v>7.1680754359632396E-4</v>
      </c>
      <c r="Z43">
        <v>-7.6976643328704204E-3</v>
      </c>
      <c r="AA43" s="1">
        <v>1.05812888763596E-9</v>
      </c>
    </row>
    <row r="44" spans="1:27" x14ac:dyDescent="0.2">
      <c r="A44" t="s">
        <v>2423</v>
      </c>
      <c r="B44">
        <v>-1.1499067256977699E-3</v>
      </c>
      <c r="C44">
        <v>5.0652853121924499E-3</v>
      </c>
      <c r="D44">
        <v>-2.0176367790579099E-3</v>
      </c>
      <c r="E44">
        <v>7.1728921875199403E-4</v>
      </c>
      <c r="F44">
        <v>-6.3309418486433297E-3</v>
      </c>
      <c r="G44" s="1">
        <v>1.6023944235041299E-11</v>
      </c>
      <c r="H44">
        <v>1.6047263155028699E-4</v>
      </c>
      <c r="I44">
        <v>0.701604461483463</v>
      </c>
      <c r="J44">
        <v>9.3785025065767696E-4</v>
      </c>
      <c r="K44">
        <v>0.114351244257151</v>
      </c>
      <c r="L44">
        <v>1.7063629144261201E-2</v>
      </c>
      <c r="M44" s="1">
        <v>2.0529294228773199E-21</v>
      </c>
      <c r="N44">
        <v>-8.5071465155818905E-4</v>
      </c>
      <c r="O44">
        <v>0.11388254094820401</v>
      </c>
      <c r="P44">
        <v>-3.5040568700627E-3</v>
      </c>
      <c r="Q44" s="1">
        <v>7.5943275466682298E-7</v>
      </c>
      <c r="R44">
        <v>1.06558933203942E-2</v>
      </c>
      <c r="S44" s="1">
        <v>1.57205470528265E-14</v>
      </c>
      <c r="T44">
        <v>9.1140497573985995E-3</v>
      </c>
      <c r="U44">
        <v>1.8310958592565799E-4</v>
      </c>
      <c r="V44">
        <v>-5.7697516909461103E-3</v>
      </c>
      <c r="W44">
        <v>3.8541112680355498E-3</v>
      </c>
      <c r="X44">
        <v>5.4198206805931397E-3</v>
      </c>
      <c r="Y44">
        <v>2.9129913949542098E-4</v>
      </c>
      <c r="Z44">
        <v>-6.8621327565797797E-4</v>
      </c>
      <c r="AA44" s="1">
        <v>4.6293926419239096E-6</v>
      </c>
    </row>
    <row r="45" spans="1:27" x14ac:dyDescent="0.2">
      <c r="A45" t="s">
        <v>2426</v>
      </c>
      <c r="B45">
        <v>-1.07751699210135E-3</v>
      </c>
      <c r="C45">
        <v>1.4638050706325499E-2</v>
      </c>
      <c r="D45">
        <v>7.3982706550310498E-4</v>
      </c>
      <c r="E45">
        <v>0.24886314374520399</v>
      </c>
      <c r="F45">
        <v>-2.2722356425522801E-3</v>
      </c>
      <c r="G45">
        <v>2.44767314924135E-2</v>
      </c>
      <c r="H45">
        <v>-1.00315268929084E-4</v>
      </c>
      <c r="I45">
        <v>0.823752578736904</v>
      </c>
      <c r="J45">
        <v>1.1493690720568699E-3</v>
      </c>
      <c r="K45">
        <v>7.1984118908110906E-2</v>
      </c>
      <c r="L45">
        <v>1.0845796592512299E-2</v>
      </c>
      <c r="M45" s="1">
        <v>1.8573999431169801E-8</v>
      </c>
      <c r="N45">
        <v>9.5151197947700595E-4</v>
      </c>
      <c r="O45">
        <v>0.100100036782111</v>
      </c>
      <c r="P45" s="1">
        <v>-3.2387875178732802E-5</v>
      </c>
      <c r="Q45">
        <v>0.96610026608470501</v>
      </c>
      <c r="R45">
        <v>9.0784718793164507E-3</v>
      </c>
      <c r="S45" s="1">
        <v>1.1376354897283001E-9</v>
      </c>
      <c r="T45">
        <v>1.7816649950015101E-3</v>
      </c>
      <c r="U45">
        <v>0.49681791511602202</v>
      </c>
      <c r="V45">
        <v>-9.6409245306636096E-4</v>
      </c>
      <c r="W45">
        <v>0.65401359883699095</v>
      </c>
      <c r="X45">
        <v>3.35100042212507E-3</v>
      </c>
      <c r="Y45">
        <v>3.6999035844886903E-2</v>
      </c>
      <c r="Z45">
        <v>-1.14460016797771E-4</v>
      </c>
      <c r="AA45">
        <v>0.47749177422088701</v>
      </c>
    </row>
    <row r="46" spans="1:27" x14ac:dyDescent="0.2">
      <c r="A46" t="s">
        <v>4980</v>
      </c>
      <c r="B46" s="1">
        <v>5.3768962586444402E-5</v>
      </c>
      <c r="C46">
        <v>0.89496498636463295</v>
      </c>
      <c r="D46">
        <v>-1.1316280099161701E-3</v>
      </c>
      <c r="E46">
        <v>5.59603329522032E-2</v>
      </c>
      <c r="F46">
        <v>-2.9536715501919299E-3</v>
      </c>
      <c r="G46">
        <v>1.5410542954581901E-3</v>
      </c>
      <c r="H46">
        <v>1.1848126872350101E-2</v>
      </c>
      <c r="I46" s="1">
        <v>1.18244985865407E-178</v>
      </c>
      <c r="J46">
        <v>2.94467847049902E-3</v>
      </c>
      <c r="K46" s="1">
        <v>5.9166600137495999E-7</v>
      </c>
      <c r="L46">
        <v>5.5007685695221901E-2</v>
      </c>
      <c r="M46" s="1">
        <v>1.2405509934382401E-209</v>
      </c>
      <c r="N46">
        <v>1.9364349432688501E-3</v>
      </c>
      <c r="O46">
        <v>2.8878863014988101E-4</v>
      </c>
      <c r="P46">
        <v>1.7290163253070099E-3</v>
      </c>
      <c r="Q46">
        <v>1.39635398963918E-2</v>
      </c>
      <c r="R46">
        <v>-3.0918198035672001E-2</v>
      </c>
      <c r="S46" s="1">
        <v>1.0127127343439E-111</v>
      </c>
      <c r="T46">
        <v>6.8115082301244204E-3</v>
      </c>
      <c r="U46">
        <v>4.85388364613444E-3</v>
      </c>
      <c r="V46">
        <v>-8.8194162151514601E-4</v>
      </c>
      <c r="W46">
        <v>0.65634880578454002</v>
      </c>
      <c r="X46">
        <v>-9.5851425465357902E-3</v>
      </c>
      <c r="Y46" s="1">
        <v>1.07990332355462E-10</v>
      </c>
      <c r="Z46">
        <v>3.01757580555881E-3</v>
      </c>
      <c r="AA46" s="1">
        <v>1.4954386171750201E-91</v>
      </c>
    </row>
    <row r="47" spans="1:27" x14ac:dyDescent="0.2">
      <c r="A47" t="s">
        <v>4981</v>
      </c>
      <c r="B47">
        <v>3.71002028855993E-4</v>
      </c>
      <c r="C47">
        <v>0.39940357490984402</v>
      </c>
      <c r="D47">
        <v>-8.59277603317249E-4</v>
      </c>
      <c r="E47">
        <v>0.17936500547895001</v>
      </c>
      <c r="F47">
        <v>-4.3356501398162696E-3</v>
      </c>
      <c r="G47" s="1">
        <v>1.6818108766165302E-5</v>
      </c>
      <c r="H47">
        <v>1.0339341425934E-2</v>
      </c>
      <c r="I47" s="1">
        <v>3.1762427456871198E-117</v>
      </c>
      <c r="J47">
        <v>3.2006400169671901E-3</v>
      </c>
      <c r="K47" s="1">
        <v>5.0836580775333705E-7</v>
      </c>
      <c r="L47">
        <v>6.1057158782956998E-2</v>
      </c>
      <c r="M47" s="1">
        <v>4.1148430226566302E-222</v>
      </c>
      <c r="N47">
        <v>-4.9517212517545702E-4</v>
      </c>
      <c r="O47">
        <v>0.39093790583670401</v>
      </c>
      <c r="P47" s="1">
        <v>5.1546285690580599E-5</v>
      </c>
      <c r="Q47">
        <v>0.94593481150118297</v>
      </c>
      <c r="R47">
        <v>-2.81716276799567E-2</v>
      </c>
      <c r="S47" s="1">
        <v>4.5872840795665997E-80</v>
      </c>
      <c r="T47">
        <v>6.5724717063824602E-3</v>
      </c>
      <c r="U47">
        <v>1.1975840013445E-2</v>
      </c>
      <c r="V47">
        <v>-1.2310002215911E-2</v>
      </c>
      <c r="W47" s="1">
        <v>9.6119947120939102E-9</v>
      </c>
      <c r="X47">
        <v>-6.0730892840938598E-3</v>
      </c>
      <c r="Y47">
        <v>1.50693061078704E-4</v>
      </c>
      <c r="Z47">
        <v>2.42267950237387E-3</v>
      </c>
      <c r="AA47" s="1">
        <v>2.4062303294700801E-51</v>
      </c>
    </row>
    <row r="48" spans="1:27" x14ac:dyDescent="0.2">
      <c r="A48" t="s">
        <v>4982</v>
      </c>
      <c r="B48">
        <v>1.1122550865091899E-3</v>
      </c>
      <c r="C48">
        <v>3.17873008521389E-3</v>
      </c>
      <c r="D48">
        <v>1.0961209822108799E-4</v>
      </c>
      <c r="E48">
        <v>0.84150385109493797</v>
      </c>
      <c r="F48">
        <v>-3.5733109961206999E-3</v>
      </c>
      <c r="G48" s="1">
        <v>3.49921950208479E-5</v>
      </c>
      <c r="H48">
        <v>7.45569410814123E-3</v>
      </c>
      <c r="I48" s="1">
        <v>1.37980238962797E-83</v>
      </c>
      <c r="J48">
        <v>2.9158245792244601E-3</v>
      </c>
      <c r="K48" s="1">
        <v>9.2245709609504495E-8</v>
      </c>
      <c r="L48">
        <v>1.29982483961483E-2</v>
      </c>
      <c r="M48" s="1">
        <v>3.3817200740871499E-15</v>
      </c>
      <c r="N48">
        <v>-2.1271682431853798E-3</v>
      </c>
      <c r="O48" s="1">
        <v>1.6972109752752299E-5</v>
      </c>
      <c r="P48">
        <v>-1.8130895723755E-3</v>
      </c>
      <c r="Q48">
        <v>5.3633690983753198E-3</v>
      </c>
      <c r="R48">
        <v>9.2840901316283593E-3</v>
      </c>
      <c r="S48" s="1">
        <v>3.2985512363419201E-13</v>
      </c>
      <c r="T48">
        <v>6.9817267867412301E-3</v>
      </c>
      <c r="U48">
        <v>1.8186190472777499E-3</v>
      </c>
      <c r="V48">
        <v>1.28910481651466E-3</v>
      </c>
      <c r="W48">
        <v>0.48236408474308301</v>
      </c>
      <c r="X48">
        <v>3.41210798204693E-3</v>
      </c>
      <c r="Y48">
        <v>1.3082052084548899E-2</v>
      </c>
      <c r="Z48">
        <v>1.6428257045557101E-3</v>
      </c>
      <c r="AA48" s="1">
        <v>7.9653147718242098E-33</v>
      </c>
    </row>
    <row r="49" spans="1:27" x14ac:dyDescent="0.2">
      <c r="A49" t="s">
        <v>4983</v>
      </c>
      <c r="B49">
        <v>4.4882637982223003E-4</v>
      </c>
      <c r="C49">
        <v>0.28437895030506499</v>
      </c>
      <c r="D49" s="1">
        <v>7.0348453065076597E-5</v>
      </c>
      <c r="E49">
        <v>0.90809938004594404</v>
      </c>
      <c r="F49">
        <v>-3.2466170568004799E-3</v>
      </c>
      <c r="G49">
        <v>7.1435982876394204E-4</v>
      </c>
      <c r="H49">
        <v>6.6274924787239498E-3</v>
      </c>
      <c r="I49" s="1">
        <v>3.9726387163827002E-54</v>
      </c>
      <c r="J49">
        <v>3.0620457749021401E-3</v>
      </c>
      <c r="K49" s="1">
        <v>4.5002776182325699E-7</v>
      </c>
      <c r="L49">
        <v>1.1327738923267499E-2</v>
      </c>
      <c r="M49" s="1">
        <v>6.2127782948432299E-10</v>
      </c>
      <c r="N49">
        <v>-2.2767935392935101E-3</v>
      </c>
      <c r="O49" s="1">
        <v>3.4368605998088997E-5</v>
      </c>
      <c r="P49">
        <v>-1.58885702139975E-3</v>
      </c>
      <c r="Q49">
        <v>2.8163787013711802E-2</v>
      </c>
      <c r="R49">
        <v>1.0326359959074801E-2</v>
      </c>
      <c r="S49" s="1">
        <v>3.0685700246667798E-13</v>
      </c>
      <c r="T49">
        <v>3.9278376075330803E-3</v>
      </c>
      <c r="U49">
        <v>0.114749342843772</v>
      </c>
      <c r="V49">
        <v>-2.9236267005541198E-4</v>
      </c>
      <c r="W49">
        <v>0.88621773737529896</v>
      </c>
      <c r="X49">
        <v>2.4788415953331302E-4</v>
      </c>
      <c r="Y49">
        <v>0.87096926989233603</v>
      </c>
      <c r="Z49">
        <v>1.48507515003679E-3</v>
      </c>
      <c r="AA49" s="1">
        <v>2.9271898623855602E-22</v>
      </c>
    </row>
    <row r="50" spans="1:27" x14ac:dyDescent="0.2">
      <c r="A50" t="s">
        <v>2228</v>
      </c>
      <c r="B50">
        <v>8.8074114652152103E-4</v>
      </c>
      <c r="C50">
        <v>3.2343107130384699E-2</v>
      </c>
      <c r="D50">
        <v>-2.4389622675631099E-3</v>
      </c>
      <c r="E50" s="1">
        <v>4.5749852695177202E-5</v>
      </c>
      <c r="F50">
        <v>-3.6325725677849399E-3</v>
      </c>
      <c r="G50">
        <v>1.16014111401755E-4</v>
      </c>
      <c r="H50">
        <v>5.2176671022814902E-3</v>
      </c>
      <c r="I50" s="1">
        <v>2.1088478867712701E-35</v>
      </c>
      <c r="J50">
        <v>2.8472619099164701E-3</v>
      </c>
      <c r="K50" s="1">
        <v>1.7665056577996701E-6</v>
      </c>
      <c r="L50">
        <v>3.7957636592976501E-3</v>
      </c>
      <c r="M50">
        <v>3.5203619437854397E-2</v>
      </c>
      <c r="N50">
        <v>3.1703088624413299E-3</v>
      </c>
      <c r="O50" s="1">
        <v>4.29725204956571E-9</v>
      </c>
      <c r="P50">
        <v>4.1531327511671202E-3</v>
      </c>
      <c r="Q50" s="1">
        <v>5.1316343843597899E-9</v>
      </c>
      <c r="R50">
        <v>-2.8149699669771399E-3</v>
      </c>
      <c r="S50">
        <v>4.3130983488623799E-2</v>
      </c>
      <c r="T50">
        <v>3.8548946160690302E-3</v>
      </c>
      <c r="U50">
        <v>0.114737609876436</v>
      </c>
      <c r="V50">
        <v>-1.01444467426539E-3</v>
      </c>
      <c r="W50">
        <v>0.61261276936809395</v>
      </c>
      <c r="X50">
        <v>-3.6104008562303901E-3</v>
      </c>
      <c r="Y50">
        <v>1.61172308764631E-2</v>
      </c>
      <c r="Z50">
        <v>1.8550834503193499E-3</v>
      </c>
      <c r="AA50" s="1">
        <v>5.25645135087434E-35</v>
      </c>
    </row>
    <row r="51" spans="1:27" x14ac:dyDescent="0.2">
      <c r="A51" t="s">
        <v>2229</v>
      </c>
      <c r="B51" s="1">
        <v>3.9851909276634498E-6</v>
      </c>
      <c r="C51">
        <v>0.992834832751461</v>
      </c>
      <c r="D51">
        <v>-2.5467014415074501E-3</v>
      </c>
      <c r="E51" s="1">
        <v>7.8680200717700502E-5</v>
      </c>
      <c r="F51">
        <v>-4.5315107544305804E-3</v>
      </c>
      <c r="G51" s="1">
        <v>8.1464269693785792E-6</v>
      </c>
      <c r="H51">
        <v>3.2967507925904301E-3</v>
      </c>
      <c r="I51" s="1">
        <v>3.34158061894743E-13</v>
      </c>
      <c r="J51">
        <v>1.65932567604698E-3</v>
      </c>
      <c r="K51">
        <v>9.7849770126929806E-3</v>
      </c>
      <c r="L51">
        <v>4.8600220133421497E-3</v>
      </c>
      <c r="M51">
        <v>1.21706736337652E-2</v>
      </c>
      <c r="N51">
        <v>1.6644687671444199E-3</v>
      </c>
      <c r="O51">
        <v>4.2251894343612499E-3</v>
      </c>
      <c r="P51">
        <v>2.5299167738785898E-3</v>
      </c>
      <c r="Q51">
        <v>9.5891730206117002E-4</v>
      </c>
      <c r="R51">
        <v>-4.69793081477044E-4</v>
      </c>
      <c r="S51">
        <v>0.75397960342922898</v>
      </c>
      <c r="T51">
        <v>-2.8979218611028599E-3</v>
      </c>
      <c r="U51">
        <v>0.27138075325667299</v>
      </c>
      <c r="V51">
        <v>-1.15267564742868E-3</v>
      </c>
      <c r="W51">
        <v>0.59401685534156101</v>
      </c>
      <c r="X51">
        <v>-3.1063758911393001E-3</v>
      </c>
      <c r="Y51">
        <v>5.4457093583110898E-2</v>
      </c>
      <c r="Z51">
        <v>8.8631744786229301E-4</v>
      </c>
      <c r="AA51" s="1">
        <v>4.4697118443894701E-8</v>
      </c>
    </row>
    <row r="52" spans="1:27" x14ac:dyDescent="0.2">
      <c r="A52" t="s">
        <v>2141</v>
      </c>
      <c r="B52">
        <v>-5.3193216387506299E-2</v>
      </c>
      <c r="C52" s="1">
        <v>6.5078858932435598E-54</v>
      </c>
      <c r="D52">
        <v>-2.6920855022618401E-2</v>
      </c>
      <c r="E52" s="1">
        <v>3.3951976439240903E-8</v>
      </c>
      <c r="F52">
        <v>-2.9457292831890601E-3</v>
      </c>
      <c r="G52">
        <v>0.68842390128633402</v>
      </c>
      <c r="H52">
        <v>1.0111041205841599E-3</v>
      </c>
      <c r="I52">
        <v>0.78202026776731104</v>
      </c>
      <c r="J52">
        <v>3.5834166949889397E-2</v>
      </c>
      <c r="K52" s="1">
        <v>5.8768692411912101E-11</v>
      </c>
      <c r="L52">
        <v>2.0000000000004101E-2</v>
      </c>
      <c r="M52">
        <v>0.34090381592803098</v>
      </c>
      <c r="N52">
        <v>-9.8460986102403905E-3</v>
      </c>
      <c r="O52">
        <v>3.6439783571961301E-2</v>
      </c>
      <c r="P52">
        <v>-1.4684270273261701E-2</v>
      </c>
      <c r="Q52">
        <v>9.1581225057896908E-3</v>
      </c>
      <c r="R52">
        <v>-6.0926195426195401E-2</v>
      </c>
      <c r="S52" s="1">
        <v>1.14262783005106E-7</v>
      </c>
      <c r="T52">
        <v>-2.8304399524375402E-2</v>
      </c>
      <c r="U52">
        <v>5.06596745490226E-2</v>
      </c>
      <c r="V52">
        <v>-1.20635687732347E-2</v>
      </c>
      <c r="W52">
        <v>0.44666341003124999</v>
      </c>
      <c r="X52">
        <v>-3.79883782356049E-2</v>
      </c>
      <c r="Y52">
        <v>3.4684767139577899E-4</v>
      </c>
      <c r="Z52">
        <v>-9.9427512098927608E-3</v>
      </c>
      <c r="AA52" s="1">
        <v>4.7725925477696796E-15</v>
      </c>
    </row>
    <row r="53" spans="1:27" x14ac:dyDescent="0.2">
      <c r="A53" t="s">
        <v>4984</v>
      </c>
      <c r="B53">
        <v>9.8332052557925393E-4</v>
      </c>
      <c r="C53">
        <v>3.2966749709024898E-2</v>
      </c>
      <c r="D53">
        <v>6.2252599088377701E-4</v>
      </c>
      <c r="E53">
        <v>0.35299477585750499</v>
      </c>
      <c r="F53">
        <v>-1.63726451073068E-3</v>
      </c>
      <c r="G53">
        <v>0.12100455795684099</v>
      </c>
      <c r="H53">
        <v>-2.1863836370007998E-3</v>
      </c>
      <c r="I53" s="1">
        <v>3.4116292276131099E-6</v>
      </c>
      <c r="J53">
        <v>-5.5787066927623602E-4</v>
      </c>
      <c r="K53">
        <v>0.40344175535031901</v>
      </c>
      <c r="L53">
        <v>1.4217807864060799E-2</v>
      </c>
      <c r="M53" s="1">
        <v>1.95523275017352E-12</v>
      </c>
      <c r="N53">
        <v>-2.2594820286500001E-3</v>
      </c>
      <c r="O53">
        <v>1.8713055712263899E-4</v>
      </c>
      <c r="P53" s="1">
        <v>-6.5722065028578E-5</v>
      </c>
      <c r="Q53">
        <v>0.93419841820585503</v>
      </c>
      <c r="R53">
        <v>2.8065011914827601E-3</v>
      </c>
      <c r="S53">
        <v>7.1972073360969502E-2</v>
      </c>
      <c r="T53">
        <v>0.39069452940496202</v>
      </c>
      <c r="U53" s="1">
        <v>5E-300</v>
      </c>
      <c r="V53">
        <v>-1.89430077855543E-2</v>
      </c>
      <c r="W53" s="1">
        <v>2.93274763293505E-17</v>
      </c>
      <c r="X53">
        <v>2.2186584079207498E-3</v>
      </c>
      <c r="Y53">
        <v>0.186982166546416</v>
      </c>
      <c r="Z53">
        <v>1.1632572041547599E-3</v>
      </c>
      <c r="AA53" s="1">
        <v>4.80023553487545E-12</v>
      </c>
    </row>
    <row r="54" spans="1:27" x14ac:dyDescent="0.2">
      <c r="A54" t="s">
        <v>4985</v>
      </c>
      <c r="B54">
        <v>1.16390640127675E-3</v>
      </c>
      <c r="C54">
        <v>1.10684522375107E-2</v>
      </c>
      <c r="D54">
        <v>6.9175762139773295E-4</v>
      </c>
      <c r="E54">
        <v>0.29895034465960102</v>
      </c>
      <c r="F54">
        <v>-2.8474995491855099E-3</v>
      </c>
      <c r="G54">
        <v>6.6084403054194598E-3</v>
      </c>
      <c r="H54">
        <v>-9.7397185302700799E-4</v>
      </c>
      <c r="I54">
        <v>3.7233243104211597E-2</v>
      </c>
      <c r="J54">
        <v>2.97887453146635E-4</v>
      </c>
      <c r="K54">
        <v>0.65326039991374896</v>
      </c>
      <c r="L54">
        <v>2.0341455877716901E-2</v>
      </c>
      <c r="M54" s="1">
        <v>2.8584726768054099E-24</v>
      </c>
      <c r="N54">
        <v>-6.2515112120414102E-4</v>
      </c>
      <c r="O54">
        <v>0.29798656566713499</v>
      </c>
      <c r="P54">
        <v>2.5895460367979998E-3</v>
      </c>
      <c r="Q54">
        <v>1.0592739108192799E-3</v>
      </c>
      <c r="R54">
        <v>8.1036672755100698E-3</v>
      </c>
      <c r="S54" s="1">
        <v>1.6550486637363599E-7</v>
      </c>
      <c r="T54">
        <v>0.37901349297530801</v>
      </c>
      <c r="U54" s="1">
        <v>5E-300</v>
      </c>
      <c r="V54">
        <v>-1.99790740626145E-2</v>
      </c>
      <c r="W54" s="1">
        <v>3.3410687265259202E-19</v>
      </c>
      <c r="X54">
        <v>6.8748273871122199E-3</v>
      </c>
      <c r="Y54" s="1">
        <v>3.7571637230076198E-5</v>
      </c>
      <c r="Z54">
        <v>1.2582539445202599E-3</v>
      </c>
      <c r="AA54" s="1">
        <v>5.2944868588561498E-14</v>
      </c>
    </row>
    <row r="55" spans="1:27" x14ac:dyDescent="0.2">
      <c r="A55" t="s">
        <v>4986</v>
      </c>
      <c r="B55">
        <v>1.3193504025860501E-4</v>
      </c>
      <c r="C55">
        <v>0.660790159510663</v>
      </c>
      <c r="D55">
        <v>7.5434967186639897E-4</v>
      </c>
      <c r="E55">
        <v>8.4401725168267605E-2</v>
      </c>
      <c r="F55">
        <v>-2.5534564908817302E-3</v>
      </c>
      <c r="G55">
        <v>2.08267096013645E-4</v>
      </c>
      <c r="H55">
        <v>2.3063401888347699E-3</v>
      </c>
      <c r="I55" s="1">
        <v>5.7320060609953996E-14</v>
      </c>
      <c r="J55">
        <v>4.8254462269383498E-4</v>
      </c>
      <c r="K55">
        <v>0.26757625667012003</v>
      </c>
      <c r="L55">
        <v>-9.5722204143139703E-4</v>
      </c>
      <c r="M55">
        <v>0.46717381010106002</v>
      </c>
      <c r="N55">
        <v>1.4135585953677799E-3</v>
      </c>
      <c r="O55">
        <v>3.3769467484995899E-4</v>
      </c>
      <c r="P55">
        <v>7.4820466957430695E-4</v>
      </c>
      <c r="Q55">
        <v>0.14961162528080299</v>
      </c>
      <c r="R55">
        <v>1.2579286115395299E-3</v>
      </c>
      <c r="S55">
        <v>0.21605022754577199</v>
      </c>
      <c r="T55">
        <v>4.4866272798818998E-3</v>
      </c>
      <c r="U55">
        <v>1.19511357991368E-2</v>
      </c>
      <c r="V55">
        <v>-3.1455669290297498E-4</v>
      </c>
      <c r="W55">
        <v>0.82982875754436003</v>
      </c>
      <c r="X55">
        <v>1.56462187355904E-3</v>
      </c>
      <c r="Y55">
        <v>0.15360229580949</v>
      </c>
      <c r="Z55">
        <v>6.0781573040734804E-4</v>
      </c>
      <c r="AA55" s="1">
        <v>3.0841587622703798E-8</v>
      </c>
    </row>
    <row r="56" spans="1:27" x14ac:dyDescent="0.2">
      <c r="A56" t="s">
        <v>4987</v>
      </c>
      <c r="B56">
        <v>-6.9223722330054196E-4</v>
      </c>
      <c r="C56">
        <v>3.1814626796949602E-2</v>
      </c>
      <c r="D56">
        <v>2.5052958286882502E-4</v>
      </c>
      <c r="E56">
        <v>0.59296687266037096</v>
      </c>
      <c r="F56">
        <v>-9.0370696021382696E-4</v>
      </c>
      <c r="G56">
        <v>0.22068017715621399</v>
      </c>
      <c r="H56">
        <v>1.7646859124829E-3</v>
      </c>
      <c r="I56" s="1">
        <v>8.1792633996605005E-8</v>
      </c>
      <c r="J56">
        <v>4.4071778603045001E-4</v>
      </c>
      <c r="K56">
        <v>0.34496493500785003</v>
      </c>
      <c r="L56">
        <v>-2.50600889588535E-3</v>
      </c>
      <c r="M56">
        <v>7.5298556942247005E-2</v>
      </c>
      <c r="N56">
        <v>6.6292464507346595E-4</v>
      </c>
      <c r="O56">
        <v>0.11681850050310399</v>
      </c>
      <c r="P56">
        <v>3.1241862347338801E-4</v>
      </c>
      <c r="Q56">
        <v>0.57467703687897498</v>
      </c>
      <c r="R56">
        <v>1.3999980603952101E-3</v>
      </c>
      <c r="S56">
        <v>0.19875574886826</v>
      </c>
      <c r="T56">
        <v>2.05310370915022E-3</v>
      </c>
      <c r="U56">
        <v>0.28366663611689302</v>
      </c>
      <c r="V56">
        <v>-7.6695834077864801E-4</v>
      </c>
      <c r="W56">
        <v>0.625415173170765</v>
      </c>
      <c r="X56">
        <v>2.43549394961051E-3</v>
      </c>
      <c r="Y56">
        <v>3.7984077683998502E-2</v>
      </c>
      <c r="Z56">
        <v>2.8440170252703198E-4</v>
      </c>
      <c r="AA56">
        <v>1.5691810650949E-2</v>
      </c>
    </row>
    <row r="57" spans="1:27" x14ac:dyDescent="0.2">
      <c r="A57" t="s">
        <v>2144</v>
      </c>
      <c r="B57">
        <v>5.12836312233846E-3</v>
      </c>
      <c r="C57" s="1">
        <v>1.39378212774927E-24</v>
      </c>
      <c r="D57">
        <v>1.6853284396242701E-2</v>
      </c>
      <c r="E57" s="1">
        <v>4.0351336011941398E-141</v>
      </c>
      <c r="F57">
        <v>5.83608727852593E-3</v>
      </c>
      <c r="G57" s="1">
        <v>3.4660355866995798E-8</v>
      </c>
      <c r="H57">
        <v>2.7402630462103699E-3</v>
      </c>
      <c r="I57" s="1">
        <v>2.5643900434535997E-7</v>
      </c>
      <c r="J57">
        <v>2.2383030010308001E-3</v>
      </c>
      <c r="K57">
        <v>3.9466028249466297E-3</v>
      </c>
      <c r="L57">
        <v>2.9638084543950199E-3</v>
      </c>
      <c r="M57">
        <v>0.231998116286836</v>
      </c>
      <c r="N57">
        <v>3.9299694899855098E-3</v>
      </c>
      <c r="O57" s="1">
        <v>9.1360401739043102E-10</v>
      </c>
      <c r="P57">
        <v>4.3544190284351301E-3</v>
      </c>
      <c r="Q57" s="1">
        <v>5.79761934187601E-8</v>
      </c>
      <c r="R57">
        <v>1.9125370682392898E-2</v>
      </c>
      <c r="S57" s="1">
        <v>1.3922158272832101E-29</v>
      </c>
      <c r="T57">
        <v>-1.3426229508203601E-3</v>
      </c>
      <c r="U57">
        <v>0.560184284723104</v>
      </c>
      <c r="V57">
        <v>2.28848015489136E-3</v>
      </c>
      <c r="W57">
        <v>0.305449603593133</v>
      </c>
      <c r="X57">
        <v>1.2192635665989699E-2</v>
      </c>
      <c r="Y57" s="1">
        <v>8.6637647492368302E-14</v>
      </c>
      <c r="Z57">
        <v>3.88239642246545E-3</v>
      </c>
      <c r="AA57" s="1">
        <v>5.0383600865384295E-97</v>
      </c>
    </row>
    <row r="58" spans="1:27" x14ac:dyDescent="0.2">
      <c r="A58" t="s">
        <v>2146</v>
      </c>
      <c r="B58">
        <v>4.6102004169122999E-3</v>
      </c>
      <c r="C58" s="1">
        <v>2.6404801386444799E-17</v>
      </c>
      <c r="D58">
        <v>1.7216901609065201E-2</v>
      </c>
      <c r="E58" s="1">
        <v>1.18989874054769E-130</v>
      </c>
      <c r="F58">
        <v>5.9939742742665296E-3</v>
      </c>
      <c r="G58" s="1">
        <v>1.38619510189575E-7</v>
      </c>
      <c r="H58">
        <v>2.4764777490124601E-3</v>
      </c>
      <c r="I58" s="1">
        <v>1.84250046434731E-5</v>
      </c>
      <c r="J58">
        <v>2.46036573473081E-3</v>
      </c>
      <c r="K58">
        <v>3.1687106151664802E-3</v>
      </c>
      <c r="L58">
        <v>5.6769367135242098E-3</v>
      </c>
      <c r="M58">
        <v>3.4692328018385302E-2</v>
      </c>
      <c r="N58">
        <v>3.7595186334694101E-3</v>
      </c>
      <c r="O58" s="1">
        <v>3.7572035054133599E-8</v>
      </c>
      <c r="P58">
        <v>3.7451123884018E-3</v>
      </c>
      <c r="Q58" s="1">
        <v>1.3594805058050899E-5</v>
      </c>
      <c r="R58">
        <v>1.65425097377279E-2</v>
      </c>
      <c r="S58" s="1">
        <v>1.7371999238885199E-19</v>
      </c>
      <c r="T58">
        <v>-7.7407262787966503E-4</v>
      </c>
      <c r="U58">
        <v>0.75207002574892301</v>
      </c>
      <c r="V58">
        <v>-2.5006237006237999E-3</v>
      </c>
      <c r="W58">
        <v>0.29786457545970602</v>
      </c>
      <c r="X58">
        <v>1.4937389636485899E-2</v>
      </c>
      <c r="Y58" s="1">
        <v>4.6725834455811701E-17</v>
      </c>
      <c r="Z58">
        <v>3.9958934094876898E-3</v>
      </c>
      <c r="AA58" s="1">
        <v>1.75353606961445E-87</v>
      </c>
    </row>
    <row r="59" spans="1:27" x14ac:dyDescent="0.2">
      <c r="A59" t="s">
        <v>2196</v>
      </c>
      <c r="B59">
        <v>6.0671279294744499E-3</v>
      </c>
      <c r="C59" s="1">
        <v>1.82803120108634E-13</v>
      </c>
      <c r="D59">
        <v>2.9339348583095799E-2</v>
      </c>
      <c r="E59" s="1">
        <v>1.0108218028566501E-129</v>
      </c>
      <c r="F59">
        <v>9.6007191328226806E-3</v>
      </c>
      <c r="G59" s="1">
        <v>3.0341882368610099E-7</v>
      </c>
      <c r="H59">
        <v>1.05235010160521E-3</v>
      </c>
      <c r="I59">
        <v>0.209274438352307</v>
      </c>
      <c r="J59">
        <v>4.7489078329206501E-3</v>
      </c>
      <c r="K59" s="1">
        <v>5.6430160374216301E-5</v>
      </c>
      <c r="L59">
        <v>4.8555888472568802E-3</v>
      </c>
      <c r="M59">
        <v>0.22234742999774501</v>
      </c>
      <c r="N59">
        <v>8.4170407392946608E-3</v>
      </c>
      <c r="O59" s="1">
        <v>5.9754165592246903E-15</v>
      </c>
      <c r="P59">
        <v>8.2074013839870397E-3</v>
      </c>
      <c r="Q59" s="1">
        <v>6.1946571013168096E-9</v>
      </c>
      <c r="R59">
        <v>2.89878848078352E-2</v>
      </c>
      <c r="S59" s="1">
        <v>2.0429995050010299E-24</v>
      </c>
      <c r="T59">
        <v>2.0058810810806801E-3</v>
      </c>
      <c r="U59">
        <v>0.67645633887661205</v>
      </c>
      <c r="V59">
        <v>6.76590135477709E-3</v>
      </c>
      <c r="W59">
        <v>0.11655903131763699</v>
      </c>
      <c r="X59">
        <v>2.72446909322984E-2</v>
      </c>
      <c r="Y59" s="1">
        <v>9.9726330272663205E-18</v>
      </c>
      <c r="Z59">
        <v>5.9007723809040603E-3</v>
      </c>
      <c r="AA59" s="1">
        <v>3.7173857295545999E-87</v>
      </c>
    </row>
    <row r="60" spans="1:27" x14ac:dyDescent="0.2">
      <c r="A60" t="s">
        <v>4229</v>
      </c>
      <c r="B60">
        <v>-5.6912890878996398E-4</v>
      </c>
      <c r="C60">
        <v>0.17885576034909201</v>
      </c>
      <c r="D60">
        <v>-4.0911689390404999E-3</v>
      </c>
      <c r="E60" s="1">
        <v>5.00455761399193E-13</v>
      </c>
      <c r="F60">
        <v>-3.6707744577051901E-3</v>
      </c>
      <c r="G60" s="1">
        <v>3.8783004637018198E-5</v>
      </c>
      <c r="H60">
        <v>6.15696774201942E-3</v>
      </c>
      <c r="I60" s="1">
        <v>8.3177020154805098E-43</v>
      </c>
      <c r="J60">
        <v>4.0353297401972497E-3</v>
      </c>
      <c r="K60" s="1">
        <v>6.4330685874801695E-10</v>
      </c>
      <c r="L60">
        <v>8.02101594425653E-3</v>
      </c>
      <c r="M60">
        <v>1.7871014414739601E-4</v>
      </c>
      <c r="N60">
        <v>5.5099300505115096E-3</v>
      </c>
      <c r="O60" s="1">
        <v>2.7892259268413701E-24</v>
      </c>
      <c r="P60">
        <v>8.5991013680520503E-3</v>
      </c>
      <c r="Q60" s="1">
        <v>2.30605586479297E-37</v>
      </c>
      <c r="R60">
        <v>3.0665478382007798E-3</v>
      </c>
      <c r="S60">
        <v>3.2928383350072997E-2</v>
      </c>
      <c r="T60">
        <v>-2.3291803278717299E-3</v>
      </c>
      <c r="U60">
        <v>0.22521955549612299</v>
      </c>
      <c r="V60">
        <v>-2.7868852459005502E-3</v>
      </c>
      <c r="W60">
        <v>0.146756293273368</v>
      </c>
      <c r="X60">
        <v>2.5942174477235399E-3</v>
      </c>
      <c r="Y60">
        <v>6.1120526591688602E-2</v>
      </c>
      <c r="Z60">
        <v>1.8537387230870199E-3</v>
      </c>
      <c r="AA60" s="1">
        <v>2.5958634679853997E-32</v>
      </c>
    </row>
    <row r="61" spans="1:27" x14ac:dyDescent="0.2">
      <c r="A61" t="s">
        <v>2147</v>
      </c>
      <c r="B61">
        <v>-2.5671232619710799E-4</v>
      </c>
      <c r="C61">
        <v>0.67497659041568403</v>
      </c>
      <c r="D61">
        <v>-4.3668136605840803E-3</v>
      </c>
      <c r="E61" s="1">
        <v>9.9448904489624803E-8</v>
      </c>
      <c r="F61">
        <v>-2.5223632740446599E-3</v>
      </c>
      <c r="G61">
        <v>5.16998946318439E-2</v>
      </c>
      <c r="H61">
        <v>6.1664753667275696E-3</v>
      </c>
      <c r="I61" s="1">
        <v>2.53685535339901E-21</v>
      </c>
      <c r="J61">
        <v>4.2079257965767797E-3</v>
      </c>
      <c r="K61" s="1">
        <v>9.1612791554745906E-6</v>
      </c>
      <c r="L61">
        <v>4.9426685051121898E-3</v>
      </c>
      <c r="M61">
        <v>0.108959133935797</v>
      </c>
      <c r="N61">
        <v>6.6681804954980698E-3</v>
      </c>
      <c r="O61" s="1">
        <v>1.9898836371933399E-17</v>
      </c>
      <c r="P61">
        <v>8.9337213952998505E-3</v>
      </c>
      <c r="Q61" s="1">
        <v>7.3404742420629897E-20</v>
      </c>
      <c r="R61">
        <v>3.80014077300392E-3</v>
      </c>
      <c r="S61">
        <v>7.0370506108578396E-2</v>
      </c>
      <c r="T61">
        <v>-5.5821782178295902E-4</v>
      </c>
      <c r="U61">
        <v>0.84120871884826698</v>
      </c>
      <c r="V61">
        <v>-4.1004950495047501E-3</v>
      </c>
      <c r="W61">
        <v>0.141104195593831</v>
      </c>
      <c r="X61">
        <v>2.2363129282550699E-3</v>
      </c>
      <c r="Y61">
        <v>0.26705200095939202</v>
      </c>
      <c r="Z61">
        <v>2.09489876775712E-3</v>
      </c>
      <c r="AA61" s="1">
        <v>2.65964893497447E-20</v>
      </c>
    </row>
    <row r="62" spans="1:27" x14ac:dyDescent="0.2">
      <c r="A62" t="s">
        <v>4988</v>
      </c>
      <c r="B62">
        <v>-2.5671232619710799E-4</v>
      </c>
      <c r="C62">
        <v>0.67497659041568403</v>
      </c>
      <c r="D62">
        <v>-4.3668136605840803E-3</v>
      </c>
      <c r="E62" s="1">
        <v>9.9448904489624803E-8</v>
      </c>
      <c r="F62">
        <v>-2.5223632740446599E-3</v>
      </c>
      <c r="G62">
        <v>5.16998946318439E-2</v>
      </c>
      <c r="H62">
        <v>6.1664753667275696E-3</v>
      </c>
      <c r="I62" s="1">
        <v>2.53685535339901E-21</v>
      </c>
      <c r="J62">
        <v>4.2079257965767797E-3</v>
      </c>
      <c r="K62" s="1">
        <v>9.1612791554745906E-6</v>
      </c>
      <c r="L62">
        <v>4.9426685051121898E-3</v>
      </c>
      <c r="M62">
        <v>0.108959133935797</v>
      </c>
      <c r="N62">
        <v>6.6681804954980698E-3</v>
      </c>
      <c r="O62" s="1">
        <v>1.9898836371933399E-17</v>
      </c>
      <c r="P62">
        <v>8.9337213952998505E-3</v>
      </c>
      <c r="Q62" s="1">
        <v>7.3404742420629897E-20</v>
      </c>
      <c r="R62">
        <v>3.80014077300392E-3</v>
      </c>
      <c r="S62">
        <v>7.0370506108578396E-2</v>
      </c>
      <c r="T62">
        <v>-5.5821782178295902E-4</v>
      </c>
      <c r="U62">
        <v>0.84120871884826698</v>
      </c>
      <c r="V62">
        <v>-4.1004950495047501E-3</v>
      </c>
      <c r="W62">
        <v>0.141104195593831</v>
      </c>
      <c r="X62">
        <v>2.2363129282550699E-3</v>
      </c>
      <c r="Y62">
        <v>0.26705200095939202</v>
      </c>
      <c r="Z62">
        <v>2.09489876775712E-3</v>
      </c>
      <c r="AA62" s="1">
        <v>2.65964893497447E-20</v>
      </c>
    </row>
    <row r="63" spans="1:27" x14ac:dyDescent="0.2">
      <c r="A63" t="s">
        <v>2148</v>
      </c>
      <c r="B63">
        <v>-8.4079572359054401E-4</v>
      </c>
      <c r="C63">
        <v>0.19999901734667899</v>
      </c>
      <c r="D63">
        <v>-4.2336496032723001E-3</v>
      </c>
      <c r="E63" s="1">
        <v>9.0265463185714802E-7</v>
      </c>
      <c r="F63">
        <v>-5.5511630159322499E-3</v>
      </c>
      <c r="G63" s="1">
        <v>5.8608288745144201E-5</v>
      </c>
      <c r="H63">
        <v>6.2254276804953497E-3</v>
      </c>
      <c r="I63" s="1">
        <v>4.8403191483358199E-19</v>
      </c>
      <c r="J63">
        <v>3.4561176957131701E-3</v>
      </c>
      <c r="K63">
        <v>5.8823254148191004E-4</v>
      </c>
      <c r="L63">
        <v>1.2279922401628601E-2</v>
      </c>
      <c r="M63" s="1">
        <v>9.1141829325716404E-5</v>
      </c>
      <c r="N63">
        <v>4.7778398683862196E-3</v>
      </c>
      <c r="O63" s="1">
        <v>8.7737263978460698E-9</v>
      </c>
      <c r="P63">
        <v>8.6509816517609701E-3</v>
      </c>
      <c r="Q63" s="1">
        <v>8.0042469527818296E-17</v>
      </c>
      <c r="R63">
        <v>2.5886476570069301E-3</v>
      </c>
      <c r="S63">
        <v>0.244452187090311</v>
      </c>
      <c r="T63">
        <v>-2.1409154746437702E-3</v>
      </c>
      <c r="U63">
        <v>0.47586761225017399</v>
      </c>
      <c r="V63">
        <v>-2.8639325842676699E-3</v>
      </c>
      <c r="W63">
        <v>0.32828871603603199</v>
      </c>
      <c r="X63">
        <v>2.9367106373221399E-3</v>
      </c>
      <c r="Y63">
        <v>0.172682473099629</v>
      </c>
      <c r="Z63">
        <v>1.66582579967618E-3</v>
      </c>
      <c r="AA63" s="1">
        <v>8.0140312418359493E-12</v>
      </c>
    </row>
    <row r="64" spans="1:27" x14ac:dyDescent="0.2">
      <c r="A64" t="s">
        <v>4989</v>
      </c>
      <c r="B64">
        <v>-8.4079572359054401E-4</v>
      </c>
      <c r="C64">
        <v>0.19999901734667899</v>
      </c>
      <c r="D64">
        <v>-4.2336496032723001E-3</v>
      </c>
      <c r="E64" s="1">
        <v>9.0265463185714802E-7</v>
      </c>
      <c r="F64">
        <v>-5.5511630159322499E-3</v>
      </c>
      <c r="G64" s="1">
        <v>5.8608288745144201E-5</v>
      </c>
      <c r="H64">
        <v>6.2254276804953497E-3</v>
      </c>
      <c r="I64" s="1">
        <v>4.8403191483358199E-19</v>
      </c>
      <c r="J64">
        <v>3.4561176957131701E-3</v>
      </c>
      <c r="K64">
        <v>5.8823254148191004E-4</v>
      </c>
      <c r="L64">
        <v>1.2279922401628601E-2</v>
      </c>
      <c r="M64" s="1">
        <v>9.1141829325716404E-5</v>
      </c>
      <c r="N64">
        <v>4.7778398683862196E-3</v>
      </c>
      <c r="O64" s="1">
        <v>8.7737263978460698E-9</v>
      </c>
      <c r="P64">
        <v>8.6509816517609701E-3</v>
      </c>
      <c r="Q64" s="1">
        <v>8.0042469527818296E-17</v>
      </c>
      <c r="R64">
        <v>2.5886476570069301E-3</v>
      </c>
      <c r="S64">
        <v>0.244452187090311</v>
      </c>
      <c r="T64">
        <v>-2.1409154746437702E-3</v>
      </c>
      <c r="U64">
        <v>0.47586761225017399</v>
      </c>
      <c r="V64">
        <v>-2.8639325842676699E-3</v>
      </c>
      <c r="W64">
        <v>0.32828871603603199</v>
      </c>
      <c r="X64">
        <v>2.9367106373221399E-3</v>
      </c>
      <c r="Y64">
        <v>0.172682473099629</v>
      </c>
      <c r="Z64">
        <v>1.66582579967618E-3</v>
      </c>
      <c r="AA64" s="1">
        <v>8.0140312418359493E-12</v>
      </c>
    </row>
    <row r="65" spans="1:27" x14ac:dyDescent="0.2">
      <c r="A65" t="s">
        <v>2199</v>
      </c>
      <c r="B65">
        <v>-8.6109619738492296E-4</v>
      </c>
      <c r="C65">
        <v>0.30709884594696701</v>
      </c>
      <c r="D65">
        <v>-8.1158524879785497E-3</v>
      </c>
      <c r="E65" s="1">
        <v>5.9151946925237597E-11</v>
      </c>
      <c r="F65">
        <v>-2.5002724657194699E-3</v>
      </c>
      <c r="G65">
        <v>0.19255423844705399</v>
      </c>
      <c r="H65">
        <v>1.64402876902063E-3</v>
      </c>
      <c r="I65">
        <v>5.56112583416149E-2</v>
      </c>
      <c r="J65">
        <v>6.4286394027313204E-3</v>
      </c>
      <c r="K65" s="1">
        <v>1.04955195186582E-7</v>
      </c>
      <c r="L65">
        <v>7.8924486727398307E-3</v>
      </c>
      <c r="M65">
        <v>5.2223409024105397E-2</v>
      </c>
      <c r="N65">
        <v>1.75786795453244E-2</v>
      </c>
      <c r="O65" s="1">
        <v>4.6722801036592997E-57</v>
      </c>
      <c r="P65">
        <v>2.1852946704802301E-2</v>
      </c>
      <c r="Q65" s="1">
        <v>1.4209722948131801E-51</v>
      </c>
      <c r="R65">
        <v>1.20492836723976E-2</v>
      </c>
      <c r="S65" s="1">
        <v>3.5119524630028501E-5</v>
      </c>
      <c r="T65">
        <v>-4.9036021115833597E-3</v>
      </c>
      <c r="U65">
        <v>0.31833664272635698</v>
      </c>
      <c r="V65">
        <v>3.4372993680747998E-3</v>
      </c>
      <c r="W65">
        <v>0.43780083133579301</v>
      </c>
      <c r="X65">
        <v>1.27653789879086E-2</v>
      </c>
      <c r="Y65" s="1">
        <v>8.9368282337552794E-5</v>
      </c>
      <c r="Z65">
        <v>2.1996315971750799E-3</v>
      </c>
      <c r="AA65" s="1">
        <v>5.8450262797382001E-13</v>
      </c>
    </row>
    <row r="66" spans="1:27" x14ac:dyDescent="0.2">
      <c r="A66" t="s">
        <v>2169</v>
      </c>
      <c r="B66">
        <v>-2.52248683806011E-3</v>
      </c>
      <c r="C66">
        <v>4.0386919182001197E-3</v>
      </c>
      <c r="D66">
        <v>-4.0938887973583698E-3</v>
      </c>
      <c r="E66">
        <v>1.34182587616037E-3</v>
      </c>
      <c r="F66">
        <v>-1.25457435195728E-2</v>
      </c>
      <c r="G66" s="1">
        <v>3.89086279665023E-10</v>
      </c>
      <c r="H66">
        <v>1.6350378676927901E-2</v>
      </c>
      <c r="I66" s="1">
        <v>2.1590014959913399E-74</v>
      </c>
      <c r="J66">
        <v>-3.64826908249143E-4</v>
      </c>
      <c r="K66">
        <v>0.77382896321669703</v>
      </c>
      <c r="L66">
        <v>5.1251552691135901E-3</v>
      </c>
      <c r="M66">
        <v>0.184379191916758</v>
      </c>
      <c r="N66">
        <v>-2.3973609436256101E-2</v>
      </c>
      <c r="O66" s="1">
        <v>1.6379074395340201E-96</v>
      </c>
      <c r="P66">
        <v>-1.5849764895649501E-2</v>
      </c>
      <c r="Q66" s="1">
        <v>1.00672596701637E-25</v>
      </c>
      <c r="R66">
        <v>-8.1940909714038298E-4</v>
      </c>
      <c r="S66">
        <v>0.78230017952470798</v>
      </c>
      <c r="T66">
        <v>-1.8359529084512101E-4</v>
      </c>
      <c r="U66">
        <v>0.97188345206126803</v>
      </c>
      <c r="V66">
        <v>-2.1221148791935901E-2</v>
      </c>
      <c r="W66" s="1">
        <v>6.6653500743117199E-7</v>
      </c>
      <c r="X66">
        <v>5.3350728887702203E-3</v>
      </c>
      <c r="Y66">
        <v>9.5946184151943295E-2</v>
      </c>
      <c r="Z66">
        <v>-4.3629395808160199E-4</v>
      </c>
      <c r="AA66">
        <v>0.17314098536835601</v>
      </c>
    </row>
    <row r="67" spans="1:27" x14ac:dyDescent="0.2">
      <c r="A67" t="s">
        <v>2170</v>
      </c>
      <c r="B67">
        <v>-3.0129040503717301E-3</v>
      </c>
      <c r="C67">
        <v>1.4167935113898199E-2</v>
      </c>
      <c r="D67">
        <v>-3.3125611300417702E-3</v>
      </c>
      <c r="E67">
        <v>6.3799999863696805E-2</v>
      </c>
      <c r="F67">
        <v>-1.54329549659024E-2</v>
      </c>
      <c r="G67" s="1">
        <v>3.8865779469378303E-8</v>
      </c>
      <c r="H67">
        <v>1.64991049405936E-2</v>
      </c>
      <c r="I67" s="1">
        <v>1.7474923362179301E-39</v>
      </c>
      <c r="J67">
        <v>-2.2488447373190902E-3</v>
      </c>
      <c r="K67">
        <v>0.20570874050298099</v>
      </c>
      <c r="L67">
        <v>8.2001768985135604E-3</v>
      </c>
      <c r="M67">
        <v>0.12875207994653801</v>
      </c>
      <c r="N67">
        <v>-2.5528811646330599E-2</v>
      </c>
      <c r="O67" s="1">
        <v>1.2118195975490301E-56</v>
      </c>
      <c r="P67">
        <v>-1.48479199167138E-2</v>
      </c>
      <c r="Q67" s="1">
        <v>2.3253167420758001E-12</v>
      </c>
      <c r="R67">
        <v>-3.14503481041208E-4</v>
      </c>
      <c r="S67">
        <v>0.93959196764115505</v>
      </c>
      <c r="T67">
        <v>9.6419918981866296E-4</v>
      </c>
      <c r="U67">
        <v>0.89510811614013996</v>
      </c>
      <c r="V67">
        <v>-2.2331571621794201E-2</v>
      </c>
      <c r="W67">
        <v>1.89492124128416E-4</v>
      </c>
      <c r="X67">
        <v>6.5757910109943696E-3</v>
      </c>
      <c r="Y67">
        <v>0.14338980892415601</v>
      </c>
      <c r="Z67">
        <v>-8.7947994677716997E-4</v>
      </c>
      <c r="AA67">
        <v>4.9856982588647597E-2</v>
      </c>
    </row>
    <row r="68" spans="1:27" x14ac:dyDescent="0.2">
      <c r="A68" t="s">
        <v>2171</v>
      </c>
      <c r="B68">
        <v>-2.1728720260791199E-3</v>
      </c>
      <c r="C68">
        <v>8.6611147600943003E-2</v>
      </c>
      <c r="D68">
        <v>-4.52853856181221E-3</v>
      </c>
      <c r="E68">
        <v>1.41366716287912E-2</v>
      </c>
      <c r="F68">
        <v>-9.1784650035880294E-3</v>
      </c>
      <c r="G68">
        <v>1.5326674410866699E-3</v>
      </c>
      <c r="H68">
        <v>1.6191357977558302E-2</v>
      </c>
      <c r="I68" s="1">
        <v>6.7472977338880905E-36</v>
      </c>
      <c r="J68">
        <v>1.62244007977821E-3</v>
      </c>
      <c r="K68">
        <v>0.37665223113948798</v>
      </c>
      <c r="L68">
        <v>7.8188387334702603E-4</v>
      </c>
      <c r="M68">
        <v>0.88868406827549995</v>
      </c>
      <c r="N68">
        <v>-2.1998580674178599E-2</v>
      </c>
      <c r="O68" s="1">
        <v>5.8955892980154496E-40</v>
      </c>
      <c r="P68">
        <v>-1.70254584427946E-2</v>
      </c>
      <c r="Q68" s="1">
        <v>6.38527756687438E-15</v>
      </c>
      <c r="R68">
        <v>-1.5508091537172501E-3</v>
      </c>
      <c r="S68">
        <v>0.71757930290352201</v>
      </c>
      <c r="T68">
        <v>-2.2205771240263101E-3</v>
      </c>
      <c r="U68">
        <v>0.767528446824009</v>
      </c>
      <c r="V68">
        <v>-1.7779491473004502E-2</v>
      </c>
      <c r="W68">
        <v>3.9280249188830404E-3</v>
      </c>
      <c r="X68">
        <v>3.7262029653850602E-3</v>
      </c>
      <c r="Y68">
        <v>0.42042948246194201</v>
      </c>
      <c r="Z68" s="1">
        <v>5.9735197381721099E-5</v>
      </c>
      <c r="AA68">
        <v>0.897319758268459</v>
      </c>
    </row>
    <row r="69" spans="1:27" x14ac:dyDescent="0.2">
      <c r="A69" t="s">
        <v>2172</v>
      </c>
      <c r="B69">
        <v>-5.6816689373261498E-3</v>
      </c>
      <c r="C69" s="1">
        <v>1.5919362086760699E-10</v>
      </c>
      <c r="D69">
        <v>-2.79014144948153E-3</v>
      </c>
      <c r="E69">
        <v>3.0887128696547798E-2</v>
      </c>
      <c r="F69">
        <v>-4.0067231663601698E-3</v>
      </c>
      <c r="G69">
        <v>4.8382810400487697E-2</v>
      </c>
      <c r="H69">
        <v>-1.8530969464814499E-3</v>
      </c>
      <c r="I69">
        <v>4.1101549347781999E-2</v>
      </c>
      <c r="J69">
        <v>-4.3505587024501103E-3</v>
      </c>
      <c r="K69">
        <v>7.1297767884063903E-4</v>
      </c>
      <c r="L69">
        <v>-8.2941420064752604E-3</v>
      </c>
      <c r="M69">
        <v>3.3977051942713499E-2</v>
      </c>
      <c r="N69">
        <v>-3.53049329278858E-2</v>
      </c>
      <c r="O69" s="1">
        <v>5.8868723087366401E-202</v>
      </c>
      <c r="P69">
        <v>-1.89348420116679E-2</v>
      </c>
      <c r="Q69" s="1">
        <v>3.6350260056840199E-35</v>
      </c>
      <c r="R69">
        <v>-1.13371512887486E-2</v>
      </c>
      <c r="S69">
        <v>1.6037184858716901E-4</v>
      </c>
      <c r="T69">
        <v>4.4598427133263402E-3</v>
      </c>
      <c r="U69">
        <v>0.39727400574550298</v>
      </c>
      <c r="V69">
        <v>-2.0823437504150302E-2</v>
      </c>
      <c r="W69" s="1">
        <v>1.42394590963467E-6</v>
      </c>
      <c r="X69">
        <v>-3.67694682841779E-3</v>
      </c>
      <c r="Y69">
        <v>0.25692914785519899</v>
      </c>
      <c r="Z69">
        <v>-5.0213047689544503E-3</v>
      </c>
      <c r="AA69" s="1">
        <v>4.5496790004813203E-54</v>
      </c>
    </row>
    <row r="70" spans="1:27" x14ac:dyDescent="0.2">
      <c r="A70" t="s">
        <v>2173</v>
      </c>
      <c r="B70">
        <v>-6.1320698462042798E-3</v>
      </c>
      <c r="C70" s="1">
        <v>8.2195096339986003E-7</v>
      </c>
      <c r="D70">
        <v>-3.0931070217801501E-3</v>
      </c>
      <c r="E70">
        <v>8.7380603298874496E-2</v>
      </c>
      <c r="F70">
        <v>-5.7408971433737903E-3</v>
      </c>
      <c r="G70">
        <v>4.34266153321115E-2</v>
      </c>
      <c r="H70">
        <v>-1.9631122618695199E-3</v>
      </c>
      <c r="I70">
        <v>0.122406652055743</v>
      </c>
      <c r="J70">
        <v>-3.0542795318728002E-3</v>
      </c>
      <c r="K70">
        <v>8.9634823784147305E-2</v>
      </c>
      <c r="L70">
        <v>-6.8452177907269299E-3</v>
      </c>
      <c r="M70">
        <v>0.21086590856628501</v>
      </c>
      <c r="N70">
        <v>-3.9676902767729401E-2</v>
      </c>
      <c r="O70" s="1">
        <v>7.1710992833315696E-131</v>
      </c>
      <c r="P70">
        <v>-1.6722710869574098E-2</v>
      </c>
      <c r="Q70" s="1">
        <v>6.0605889521129998E-15</v>
      </c>
      <c r="R70">
        <v>-1.20142988406909E-2</v>
      </c>
      <c r="S70">
        <v>4.2595068665937704E-3</v>
      </c>
      <c r="T70">
        <v>-3.8121754713615098E-3</v>
      </c>
      <c r="U70">
        <v>0.60621818623438495</v>
      </c>
      <c r="V70">
        <v>-2.54152870347512E-2</v>
      </c>
      <c r="W70" s="1">
        <v>2.66612815969589E-5</v>
      </c>
      <c r="X70">
        <v>4.9544905015450795E-4</v>
      </c>
      <c r="Y70">
        <v>0.91325459869124703</v>
      </c>
      <c r="Z70">
        <v>-5.4328167804005298E-3</v>
      </c>
      <c r="AA70" s="1">
        <v>5.6054878674218897E-33</v>
      </c>
    </row>
    <row r="71" spans="1:27" x14ac:dyDescent="0.2">
      <c r="A71" t="s">
        <v>2174</v>
      </c>
      <c r="B71">
        <v>-5.4055466838080603E-3</v>
      </c>
      <c r="C71" s="1">
        <v>2.5986795041486701E-5</v>
      </c>
      <c r="D71">
        <v>-2.4271960156502198E-3</v>
      </c>
      <c r="E71">
        <v>0.194480674154306</v>
      </c>
      <c r="F71">
        <v>-2.6932668553169199E-3</v>
      </c>
      <c r="G71">
        <v>0.359042307547213</v>
      </c>
      <c r="H71">
        <v>-1.7109772655341401E-3</v>
      </c>
      <c r="I71">
        <v>0.19229820258305</v>
      </c>
      <c r="J71">
        <v>-5.3542004625991898E-3</v>
      </c>
      <c r="K71">
        <v>4.0007535261355701E-3</v>
      </c>
      <c r="L71">
        <v>-1.0134487311247499E-2</v>
      </c>
      <c r="M71">
        <v>7.3501195811626702E-2</v>
      </c>
      <c r="N71">
        <v>-3.0391503574709301E-2</v>
      </c>
      <c r="O71" s="1">
        <v>1.10993887498305E-72</v>
      </c>
      <c r="P71">
        <v>-2.15879581802648E-2</v>
      </c>
      <c r="Q71" s="1">
        <v>1.8095078314612499E-22</v>
      </c>
      <c r="R71">
        <v>-1.10621924281506E-2</v>
      </c>
      <c r="S71">
        <v>1.09664537344607E-2</v>
      </c>
      <c r="T71">
        <v>1.38676559089415E-2</v>
      </c>
      <c r="U71">
        <v>6.8727101083148903E-2</v>
      </c>
      <c r="V71">
        <v>-1.2833371189817901E-2</v>
      </c>
      <c r="W71">
        <v>3.9938761760840998E-2</v>
      </c>
      <c r="X71">
        <v>-8.0402269389523006E-3</v>
      </c>
      <c r="Y71">
        <v>8.6237593860068906E-2</v>
      </c>
      <c r="Z71">
        <v>-4.50606624800917E-3</v>
      </c>
      <c r="AA71" s="1">
        <v>7.7445589516619703E-22</v>
      </c>
    </row>
    <row r="72" spans="1:27" x14ac:dyDescent="0.2">
      <c r="A72" t="s">
        <v>2497</v>
      </c>
      <c r="B72">
        <v>1.89355914121684E-3</v>
      </c>
      <c r="C72" s="1">
        <v>2.4516212099587902E-6</v>
      </c>
      <c r="D72">
        <v>3.5733831095946999E-4</v>
      </c>
      <c r="E72">
        <v>0.540749884619798</v>
      </c>
      <c r="F72">
        <v>3.14598653335938E-3</v>
      </c>
      <c r="G72">
        <v>6.2982665542133298E-4</v>
      </c>
      <c r="H72">
        <v>5.7441447792775102E-3</v>
      </c>
      <c r="I72" s="1">
        <v>1.5101609801744099E-44</v>
      </c>
      <c r="J72">
        <v>4.4331720605138899E-3</v>
      </c>
      <c r="K72" s="1">
        <v>2.5442118103206499E-14</v>
      </c>
      <c r="L72">
        <v>3.5707731422085901E-3</v>
      </c>
      <c r="M72">
        <v>4.23553964535743E-2</v>
      </c>
      <c r="N72">
        <v>1.08349779575695E-2</v>
      </c>
      <c r="O72" s="1">
        <v>6.5601628283756899E-94</v>
      </c>
      <c r="P72">
        <v>1.62219822196213E-2</v>
      </c>
      <c r="Q72" s="1">
        <v>7.5442596848475897E-121</v>
      </c>
      <c r="R72">
        <v>-2.5228084081516201E-2</v>
      </c>
      <c r="S72" s="1">
        <v>5.4663405967480102E-77</v>
      </c>
      <c r="T72">
        <v>6.9459653785264404E-3</v>
      </c>
      <c r="U72">
        <v>3.6033807392640799E-3</v>
      </c>
      <c r="V72">
        <v>1.1948391889768E-2</v>
      </c>
      <c r="W72" s="1">
        <v>9.9716084267152198E-10</v>
      </c>
      <c r="X72">
        <v>-7.1236366371887801E-3</v>
      </c>
      <c r="Y72" s="1">
        <v>1.1634240066812099E-6</v>
      </c>
      <c r="Z72">
        <v>3.7496753854328198E-3</v>
      </c>
      <c r="AA72" s="1">
        <v>4.7757816982989798E-144</v>
      </c>
    </row>
    <row r="73" spans="1:27" x14ac:dyDescent="0.2">
      <c r="A73" t="s">
        <v>2499</v>
      </c>
      <c r="B73">
        <v>2.72966936195361E-3</v>
      </c>
      <c r="C73" s="1">
        <v>6.6096034634765097E-10</v>
      </c>
      <c r="D73">
        <v>1.7021325703300699E-3</v>
      </c>
      <c r="E73">
        <v>8.0719014476033201E-3</v>
      </c>
      <c r="F73">
        <v>3.4507113433479499E-3</v>
      </c>
      <c r="G73">
        <v>6.4680548203276296E-4</v>
      </c>
      <c r="H73">
        <v>4.8851943495657503E-3</v>
      </c>
      <c r="I73" s="1">
        <v>2.48337776869405E-27</v>
      </c>
      <c r="J73">
        <v>4.2159504992708603E-3</v>
      </c>
      <c r="K73" s="1">
        <v>4.4039464750241201E-11</v>
      </c>
      <c r="L73">
        <v>-4.3126649662269498E-4</v>
      </c>
      <c r="M73">
        <v>0.82327569011019697</v>
      </c>
      <c r="N73">
        <v>8.9309176850597399E-3</v>
      </c>
      <c r="O73" s="1">
        <v>1.36945577762448E-53</v>
      </c>
      <c r="P73">
        <v>1.76846640933544E-2</v>
      </c>
      <c r="Q73" s="1">
        <v>8.4487613621358698E-119</v>
      </c>
      <c r="R73">
        <v>-2.4833670037757102E-2</v>
      </c>
      <c r="S73" s="1">
        <v>3.9663748708657498E-62</v>
      </c>
      <c r="T73">
        <v>2.9348157716145599E-3</v>
      </c>
      <c r="U73">
        <v>0.263731299237499</v>
      </c>
      <c r="V73">
        <v>9.1953545623968298E-3</v>
      </c>
      <c r="W73" s="1">
        <v>1.96803716908103E-5</v>
      </c>
      <c r="X73">
        <v>-5.7994203493690298E-3</v>
      </c>
      <c r="Y73">
        <v>3.1283052510498299E-4</v>
      </c>
      <c r="Z73">
        <v>3.7416853639729302E-3</v>
      </c>
      <c r="AA73" s="1">
        <v>6.2308752191789803E-119</v>
      </c>
    </row>
    <row r="74" spans="1:27" x14ac:dyDescent="0.2">
      <c r="A74" t="s">
        <v>2236</v>
      </c>
      <c r="B74">
        <v>5.8932282279361503E-3</v>
      </c>
      <c r="C74" s="1">
        <v>5.4464404851526799E-44</v>
      </c>
      <c r="D74">
        <v>2.4473691334038799E-2</v>
      </c>
      <c r="E74" s="1">
        <v>5E-300</v>
      </c>
      <c r="F74">
        <v>8.3487673917829793E-3</v>
      </c>
      <c r="G74" s="1">
        <v>7.6492716758647204E-18</v>
      </c>
      <c r="H74">
        <v>4.0410674372881698E-3</v>
      </c>
      <c r="I74" s="1">
        <v>9.3544972389596599E-21</v>
      </c>
      <c r="J74">
        <v>4.9031674016061302E-3</v>
      </c>
      <c r="K74" s="1">
        <v>1.32355249344639E-15</v>
      </c>
      <c r="L74">
        <v>5.7475050152493395E-4</v>
      </c>
      <c r="M74">
        <v>0.75664036989708305</v>
      </c>
      <c r="N74">
        <v>6.5513683050572704E-3</v>
      </c>
      <c r="O74" s="1">
        <v>4.41263375285237E-32</v>
      </c>
      <c r="P74">
        <v>7.0556000604102996E-3</v>
      </c>
      <c r="Q74" s="1">
        <v>5.2240314789619301E-22</v>
      </c>
      <c r="R74">
        <v>9.5326046154213598E-3</v>
      </c>
      <c r="S74" s="1">
        <v>2.8300040825803799E-11</v>
      </c>
      <c r="T74">
        <v>1.9149196017759101E-3</v>
      </c>
      <c r="U74">
        <v>0.44649874221713898</v>
      </c>
      <c r="V74">
        <v>2.9705973899899199E-3</v>
      </c>
      <c r="W74">
        <v>0.14967887165676699</v>
      </c>
      <c r="X74">
        <v>1.7553384679877201E-2</v>
      </c>
      <c r="Y74" s="1">
        <v>6.2425749822592101E-30</v>
      </c>
      <c r="Z74">
        <v>5.5255491037412303E-3</v>
      </c>
      <c r="AA74" s="1">
        <v>1.90388704825132E-279</v>
      </c>
    </row>
    <row r="75" spans="1:27" x14ac:dyDescent="0.2">
      <c r="A75" t="s">
        <v>2237</v>
      </c>
      <c r="B75">
        <v>7.4802937992780897E-3</v>
      </c>
      <c r="C75" s="1">
        <v>4.36699888617802E-60</v>
      </c>
      <c r="D75">
        <v>2.6329605393537101E-2</v>
      </c>
      <c r="E75" s="1">
        <v>5E-300</v>
      </c>
      <c r="F75">
        <v>1.28607273852338E-2</v>
      </c>
      <c r="G75" s="1">
        <v>1.12658025879283E-34</v>
      </c>
      <c r="H75">
        <v>5.7890807582866698E-3</v>
      </c>
      <c r="I75" s="1">
        <v>2.6159658809801303E-35</v>
      </c>
      <c r="J75">
        <v>5.1233669183808599E-3</v>
      </c>
      <c r="K75" s="1">
        <v>1.01759035648657E-14</v>
      </c>
      <c r="L75">
        <v>9.8409460029946494E-3</v>
      </c>
      <c r="M75" s="1">
        <v>8.4802897705033996E-7</v>
      </c>
      <c r="N75">
        <v>5.0659801064726001E-3</v>
      </c>
      <c r="O75" s="1">
        <v>3.0061413802297799E-17</v>
      </c>
      <c r="P75">
        <v>7.3992952353946397E-3</v>
      </c>
      <c r="Q75" s="1">
        <v>7.5082532776806802E-21</v>
      </c>
      <c r="R75">
        <v>1.1013135512193E-2</v>
      </c>
      <c r="S75" s="1">
        <v>1.0289547795743099E-12</v>
      </c>
      <c r="T75">
        <v>3.52109762988242E-3</v>
      </c>
      <c r="U75">
        <v>0.19536748110163901</v>
      </c>
      <c r="V75">
        <v>9.7302148551967303E-3</v>
      </c>
      <c r="W75" s="1">
        <v>1.27914062541741E-5</v>
      </c>
      <c r="X75">
        <v>2.0498503399006399E-2</v>
      </c>
      <c r="Y75" s="1">
        <v>7.8694217556948305E-35</v>
      </c>
      <c r="Z75">
        <v>6.7238022267844698E-3</v>
      </c>
      <c r="AA75" s="1">
        <v>5E-300</v>
      </c>
    </row>
    <row r="76" spans="1:27" x14ac:dyDescent="0.2">
      <c r="A76" t="s">
        <v>4990</v>
      </c>
      <c r="B76">
        <v>5.2021590981120899E-4</v>
      </c>
      <c r="C76">
        <v>0.19790684266476399</v>
      </c>
      <c r="D76">
        <v>-2.1494770828321E-3</v>
      </c>
      <c r="E76">
        <v>2.5306928279266301E-4</v>
      </c>
      <c r="F76">
        <v>-4.7382540849833701E-3</v>
      </c>
      <c r="G76" s="1">
        <v>3.0348832214719201E-7</v>
      </c>
      <c r="H76">
        <v>1.5342783556022499E-3</v>
      </c>
      <c r="I76">
        <v>1.9949117765820999E-4</v>
      </c>
      <c r="J76">
        <v>1.8537310300880401E-3</v>
      </c>
      <c r="K76">
        <v>1.52832483709637E-3</v>
      </c>
      <c r="L76">
        <v>8.7756226684954503E-3</v>
      </c>
      <c r="M76" s="1">
        <v>7.0389836059060296E-7</v>
      </c>
      <c r="N76">
        <v>6.21365548277326E-3</v>
      </c>
      <c r="O76" s="1">
        <v>9.4808737789398995E-32</v>
      </c>
      <c r="P76">
        <v>5.9103444114679202E-3</v>
      </c>
      <c r="Q76" s="1">
        <v>2.45436053399239E-17</v>
      </c>
      <c r="R76">
        <v>7.4808319014884001E-4</v>
      </c>
      <c r="S76">
        <v>0.584058991575515</v>
      </c>
      <c r="T76">
        <v>-3.6965344917610798E-3</v>
      </c>
      <c r="U76">
        <v>0.123306700575777</v>
      </c>
      <c r="V76">
        <v>-1.2842241299905501E-3</v>
      </c>
      <c r="W76">
        <v>0.51379490307696996</v>
      </c>
      <c r="X76">
        <v>-1.18108697983805E-2</v>
      </c>
      <c r="Y76" s="1">
        <v>1.08634735791302E-15</v>
      </c>
      <c r="Z76">
        <v>1.0081391633690001E-3</v>
      </c>
      <c r="AA76" s="1">
        <v>8.2885489298870102E-12</v>
      </c>
    </row>
    <row r="77" spans="1:27" x14ac:dyDescent="0.2">
      <c r="A77" t="s">
        <v>4991</v>
      </c>
      <c r="B77">
        <v>-7.2133873098964303E-4</v>
      </c>
      <c r="C77">
        <v>9.9159133765721996E-2</v>
      </c>
      <c r="D77">
        <v>-4.3752762326794E-3</v>
      </c>
      <c r="E77" s="1">
        <v>5.9242565259259298E-12</v>
      </c>
      <c r="F77">
        <v>-4.7534314115419496E-3</v>
      </c>
      <c r="G77" s="1">
        <v>2.0473902841989701E-6</v>
      </c>
      <c r="H77">
        <v>7.61674908037131E-4</v>
      </c>
      <c r="I77">
        <v>8.7948708649226298E-2</v>
      </c>
      <c r="J77" s="1">
        <v>6.6013510551126895E-5</v>
      </c>
      <c r="K77">
        <v>0.91695380792111603</v>
      </c>
      <c r="L77">
        <v>8.3701362255030193E-3</v>
      </c>
      <c r="M77" s="1">
        <v>1.19123207842705E-5</v>
      </c>
      <c r="N77">
        <v>3.1632853504779102E-3</v>
      </c>
      <c r="O77" s="1">
        <v>3.46543065265039E-8</v>
      </c>
      <c r="P77">
        <v>5.4710158867169499E-3</v>
      </c>
      <c r="Q77" s="1">
        <v>4.3543457948993198E-13</v>
      </c>
      <c r="R77">
        <v>3.3368548376680098E-3</v>
      </c>
      <c r="S77">
        <v>2.3948539036719702E-2</v>
      </c>
      <c r="T77">
        <v>-5.4809572025794904E-3</v>
      </c>
      <c r="U77">
        <v>3.48953689014024E-2</v>
      </c>
      <c r="V77">
        <v>-1.01441410492668E-2</v>
      </c>
      <c r="W77" s="1">
        <v>1.9391695642419602E-6</v>
      </c>
      <c r="X77">
        <v>-1.0206877651703E-2</v>
      </c>
      <c r="Y77" s="1">
        <v>1.4451330871155301E-10</v>
      </c>
      <c r="Z77">
        <v>1.08672259739421E-4</v>
      </c>
      <c r="AA77">
        <v>0.496187631262625</v>
      </c>
    </row>
    <row r="78" spans="1:27" x14ac:dyDescent="0.2">
      <c r="A78" t="s">
        <v>2240</v>
      </c>
      <c r="B78">
        <v>1.07419749536861E-2</v>
      </c>
      <c r="C78" s="1">
        <v>4.8421504917088803E-171</v>
      </c>
      <c r="D78">
        <v>2.8694071115535302E-2</v>
      </c>
      <c r="E78" s="1">
        <v>5E-300</v>
      </c>
      <c r="F78">
        <v>1.1033686993546701E-2</v>
      </c>
      <c r="G78" s="1">
        <v>6.8555163132056199E-36</v>
      </c>
      <c r="H78">
        <v>6.2135752819974096E-3</v>
      </c>
      <c r="I78" s="1">
        <v>3.33310015731273E-56</v>
      </c>
      <c r="J78">
        <v>5.3194094977913999E-3</v>
      </c>
      <c r="K78" s="1">
        <v>1.4900071476062199E-21</v>
      </c>
      <c r="L78">
        <v>8.9786662268673094E-3</v>
      </c>
      <c r="M78" s="1">
        <v>1.0226403687649699E-7</v>
      </c>
      <c r="N78">
        <v>1.08961798894644E-2</v>
      </c>
      <c r="O78" s="1">
        <v>4.1801559362018398E-103</v>
      </c>
      <c r="P78">
        <v>7.8983639059245405E-3</v>
      </c>
      <c r="Q78" s="1">
        <v>1.71934093723643E-32</v>
      </c>
      <c r="R78">
        <v>1.17807358572179E-2</v>
      </c>
      <c r="S78" s="1">
        <v>1.5306881774560201E-19</v>
      </c>
      <c r="T78">
        <v>1.2943204098823E-2</v>
      </c>
      <c r="U78" s="1">
        <v>1.5489109578067699E-8</v>
      </c>
      <c r="V78">
        <v>1.3787620509685799E-2</v>
      </c>
      <c r="W78" s="1">
        <v>1.95260385297905E-13</v>
      </c>
      <c r="X78">
        <v>1.7090356042201601E-2</v>
      </c>
      <c r="Y78" s="1">
        <v>5.1071128966688502E-34</v>
      </c>
      <c r="Z78">
        <v>8.6688151072771402E-3</v>
      </c>
      <c r="AA78" s="1">
        <v>5E-300</v>
      </c>
    </row>
    <row r="79" spans="1:27" x14ac:dyDescent="0.2">
      <c r="A79" t="s">
        <v>2241</v>
      </c>
      <c r="B79">
        <v>1.3166535189202799E-2</v>
      </c>
      <c r="C79" s="1">
        <v>3.1966696842510698E-205</v>
      </c>
      <c r="D79">
        <v>3.14627357233868E-2</v>
      </c>
      <c r="E79" s="1">
        <v>5E-300</v>
      </c>
      <c r="F79">
        <v>1.4611665912599599E-2</v>
      </c>
      <c r="G79" s="1">
        <v>1.0508785079688499E-49</v>
      </c>
      <c r="H79">
        <v>8.0241880905176297E-3</v>
      </c>
      <c r="I79" s="1">
        <v>1.89623848713662E-74</v>
      </c>
      <c r="J79">
        <v>7.8281298793967599E-3</v>
      </c>
      <c r="K79" s="1">
        <v>3.6925318615644901E-36</v>
      </c>
      <c r="L79">
        <v>1.5770709524832002E-2</v>
      </c>
      <c r="M79" s="1">
        <v>5.3761354014113201E-17</v>
      </c>
      <c r="N79">
        <v>1.12322992153091E-2</v>
      </c>
      <c r="O79" s="1">
        <v>4.9257920326980199E-88</v>
      </c>
      <c r="P79">
        <v>9.9199572588304207E-3</v>
      </c>
      <c r="Q79" s="1">
        <v>1.4200298692287899E-40</v>
      </c>
      <c r="R79">
        <v>1.5910579391835399E-2</v>
      </c>
      <c r="S79" s="1">
        <v>8.0982183789716504E-28</v>
      </c>
      <c r="T79">
        <v>1.20870724849461E-2</v>
      </c>
      <c r="U79" s="1">
        <v>2.3173820125603E-6</v>
      </c>
      <c r="V79">
        <v>2.1836786726224799E-2</v>
      </c>
      <c r="W79" s="1">
        <v>2.3408958322422102E-25</v>
      </c>
      <c r="X79">
        <v>2.6634244027113899E-2</v>
      </c>
      <c r="Y79" s="1">
        <v>1.0669813025684601E-64</v>
      </c>
      <c r="Z79">
        <v>1.0476176863790401E-2</v>
      </c>
      <c r="AA79" s="1">
        <v>5E-300</v>
      </c>
    </row>
    <row r="80" spans="1:27" x14ac:dyDescent="0.2">
      <c r="A80" t="s">
        <v>2198</v>
      </c>
      <c r="B80">
        <v>9.0412898458236499E-3</v>
      </c>
      <c r="C80" s="1">
        <v>2.0024918308289E-13</v>
      </c>
      <c r="D80">
        <v>2.8830226200235998E-2</v>
      </c>
      <c r="E80" s="1">
        <v>2.51917826827548E-57</v>
      </c>
      <c r="F80">
        <v>1.1304297044465899E-2</v>
      </c>
      <c r="G80" s="1">
        <v>5.5697206080043701E-5</v>
      </c>
      <c r="H80">
        <v>2.2881472969126502E-3</v>
      </c>
      <c r="I80">
        <v>6.7970427156337498E-2</v>
      </c>
      <c r="J80">
        <v>2.89997803839345E-3</v>
      </c>
      <c r="K80">
        <v>0.101119976837239</v>
      </c>
      <c r="L80">
        <v>4.4193116905376804E-3</v>
      </c>
      <c r="M80">
        <v>0.45493215059521702</v>
      </c>
      <c r="N80">
        <v>1.2321234850031599E-2</v>
      </c>
      <c r="O80" s="1">
        <v>1.9309848597791402E-14</v>
      </c>
      <c r="P80">
        <v>9.0368462880307202E-3</v>
      </c>
      <c r="Q80" s="1">
        <v>1.7314107226760701E-5</v>
      </c>
      <c r="R80">
        <v>5.2582042777024503E-3</v>
      </c>
      <c r="S80">
        <v>0.215377247545501</v>
      </c>
      <c r="T80">
        <v>-6.7415424978963896E-3</v>
      </c>
      <c r="U80">
        <v>0.34277828554387002</v>
      </c>
      <c r="V80">
        <v>7.0261956024357296E-3</v>
      </c>
      <c r="W80">
        <v>0.279933693416686</v>
      </c>
      <c r="X80">
        <v>1.0420198191091501E-2</v>
      </c>
      <c r="Y80">
        <v>2.9391299850426E-2</v>
      </c>
      <c r="Z80">
        <v>6.72286575179933E-3</v>
      </c>
      <c r="AA80" s="1">
        <v>2.1338735926412901E-51</v>
      </c>
    </row>
    <row r="81" spans="1:27" x14ac:dyDescent="0.2">
      <c r="A81" t="s">
        <v>2242</v>
      </c>
      <c r="B81">
        <v>-2.9532430282646601E-3</v>
      </c>
      <c r="C81" s="1">
        <v>6.2679790748174003E-12</v>
      </c>
      <c r="D81">
        <v>1.0148191870050401E-3</v>
      </c>
      <c r="E81">
        <v>0.104253598724609</v>
      </c>
      <c r="F81">
        <v>-2.08588662204707E-3</v>
      </c>
      <c r="G81">
        <v>3.4028769565987903E-2</v>
      </c>
      <c r="H81">
        <v>-9.3989023075932206E-3</v>
      </c>
      <c r="I81" s="1">
        <v>7.4476617889100597E-102</v>
      </c>
      <c r="J81">
        <v>-1.1474435425145601E-2</v>
      </c>
      <c r="K81" s="1">
        <v>5.8742524423027504E-76</v>
      </c>
      <c r="L81">
        <v>-1.7248160998965801E-2</v>
      </c>
      <c r="M81" s="1">
        <v>4.4327710171084301E-20</v>
      </c>
      <c r="N81">
        <v>-2.1404959833300301E-2</v>
      </c>
      <c r="O81" s="1">
        <v>5E-300</v>
      </c>
      <c r="P81">
        <v>-1.7804083612827998E-2</v>
      </c>
      <c r="Q81" s="1">
        <v>2.94692546842701E-127</v>
      </c>
      <c r="R81">
        <v>-3.0799071593122498E-3</v>
      </c>
      <c r="S81">
        <v>3.3917001444740698E-2</v>
      </c>
      <c r="T81">
        <v>-3.0320670301263401E-3</v>
      </c>
      <c r="U81">
        <v>0.23465350381719799</v>
      </c>
      <c r="V81">
        <v>-1.7316456603060401E-2</v>
      </c>
      <c r="W81" s="1">
        <v>1.2246298482585299E-16</v>
      </c>
      <c r="X81">
        <v>1.2211477919534501E-2</v>
      </c>
      <c r="Y81" s="1">
        <v>6.3714551666102297E-15</v>
      </c>
      <c r="Z81">
        <v>-5.6400092360530301E-3</v>
      </c>
      <c r="AA81" s="1">
        <v>5.0449524696884297E-283</v>
      </c>
    </row>
    <row r="82" spans="1:27" x14ac:dyDescent="0.2">
      <c r="A82" t="s">
        <v>2243</v>
      </c>
      <c r="B82">
        <v>-2.7015771651559802E-3</v>
      </c>
      <c r="C82" s="1">
        <v>4.6411413926451298E-9</v>
      </c>
      <c r="D82">
        <v>8.78718855527656E-4</v>
      </c>
      <c r="E82">
        <v>0.18982101881896901</v>
      </c>
      <c r="F82">
        <v>-6.3234251483614201E-3</v>
      </c>
      <c r="G82" s="1">
        <v>2.0653774727687301E-9</v>
      </c>
      <c r="H82">
        <v>-9.8422893996558802E-3</v>
      </c>
      <c r="I82" s="1">
        <v>3.47078072154786E-97</v>
      </c>
      <c r="J82">
        <v>-1.21266195769963E-2</v>
      </c>
      <c r="K82" s="1">
        <v>8.2575346879129899E-74</v>
      </c>
      <c r="L82">
        <v>-1.0441240521088101E-2</v>
      </c>
      <c r="M82" s="1">
        <v>2.1133007775188599E-7</v>
      </c>
      <c r="N82">
        <v>-2.0743759457891298E-2</v>
      </c>
      <c r="O82" s="1">
        <v>3.1669157571027499E-258</v>
      </c>
      <c r="P82">
        <v>-1.9910123258365501E-2</v>
      </c>
      <c r="Q82" s="1">
        <v>4.2667771723379797E-138</v>
      </c>
      <c r="R82">
        <v>-5.1097727953896502E-3</v>
      </c>
      <c r="S82">
        <v>1.0279462218718599E-3</v>
      </c>
      <c r="T82">
        <v>3.1174194979721398E-3</v>
      </c>
      <c r="U82">
        <v>0.255272421886789</v>
      </c>
      <c r="V82">
        <v>-9.56225282343077E-3</v>
      </c>
      <c r="W82" s="1">
        <v>2.0851462306731001E-5</v>
      </c>
      <c r="X82">
        <v>1.1296880264769001E-2</v>
      </c>
      <c r="Y82" s="1">
        <v>1.66266349799096E-11</v>
      </c>
      <c r="Z82">
        <v>-5.7105392436786603E-3</v>
      </c>
      <c r="AA82" s="1">
        <v>2.5142370281214799E-252</v>
      </c>
    </row>
    <row r="83" spans="1:27" x14ac:dyDescent="0.2">
      <c r="A83" t="s">
        <v>4992</v>
      </c>
      <c r="B83">
        <v>4.0553472722307301E-3</v>
      </c>
      <c r="C83" s="1">
        <v>5.6012070237374904E-23</v>
      </c>
      <c r="D83">
        <v>2.7589180817477301E-3</v>
      </c>
      <c r="E83" s="1">
        <v>3.8645885157619402E-6</v>
      </c>
      <c r="F83">
        <v>7.0528107793589297E-4</v>
      </c>
      <c r="G83">
        <v>0.45350322758543099</v>
      </c>
      <c r="H83">
        <v>8.6433816736304191E-3</v>
      </c>
      <c r="I83" s="1">
        <v>2.39397449185346E-94</v>
      </c>
      <c r="J83">
        <v>5.3936907230448103E-3</v>
      </c>
      <c r="K83" s="1">
        <v>1.2104786968692801E-19</v>
      </c>
      <c r="L83">
        <v>4.4315909612177504E-3</v>
      </c>
      <c r="M83">
        <v>1.3782147121585301E-2</v>
      </c>
      <c r="N83">
        <v>1.33943025365267E-2</v>
      </c>
      <c r="O83" s="1">
        <v>2.2744872019928099E-136</v>
      </c>
      <c r="P83">
        <v>1.0612107566006701E-2</v>
      </c>
      <c r="Q83" s="1">
        <v>1.46716750369966E-50</v>
      </c>
      <c r="R83">
        <v>-4.1783679593045096E-3</v>
      </c>
      <c r="S83">
        <v>2.6415643396529099E-3</v>
      </c>
      <c r="T83">
        <v>3.4216953210560899E-3</v>
      </c>
      <c r="U83">
        <v>0.16064168805665799</v>
      </c>
      <c r="V83">
        <v>7.8079903662359998E-3</v>
      </c>
      <c r="W83" s="1">
        <v>9.4692894962754696E-5</v>
      </c>
      <c r="X83">
        <v>7.4148637710394396E-3</v>
      </c>
      <c r="Y83" s="1">
        <v>7.4339840902525196E-7</v>
      </c>
      <c r="Z83">
        <v>4.5441751422048001E-3</v>
      </c>
      <c r="AA83" s="1">
        <v>1.5630502411542301E-201</v>
      </c>
    </row>
    <row r="84" spans="1:27" x14ac:dyDescent="0.2">
      <c r="A84" t="s">
        <v>4993</v>
      </c>
      <c r="B84">
        <v>3.56590833908949E-3</v>
      </c>
      <c r="C84" s="1">
        <v>7.6649982592046298E-16</v>
      </c>
      <c r="D84">
        <v>3.4076097142703601E-3</v>
      </c>
      <c r="E84" s="1">
        <v>1.16534476084881E-7</v>
      </c>
      <c r="F84">
        <v>-1.4399133904563301E-4</v>
      </c>
      <c r="G84">
        <v>0.88690795245050102</v>
      </c>
      <c r="H84">
        <v>8.1477081315482792E-3</v>
      </c>
      <c r="I84" s="1">
        <v>8.3673076291624002E-73</v>
      </c>
      <c r="J84">
        <v>4.6687120558518399E-3</v>
      </c>
      <c r="K84" s="1">
        <v>3.0713564095840301E-13</v>
      </c>
      <c r="L84">
        <v>1.17644219325391E-3</v>
      </c>
      <c r="M84">
        <v>0.54284948376022102</v>
      </c>
      <c r="N84">
        <v>1.1462776600409201E-2</v>
      </c>
      <c r="O84" s="1">
        <v>6.0810079464809E-87</v>
      </c>
      <c r="P84">
        <v>9.0432081088235999E-3</v>
      </c>
      <c r="Q84" s="1">
        <v>2.4572162102624601E-32</v>
      </c>
      <c r="R84">
        <v>-4.2535849700186404E-3</v>
      </c>
      <c r="S84">
        <v>4.4307214698012598E-3</v>
      </c>
      <c r="T84">
        <v>-1.5554420243980699E-3</v>
      </c>
      <c r="U84">
        <v>0.55397691408487204</v>
      </c>
      <c r="V84">
        <v>-2.5938469630282202E-4</v>
      </c>
      <c r="W84">
        <v>0.90423778557219203</v>
      </c>
      <c r="X84">
        <v>4.7154579441937303E-3</v>
      </c>
      <c r="Y84">
        <v>3.4048683605932299E-3</v>
      </c>
      <c r="Z84">
        <v>4.3612672792195098E-3</v>
      </c>
      <c r="AA84" s="1">
        <v>1.40307202727145E-160</v>
      </c>
    </row>
    <row r="85" spans="1:27" x14ac:dyDescent="0.2">
      <c r="A85" t="s">
        <v>4994</v>
      </c>
      <c r="B85">
        <v>7.8842233526721698E-4</v>
      </c>
      <c r="C85">
        <v>4.9497888075212E-2</v>
      </c>
      <c r="D85">
        <v>-2.3102441353350799E-3</v>
      </c>
      <c r="E85" s="1">
        <v>7.5205181381622703E-5</v>
      </c>
      <c r="F85">
        <v>-4.1658960648536299E-3</v>
      </c>
      <c r="G85" s="1">
        <v>5.8282669517950902E-6</v>
      </c>
      <c r="H85">
        <v>1.7721460865170999E-2</v>
      </c>
      <c r="I85" s="1">
        <v>5E-300</v>
      </c>
      <c r="J85">
        <v>4.9848894238380802E-3</v>
      </c>
      <c r="K85" s="1">
        <v>9.5740076238794797E-18</v>
      </c>
      <c r="L85">
        <v>1.10045591974947E-2</v>
      </c>
      <c r="M85" s="1">
        <v>3.8014631955307599E-10</v>
      </c>
      <c r="N85">
        <v>-1.13404739173147E-2</v>
      </c>
      <c r="O85" s="1">
        <v>6.4090332158576602E-103</v>
      </c>
      <c r="P85">
        <v>-5.9126590810578503E-3</v>
      </c>
      <c r="Q85" s="1">
        <v>1.47421322322031E-17</v>
      </c>
      <c r="R85">
        <v>2.4782213957342402E-3</v>
      </c>
      <c r="S85">
        <v>6.7879174092334696E-2</v>
      </c>
      <c r="T85">
        <v>3.1791319450904698E-3</v>
      </c>
      <c r="U85">
        <v>0.18231237707725101</v>
      </c>
      <c r="V85">
        <v>-3.8611297773965799E-3</v>
      </c>
      <c r="W85">
        <v>4.8096320668518398E-2</v>
      </c>
      <c r="X85">
        <v>-1.8611768879921199E-3</v>
      </c>
      <c r="Y85">
        <v>0.20354529642480401</v>
      </c>
      <c r="Z85">
        <v>2.8787016062451999E-3</v>
      </c>
      <c r="AA85" s="1">
        <v>6.7744185907615195E-86</v>
      </c>
    </row>
    <row r="86" spans="1:27" x14ac:dyDescent="0.2">
      <c r="A86" t="s">
        <v>4995</v>
      </c>
      <c r="B86">
        <v>9.7126192816178003E-4</v>
      </c>
      <c r="C86">
        <v>2.4941734734776101E-2</v>
      </c>
      <c r="D86">
        <v>-2.5706383768244801E-3</v>
      </c>
      <c r="E86" s="1">
        <v>4.4506668401173701E-5</v>
      </c>
      <c r="F86">
        <v>-3.02333343588157E-3</v>
      </c>
      <c r="G86">
        <v>2.2886190988269102E-3</v>
      </c>
      <c r="H86">
        <v>1.6778364649470901E-2</v>
      </c>
      <c r="I86" s="1">
        <v>5E-300</v>
      </c>
      <c r="J86">
        <v>5.1571035724874504E-3</v>
      </c>
      <c r="K86" s="1">
        <v>1.9369786247807101E-16</v>
      </c>
      <c r="L86">
        <v>7.9785964825544002E-3</v>
      </c>
      <c r="M86" s="1">
        <v>2.4848867680781601E-5</v>
      </c>
      <c r="N86">
        <v>-1.0751458994125201E-2</v>
      </c>
      <c r="O86" s="1">
        <v>5.9978935147497104E-80</v>
      </c>
      <c r="P86">
        <v>-5.1121186215238902E-3</v>
      </c>
      <c r="Q86" s="1">
        <v>8.1812157252054293E-12</v>
      </c>
      <c r="R86">
        <v>7.5434368429572801E-3</v>
      </c>
      <c r="S86" s="1">
        <v>2.5345892546657599E-7</v>
      </c>
      <c r="T86">
        <v>5.2899559190669101E-3</v>
      </c>
      <c r="U86">
        <v>3.9796783722904801E-2</v>
      </c>
      <c r="V86">
        <v>-6.1732842833887398E-3</v>
      </c>
      <c r="W86">
        <v>3.44193849752354E-3</v>
      </c>
      <c r="X86">
        <v>3.2555958257617099E-3</v>
      </c>
      <c r="Y86">
        <v>3.8948885652612598E-2</v>
      </c>
      <c r="Z86">
        <v>2.9339629600394E-3</v>
      </c>
      <c r="AA86" s="1">
        <v>7.5245618601024103E-77</v>
      </c>
    </row>
    <row r="87" spans="1:27" x14ac:dyDescent="0.2">
      <c r="A87" t="s">
        <v>2187</v>
      </c>
      <c r="B87">
        <v>-1.99010610896E-3</v>
      </c>
      <c r="C87">
        <v>2.0892312108412501E-2</v>
      </c>
      <c r="D87">
        <v>-2.6709913078538398E-3</v>
      </c>
      <c r="E87">
        <v>1.7007000957653399E-2</v>
      </c>
      <c r="F87">
        <v>-2.0254133727895698E-3</v>
      </c>
      <c r="G87">
        <v>0.25592948508581498</v>
      </c>
      <c r="H87">
        <v>2.0154287352254201E-3</v>
      </c>
      <c r="I87">
        <v>3.2969974940155501E-2</v>
      </c>
      <c r="J87">
        <v>2.2887182467501199E-4</v>
      </c>
      <c r="K87">
        <v>0.87312874619895497</v>
      </c>
      <c r="L87">
        <v>6.0000000000463101E-4</v>
      </c>
      <c r="M87">
        <v>0.89622244909964899</v>
      </c>
      <c r="N87">
        <v>-1.64260818977283E-2</v>
      </c>
      <c r="O87" s="1">
        <v>3.99241105542403E-49</v>
      </c>
      <c r="P87">
        <v>-9.5919121196073095E-3</v>
      </c>
      <c r="Q87" s="1">
        <v>7.8735076109108696E-13</v>
      </c>
      <c r="R87">
        <v>3.57217659550798E-3</v>
      </c>
      <c r="S87">
        <v>0.214767310517854</v>
      </c>
      <c r="T87">
        <v>-1.77749298409587E-3</v>
      </c>
      <c r="U87">
        <v>0.62149177747065598</v>
      </c>
      <c r="V87">
        <v>-4.2316831683172499E-3</v>
      </c>
      <c r="W87">
        <v>0.22435824676506499</v>
      </c>
      <c r="X87">
        <v>4.2563304213308704E-3</v>
      </c>
      <c r="Y87">
        <v>0.10024261801611099</v>
      </c>
      <c r="Z87">
        <v>-1.8092951798846599E-3</v>
      </c>
      <c r="AA87" s="1">
        <v>2.0039139951799001E-8</v>
      </c>
    </row>
    <row r="88" spans="1:27" x14ac:dyDescent="0.2">
      <c r="A88" t="s">
        <v>2190</v>
      </c>
      <c r="B88">
        <v>-3.9492299821651203E-3</v>
      </c>
      <c r="C88">
        <v>1.23049029573876E-4</v>
      </c>
      <c r="D88">
        <v>-2.4698246141163701E-4</v>
      </c>
      <c r="E88">
        <v>0.84779514915869503</v>
      </c>
      <c r="F88">
        <v>-3.7912915294359001E-3</v>
      </c>
      <c r="G88">
        <v>6.3155379810975396E-2</v>
      </c>
      <c r="H88">
        <v>1.33817319686569E-3</v>
      </c>
      <c r="I88">
        <v>0.24098057526549599</v>
      </c>
      <c r="J88">
        <v>-1.1878384800354401E-3</v>
      </c>
      <c r="K88">
        <v>0.48878848110747303</v>
      </c>
      <c r="L88">
        <v>1.9000000000000601E-3</v>
      </c>
      <c r="M88">
        <v>0.70948412186514598</v>
      </c>
      <c r="N88">
        <v>-1.3124139395755499E-2</v>
      </c>
      <c r="O88" s="1">
        <v>9.9452224507808399E-25</v>
      </c>
      <c r="P88">
        <v>-5.91814606282603E-3</v>
      </c>
      <c r="Q88">
        <v>1.2978349465415199E-4</v>
      </c>
      <c r="R88">
        <v>9.9456489252574398E-3</v>
      </c>
      <c r="S88">
        <v>3.6699692547345602E-3</v>
      </c>
      <c r="T88">
        <v>1.85676855895171E-3</v>
      </c>
      <c r="U88">
        <v>0.65306462467183801</v>
      </c>
      <c r="V88">
        <v>-1.1067707528211099E-2</v>
      </c>
      <c r="W88">
        <v>4.7139451268487197E-3</v>
      </c>
      <c r="X88">
        <v>1.86683383862037E-3</v>
      </c>
      <c r="Y88">
        <v>0.53186103944549901</v>
      </c>
      <c r="Z88">
        <v>-1.66171553870625E-3</v>
      </c>
      <c r="AA88" s="1">
        <v>1.8096526545169199E-5</v>
      </c>
    </row>
    <row r="89" spans="1:27" x14ac:dyDescent="0.2">
      <c r="A89" t="s">
        <v>2129</v>
      </c>
      <c r="B89">
        <v>-2.2124720971045601E-3</v>
      </c>
      <c r="C89" s="1">
        <v>7.1764863762287606E-5</v>
      </c>
      <c r="D89">
        <v>-1.1792490342218199E-2</v>
      </c>
      <c r="E89" s="1">
        <v>1.6564617061398901E-48</v>
      </c>
      <c r="F89">
        <v>-7.3477029454222798E-3</v>
      </c>
      <c r="G89" s="1">
        <v>9.7990321892242599E-10</v>
      </c>
      <c r="H89">
        <v>3.461712585989E-3</v>
      </c>
      <c r="I89" s="1">
        <v>8.92706480862782E-9</v>
      </c>
      <c r="J89">
        <v>1.4696353030770401E-4</v>
      </c>
      <c r="K89">
        <v>0.86918024867616905</v>
      </c>
      <c r="L89">
        <v>1.6000000000001399E-3</v>
      </c>
      <c r="M89">
        <v>0.63793481059092705</v>
      </c>
      <c r="N89">
        <v>2.86816404350665E-3</v>
      </c>
      <c r="O89">
        <v>2.1211969860342601E-4</v>
      </c>
      <c r="P89">
        <v>4.0608736382940396E-3</v>
      </c>
      <c r="Q89" s="1">
        <v>1.2434537679399E-5</v>
      </c>
      <c r="R89">
        <v>-5.9124121779875801E-3</v>
      </c>
      <c r="S89">
        <v>1.52944236963113E-3</v>
      </c>
      <c r="T89">
        <v>-3.4999999999999099E-3</v>
      </c>
      <c r="U89">
        <v>0.151241076784497</v>
      </c>
      <c r="V89">
        <v>-2.8652996845420602E-3</v>
      </c>
      <c r="W89">
        <v>0.26949540191176302</v>
      </c>
      <c r="X89">
        <v>-5.03409992069896E-3</v>
      </c>
      <c r="Y89">
        <v>3.4893697760807001E-3</v>
      </c>
      <c r="Z89">
        <v>-2.0230078662227799E-4</v>
      </c>
      <c r="AA89">
        <v>0.33088490491459899</v>
      </c>
    </row>
    <row r="90" spans="1:27" x14ac:dyDescent="0.2">
      <c r="A90" t="s">
        <v>2138</v>
      </c>
      <c r="B90" s="1">
        <v>2.07355574562606E-5</v>
      </c>
      <c r="C90">
        <v>0.97571226639698305</v>
      </c>
      <c r="D90">
        <v>-2.8301891171185699E-3</v>
      </c>
      <c r="E90">
        <v>3.7834805253986899E-3</v>
      </c>
      <c r="F90">
        <v>-5.1640133220853396E-3</v>
      </c>
      <c r="G90">
        <v>4.1921052310046501E-4</v>
      </c>
      <c r="H90">
        <v>5.9566818585166997E-3</v>
      </c>
      <c r="I90" s="1">
        <v>3.2120381201776502E-16</v>
      </c>
      <c r="J90">
        <v>1.9346150925671499E-3</v>
      </c>
      <c r="K90">
        <v>7.4863490947672404E-2</v>
      </c>
      <c r="L90">
        <v>4.3999999999957597E-3</v>
      </c>
      <c r="M90">
        <v>0.28319452005074502</v>
      </c>
      <c r="N90">
        <v>5.3934601139388402E-3</v>
      </c>
      <c r="O90" s="1">
        <v>8.0195383823404501E-9</v>
      </c>
      <c r="P90">
        <v>7.2935701338975598E-3</v>
      </c>
      <c r="Q90" s="1">
        <v>8.6288968005897402E-11</v>
      </c>
      <c r="R90">
        <v>6.9145751898622397E-3</v>
      </c>
      <c r="S90">
        <v>2.1662306452018402E-3</v>
      </c>
      <c r="T90">
        <v>-5.8084470246734E-3</v>
      </c>
      <c r="U90">
        <v>4.7725914733409203E-2</v>
      </c>
      <c r="V90">
        <v>4.5609756097582702E-4</v>
      </c>
      <c r="W90">
        <v>0.88390365213657396</v>
      </c>
      <c r="X90">
        <v>4.8550478874491198E-3</v>
      </c>
      <c r="Y90">
        <v>1.9958320300270001E-2</v>
      </c>
      <c r="Z90">
        <v>2.1306012352549498E-3</v>
      </c>
      <c r="AA90" s="1">
        <v>3.23702191251683E-17</v>
      </c>
    </row>
    <row r="91" spans="1:27" x14ac:dyDescent="0.2">
      <c r="A91" t="s">
        <v>2193</v>
      </c>
      <c r="B91">
        <v>-1.1006116386575801E-2</v>
      </c>
      <c r="C91">
        <v>0.19830075530715199</v>
      </c>
      <c r="D91">
        <v>1.1265857545424301E-3</v>
      </c>
      <c r="E91">
        <v>0.92561612059833498</v>
      </c>
      <c r="F91">
        <v>2.85165615606058E-3</v>
      </c>
      <c r="G91">
        <v>0.87752652824232402</v>
      </c>
      <c r="H91">
        <v>-1.8231986641734199E-2</v>
      </c>
      <c r="I91">
        <v>4.8391299242531098E-2</v>
      </c>
      <c r="J91">
        <v>2.5887582758412801E-2</v>
      </c>
      <c r="K91">
        <v>6.0688211178157099E-2</v>
      </c>
      <c r="L91">
        <v>-8.41999999999999E-2</v>
      </c>
      <c r="M91">
        <v>9.9404083563745999E-2</v>
      </c>
      <c r="N91">
        <v>2.90960170633528E-2</v>
      </c>
      <c r="O91">
        <v>1.4246995582385E-2</v>
      </c>
      <c r="P91">
        <v>4.5664859779004797E-3</v>
      </c>
      <c r="Q91">
        <v>0.74770453536942505</v>
      </c>
      <c r="R91">
        <v>-0.14617512260739901</v>
      </c>
      <c r="S91" s="1">
        <v>3.3100057341998202E-7</v>
      </c>
      <c r="T91">
        <v>3.9271843817788803E-2</v>
      </c>
      <c r="U91">
        <v>0.29254462068347298</v>
      </c>
      <c r="V91">
        <v>8.3583458311913203E-2</v>
      </c>
      <c r="W91">
        <v>3.6531667266801397E-2</v>
      </c>
      <c r="X91">
        <v>-0.148686925643397</v>
      </c>
      <c r="Y91" s="1">
        <v>2.7216889806564898E-8</v>
      </c>
      <c r="Z91">
        <v>-3.91695957165405E-4</v>
      </c>
      <c r="AA91">
        <v>0.90204899128592297</v>
      </c>
    </row>
    <row r="92" spans="1:27" x14ac:dyDescent="0.2">
      <c r="A92" t="s">
        <v>4996</v>
      </c>
      <c r="B92">
        <v>3.0283352494595499E-3</v>
      </c>
      <c r="C92">
        <v>1.4552534279681801E-3</v>
      </c>
      <c r="D92">
        <v>2.48617780441598E-3</v>
      </c>
      <c r="E92">
        <v>9.0783815444404295E-2</v>
      </c>
      <c r="F92">
        <v>7.2310256400737001E-3</v>
      </c>
      <c r="G92">
        <v>7.0799145859258301E-4</v>
      </c>
      <c r="H92">
        <v>-3.52566315516354E-4</v>
      </c>
      <c r="I92">
        <v>0.70227963415174899</v>
      </c>
      <c r="J92">
        <v>2.2450809194239601E-3</v>
      </c>
      <c r="K92">
        <v>8.5099819434816606E-2</v>
      </c>
      <c r="L92">
        <v>-1.95067376077689E-3</v>
      </c>
      <c r="M92">
        <v>0.57317207706123696</v>
      </c>
      <c r="N92">
        <v>1.03724808081432E-2</v>
      </c>
      <c r="O92" s="1">
        <v>6.5815799298666103E-17</v>
      </c>
      <c r="P92">
        <v>9.6391286570206101E-3</v>
      </c>
      <c r="Q92" s="1">
        <v>1.0255845709328301E-8</v>
      </c>
      <c r="R92">
        <v>1.0109849185427599E-2</v>
      </c>
      <c r="S92">
        <v>9.7399306733033503E-4</v>
      </c>
      <c r="T92">
        <v>6.8305814933976297E-3</v>
      </c>
      <c r="U92">
        <v>0.266822152286808</v>
      </c>
      <c r="V92">
        <v>4.3147377768233504E-3</v>
      </c>
      <c r="W92">
        <v>0.37106908422160201</v>
      </c>
      <c r="X92">
        <v>-1.02800717971804E-3</v>
      </c>
      <c r="Y92">
        <v>0.77653176783381594</v>
      </c>
      <c r="Z92">
        <v>2.1145730440169101E-3</v>
      </c>
      <c r="AA92" s="1">
        <v>7.1246883831814404E-10</v>
      </c>
    </row>
    <row r="93" spans="1:27" x14ac:dyDescent="0.2">
      <c r="A93" t="s">
        <v>4997</v>
      </c>
      <c r="B93">
        <v>1.33566784605029E-3</v>
      </c>
      <c r="C93">
        <v>7.0911541188570595E-4</v>
      </c>
      <c r="D93">
        <v>-1.02543403742453E-3</v>
      </c>
      <c r="E93">
        <v>7.3742180675218205E-2</v>
      </c>
      <c r="F93">
        <v>1.01429998941827E-2</v>
      </c>
      <c r="G93" s="1">
        <v>2.9501889862818699E-29</v>
      </c>
      <c r="H93">
        <v>-2.5370307649059801E-3</v>
      </c>
      <c r="I93" s="1">
        <v>2.9730927511386002E-10</v>
      </c>
      <c r="J93">
        <v>3.1348668932949298E-3</v>
      </c>
      <c r="K93" s="1">
        <v>4.0389013962693099E-8</v>
      </c>
      <c r="L93">
        <v>-3.3283649513253101E-3</v>
      </c>
      <c r="M93">
        <v>5.39001840486081E-2</v>
      </c>
      <c r="N93">
        <v>5.18785222403752E-3</v>
      </c>
      <c r="O93" s="1">
        <v>1.1554691116585299E-23</v>
      </c>
      <c r="P93">
        <v>6.0521571020262796E-3</v>
      </c>
      <c r="Q93" s="1">
        <v>6.4461485011022104E-19</v>
      </c>
      <c r="R93">
        <v>3.0469906317897501E-2</v>
      </c>
      <c r="S93" s="1">
        <v>1.4682218415663899E-115</v>
      </c>
      <c r="T93">
        <v>1.69590321111497E-3</v>
      </c>
      <c r="U93">
        <v>0.46901781930533698</v>
      </c>
      <c r="V93">
        <v>1.67296664922537E-2</v>
      </c>
      <c r="W93" s="1">
        <v>2.88863797469282E-18</v>
      </c>
      <c r="X93">
        <v>1.9853146480374801E-2</v>
      </c>
      <c r="Y93" s="1">
        <v>2.42145822583466E-43</v>
      </c>
      <c r="Z93">
        <v>5.8926122117186597E-4</v>
      </c>
      <c r="AA93" s="1">
        <v>4.2903634383309602E-5</v>
      </c>
    </row>
    <row r="94" spans="1:27" x14ac:dyDescent="0.2">
      <c r="A94" t="s">
        <v>4998</v>
      </c>
      <c r="B94">
        <v>3.87049066624476E-4</v>
      </c>
      <c r="C94">
        <v>0.37228714779474598</v>
      </c>
      <c r="D94">
        <v>-2.0191004479808098E-3</v>
      </c>
      <c r="E94">
        <v>1.3648716724856901E-3</v>
      </c>
      <c r="F94">
        <v>9.3459683041683204E-3</v>
      </c>
      <c r="G94" s="1">
        <v>4.7448432833718404E-21</v>
      </c>
      <c r="H94">
        <v>-1.64227112141008E-3</v>
      </c>
      <c r="I94">
        <v>2.0744447921864501E-4</v>
      </c>
      <c r="J94">
        <v>2.3466043249614401E-3</v>
      </c>
      <c r="K94">
        <v>1.8583826234239501E-4</v>
      </c>
      <c r="L94">
        <v>-6.7255601513590002E-3</v>
      </c>
      <c r="M94">
        <v>3.8738330375394402E-4</v>
      </c>
      <c r="N94">
        <v>4.7492053171113496E-3</v>
      </c>
      <c r="O94" s="1">
        <v>6.7709033644318396E-17</v>
      </c>
      <c r="P94">
        <v>3.4997851521633202E-3</v>
      </c>
      <c r="Q94" s="1">
        <v>2.9723910845263098E-6</v>
      </c>
      <c r="R94">
        <v>2.8681134366642401E-2</v>
      </c>
      <c r="S94" s="1">
        <v>2.5719593094902401E-85</v>
      </c>
      <c r="T94">
        <v>3.0277267126529398E-3</v>
      </c>
      <c r="U94">
        <v>0.240041845114566</v>
      </c>
      <c r="V94">
        <v>1.21626947449304E-2</v>
      </c>
      <c r="W94" s="1">
        <v>8.7173961356056504E-9</v>
      </c>
      <c r="X94">
        <v>1.9257082345796799E-2</v>
      </c>
      <c r="Y94" s="1">
        <v>3.2373470577919099E-34</v>
      </c>
      <c r="Z94" s="1">
        <v>-2.00898547444628E-5</v>
      </c>
      <c r="AA94">
        <v>0.89905554660303599</v>
      </c>
    </row>
    <row r="95" spans="1:27" x14ac:dyDescent="0.2">
      <c r="A95" t="s">
        <v>2142</v>
      </c>
      <c r="B95">
        <v>-2.73715609583687E-2</v>
      </c>
      <c r="C95" s="1">
        <v>5.0088946192311899E-14</v>
      </c>
      <c r="D95">
        <v>-2.5406332671834599E-2</v>
      </c>
      <c r="E95" s="1">
        <v>7.80302296298589E-7</v>
      </c>
      <c r="F95">
        <v>-2.0301114384790701E-2</v>
      </c>
      <c r="G95">
        <v>9.0142567430936699E-3</v>
      </c>
      <c r="H95">
        <v>1.94057454336122E-3</v>
      </c>
      <c r="I95">
        <v>0.61718557305272004</v>
      </c>
      <c r="J95">
        <v>2.8267805791508699E-2</v>
      </c>
      <c r="K95" s="1">
        <v>1.33488110758223E-6</v>
      </c>
      <c r="L95">
        <v>-3.1999999999999501E-2</v>
      </c>
      <c r="M95">
        <v>0.12755629978001301</v>
      </c>
      <c r="N95">
        <v>1.29133265745056E-2</v>
      </c>
      <c r="O95">
        <v>9.7586645147187002E-3</v>
      </c>
      <c r="P95">
        <v>1.50800262258201E-2</v>
      </c>
      <c r="Q95">
        <v>1.1903071048629499E-2</v>
      </c>
      <c r="R95">
        <v>-1.7644208932628701E-2</v>
      </c>
      <c r="S95">
        <v>0.144985483250129</v>
      </c>
      <c r="T95">
        <v>-1.5000000000006499E-3</v>
      </c>
      <c r="U95">
        <v>0.92318410807955498</v>
      </c>
      <c r="V95">
        <v>-2.1880000000005701E-3</v>
      </c>
      <c r="W95">
        <v>0.89637805559799</v>
      </c>
      <c r="X95">
        <v>-3.08878842676325E-2</v>
      </c>
      <c r="Y95">
        <v>5.9349092314510696E-3</v>
      </c>
      <c r="Z95">
        <v>-2.0217035135153601E-3</v>
      </c>
      <c r="AA95">
        <v>0.13284854947656899</v>
      </c>
    </row>
    <row r="96" spans="1:27" x14ac:dyDescent="0.2">
      <c r="A96" t="s">
        <v>2143</v>
      </c>
      <c r="B96">
        <v>-4.0771838189983103E-2</v>
      </c>
      <c r="C96" s="1">
        <v>1.1221030289042299E-28</v>
      </c>
      <c r="D96">
        <v>-3.32340134453733E-2</v>
      </c>
      <c r="E96" s="1">
        <v>1.3662510700488101E-10</v>
      </c>
      <c r="F96">
        <v>-2.1350182435868201E-2</v>
      </c>
      <c r="G96">
        <v>6.3489580613215702E-3</v>
      </c>
      <c r="H96">
        <v>1.6249082225961199E-3</v>
      </c>
      <c r="I96">
        <v>0.67896583229311802</v>
      </c>
      <c r="J96">
        <v>3.6601726061299203E-2</v>
      </c>
      <c r="K96" s="1">
        <v>6.5758430814162097E-10</v>
      </c>
      <c r="L96">
        <v>-1.0999999999999699E-2</v>
      </c>
      <c r="M96">
        <v>0.61707507745198198</v>
      </c>
      <c r="N96">
        <v>1.11717362368337E-2</v>
      </c>
      <c r="O96">
        <v>2.6987487228283601E-2</v>
      </c>
      <c r="P96">
        <v>1.14734854397536E-2</v>
      </c>
      <c r="Q96">
        <v>5.6063707134163303E-2</v>
      </c>
      <c r="R96">
        <v>-2.4651778955336899E-2</v>
      </c>
      <c r="S96">
        <v>4.1717776181057598E-2</v>
      </c>
      <c r="T96">
        <v>-1.6300000000000401E-2</v>
      </c>
      <c r="U96">
        <v>0.29472906444189201</v>
      </c>
      <c r="V96" s="1">
        <v>4.8000000000138E-5</v>
      </c>
      <c r="W96">
        <v>0.997720332927859</v>
      </c>
      <c r="X96">
        <v>-3.4638336347196597E-2</v>
      </c>
      <c r="Y96">
        <v>2.0325822804923501E-3</v>
      </c>
      <c r="Z96">
        <v>-4.2943763331393502E-3</v>
      </c>
      <c r="AA96">
        <v>1.5643723457257101E-3</v>
      </c>
    </row>
    <row r="97" spans="1:27" x14ac:dyDescent="0.2">
      <c r="A97" t="s">
        <v>4999</v>
      </c>
      <c r="B97">
        <v>-3.18020541688491E-3</v>
      </c>
      <c r="C97">
        <v>4.1957344887452697E-4</v>
      </c>
      <c r="D97">
        <v>-4.7148781282591304E-3</v>
      </c>
      <c r="E97">
        <v>4.6131397385625901E-4</v>
      </c>
      <c r="F97">
        <v>-7.80957001884631E-3</v>
      </c>
      <c r="G97">
        <v>4.6093407842473402E-4</v>
      </c>
      <c r="H97">
        <v>1.3691385998374E-3</v>
      </c>
      <c r="I97">
        <v>0.16402591716568601</v>
      </c>
      <c r="J97">
        <v>-5.1367707563787701E-3</v>
      </c>
      <c r="K97">
        <v>2.24959823588098E-4</v>
      </c>
      <c r="L97">
        <v>-8.9575435397031295E-3</v>
      </c>
      <c r="M97">
        <v>7.2703638545148497E-3</v>
      </c>
      <c r="N97">
        <v>-2.1969189559752699E-2</v>
      </c>
      <c r="O97" s="1">
        <v>3.7290052965348402E-64</v>
      </c>
      <c r="P97">
        <v>-2.7638536156569599E-2</v>
      </c>
      <c r="Q97" s="1">
        <v>1.37073648799335E-64</v>
      </c>
      <c r="R97">
        <v>-8.8430170678165001E-4</v>
      </c>
      <c r="S97">
        <v>0.75408446797893702</v>
      </c>
      <c r="T97">
        <v>-4.8777068779060897E-3</v>
      </c>
      <c r="U97">
        <v>0.29587596891887102</v>
      </c>
      <c r="V97">
        <v>1.75233535816822E-3</v>
      </c>
      <c r="W97">
        <v>0.71660480256071202</v>
      </c>
      <c r="X97">
        <v>-9.3262918085052892E-3</v>
      </c>
      <c r="Y97">
        <v>7.6633960747450299E-3</v>
      </c>
      <c r="Z97">
        <v>-3.8646974818022099E-3</v>
      </c>
      <c r="AA97" s="1">
        <v>2.5438498304969398E-28</v>
      </c>
    </row>
    <row r="98" spans="1:27" x14ac:dyDescent="0.2">
      <c r="A98" t="s">
        <v>2437</v>
      </c>
      <c r="B98">
        <v>-4.2405448346940298E-3</v>
      </c>
      <c r="C98">
        <v>1.0560866354117199E-2</v>
      </c>
      <c r="D98">
        <v>6.3793582676926705E-4</v>
      </c>
      <c r="E98">
        <v>0.78912471136872797</v>
      </c>
      <c r="F98">
        <v>-1.9624188782356102E-3</v>
      </c>
      <c r="G98">
        <v>0.60143969978048795</v>
      </c>
      <c r="H98">
        <v>-1.9592735785845601E-3</v>
      </c>
      <c r="I98">
        <v>0.27570751619605699</v>
      </c>
      <c r="J98">
        <v>6.5536002657423003E-4</v>
      </c>
      <c r="K98">
        <v>0.80806521878117898</v>
      </c>
      <c r="L98">
        <v>-1.79999999999997E-2</v>
      </c>
      <c r="M98">
        <v>7.1860638225855894E-2</v>
      </c>
      <c r="N98">
        <v>-1.7938350042062699E-2</v>
      </c>
      <c r="O98" s="1">
        <v>1.21880489260647E-14</v>
      </c>
      <c r="P98">
        <v>-2.57861897709315E-2</v>
      </c>
      <c r="Q98" s="1">
        <v>3.1479340689007699E-20</v>
      </c>
      <c r="R98">
        <v>-6.9918850380389303E-3</v>
      </c>
      <c r="S98">
        <v>0.205618138717688</v>
      </c>
      <c r="T98">
        <v>8.2398190045254796E-3</v>
      </c>
      <c r="U98">
        <v>0.26545973901686698</v>
      </c>
      <c r="V98">
        <v>-3.9323420074335097E-3</v>
      </c>
      <c r="W98">
        <v>0.61981189681045701</v>
      </c>
      <c r="X98">
        <v>-1.5701357465966299E-4</v>
      </c>
      <c r="Y98">
        <v>0.97605964800693001</v>
      </c>
      <c r="Z98">
        <v>-3.8405123963187598E-3</v>
      </c>
      <c r="AA98" s="1">
        <v>7.4116018199410398E-10</v>
      </c>
    </row>
    <row r="99" spans="1:27" x14ac:dyDescent="0.2">
      <c r="A99" t="s">
        <v>2250</v>
      </c>
      <c r="B99">
        <v>1.1249762285844699E-3</v>
      </c>
      <c r="C99">
        <v>5.0180434814855604E-3</v>
      </c>
      <c r="D99">
        <v>1.11940301924769E-3</v>
      </c>
      <c r="E99">
        <v>5.47904352233438E-2</v>
      </c>
      <c r="F99" s="1">
        <v>-2.2233675948242199E-5</v>
      </c>
      <c r="G99">
        <v>0.980681413950515</v>
      </c>
      <c r="H99">
        <v>-1.4235481556733899E-3</v>
      </c>
      <c r="I99">
        <v>5.0471301051265797E-4</v>
      </c>
      <c r="J99">
        <v>-1.2677562247940799E-3</v>
      </c>
      <c r="K99">
        <v>2.8961745876168201E-2</v>
      </c>
      <c r="L99">
        <v>-8.7883029909019098E-2</v>
      </c>
      <c r="M99" s="1">
        <v>5E-300</v>
      </c>
      <c r="N99">
        <v>5.4090602917150604E-3</v>
      </c>
      <c r="O99" s="1">
        <v>8.1244788928701997E-25</v>
      </c>
      <c r="P99">
        <v>2.7574507618221798E-3</v>
      </c>
      <c r="Q99" s="1">
        <v>6.8246348525165295E-5</v>
      </c>
      <c r="R99">
        <v>-1.1034339523172199E-3</v>
      </c>
      <c r="S99">
        <v>0.41567933792480299</v>
      </c>
      <c r="T99">
        <v>1.55575611459339E-4</v>
      </c>
      <c r="U99">
        <v>0.94789590342112895</v>
      </c>
      <c r="V99">
        <v>1.39603305295515E-2</v>
      </c>
      <c r="W99" s="1">
        <v>8.3657255810893596E-13</v>
      </c>
      <c r="X99">
        <v>4.2194023301126201E-3</v>
      </c>
      <c r="Y99">
        <v>3.9000682051097699E-3</v>
      </c>
      <c r="Z99">
        <v>-3.3697405840866498E-4</v>
      </c>
      <c r="AA99">
        <v>2.1341649205270999E-2</v>
      </c>
    </row>
    <row r="100" spans="1:27" x14ac:dyDescent="0.2">
      <c r="A100" t="s">
        <v>2251</v>
      </c>
      <c r="B100">
        <v>-6.7765737625665096E-4</v>
      </c>
      <c r="C100">
        <v>0.121454418672855</v>
      </c>
      <c r="D100">
        <v>-9.4880943138009603E-4</v>
      </c>
      <c r="E100">
        <v>0.13575994039763301</v>
      </c>
      <c r="F100">
        <v>-2.2284648834148802E-3</v>
      </c>
      <c r="G100">
        <v>2.6048385289737099E-2</v>
      </c>
      <c r="H100">
        <v>-3.8398008073367799E-3</v>
      </c>
      <c r="I100" s="1">
        <v>7.9923065272598999E-18</v>
      </c>
      <c r="J100">
        <v>-3.6051955853421201E-3</v>
      </c>
      <c r="K100" s="1">
        <v>1.24970853958104E-8</v>
      </c>
      <c r="L100">
        <v>-7.2150926157640904E-2</v>
      </c>
      <c r="M100" s="1">
        <v>5E-300</v>
      </c>
      <c r="N100">
        <v>-7.8581245957825099E-4</v>
      </c>
      <c r="O100">
        <v>0.170730889069103</v>
      </c>
      <c r="P100">
        <v>-3.2794788572724398E-3</v>
      </c>
      <c r="Q100" s="1">
        <v>1.41815415314151E-5</v>
      </c>
      <c r="R100">
        <v>-9.4266797530158392E-3</v>
      </c>
      <c r="S100" s="1">
        <v>1.7952827569660999E-10</v>
      </c>
      <c r="T100">
        <v>-2.93639429414782E-3</v>
      </c>
      <c r="U100">
        <v>0.25862624692275699</v>
      </c>
      <c r="V100">
        <v>8.0900201021265796E-3</v>
      </c>
      <c r="W100">
        <v>1.4837026107686099E-4</v>
      </c>
      <c r="X100">
        <v>-6.8886414116695899E-3</v>
      </c>
      <c r="Y100" s="1">
        <v>1.52473360186726E-5</v>
      </c>
      <c r="Z100">
        <v>-2.22132540354107E-3</v>
      </c>
      <c r="AA100" s="1">
        <v>5.8298560500453201E-44</v>
      </c>
    </row>
    <row r="101" spans="1:27" x14ac:dyDescent="0.2">
      <c r="A101" t="s">
        <v>2131</v>
      </c>
      <c r="B101" s="1">
        <v>4.4851861422040898E-5</v>
      </c>
      <c r="C101">
        <v>0.95739196847739105</v>
      </c>
      <c r="D101">
        <v>-2.24525225905525E-3</v>
      </c>
      <c r="E101">
        <v>5.62652212597941E-2</v>
      </c>
      <c r="F101">
        <v>1.8214516270372899E-3</v>
      </c>
      <c r="G101">
        <v>0.31030367512298301</v>
      </c>
      <c r="H101">
        <v>1.4496929174458301E-3</v>
      </c>
      <c r="I101">
        <v>0.106472958556241</v>
      </c>
      <c r="J101">
        <v>-1.2509336904667401E-3</v>
      </c>
      <c r="K101">
        <v>0.34790571172551299</v>
      </c>
      <c r="L101">
        <v>7.9999999999951204E-4</v>
      </c>
      <c r="M101">
        <v>0.870309549046412</v>
      </c>
      <c r="N101">
        <v>-3.5335421343024699E-3</v>
      </c>
      <c r="O101">
        <v>2.0913765547181701E-3</v>
      </c>
      <c r="P101">
        <v>-3.50351004877076E-3</v>
      </c>
      <c r="Q101">
        <v>1.08860721165655E-2</v>
      </c>
      <c r="R101">
        <v>8.4658191382252397E-3</v>
      </c>
      <c r="S101">
        <v>2.7881449056490399E-3</v>
      </c>
      <c r="T101">
        <v>7.0399840064171301E-4</v>
      </c>
      <c r="U101">
        <v>0.84207475024602896</v>
      </c>
      <c r="V101">
        <v>-8.7189180639010103E-4</v>
      </c>
      <c r="W101">
        <v>0.82366136052599404</v>
      </c>
      <c r="X101">
        <v>1.05026601067913E-2</v>
      </c>
      <c r="Y101" s="1">
        <v>5.74699613591358E-5</v>
      </c>
      <c r="Z101">
        <v>4.3517198073913897E-4</v>
      </c>
      <c r="AA101">
        <v>0.16045653308019001</v>
      </c>
    </row>
    <row r="102" spans="1:27" x14ac:dyDescent="0.2">
      <c r="A102" t="s">
        <v>2133</v>
      </c>
      <c r="B102">
        <v>-5.0684209618242603E-4</v>
      </c>
      <c r="C102">
        <v>0.63904440409071905</v>
      </c>
      <c r="D102">
        <v>-3.6072694719477402E-3</v>
      </c>
      <c r="E102">
        <v>1.72273312904761E-2</v>
      </c>
      <c r="F102">
        <v>1.0335845681527999E-3</v>
      </c>
      <c r="G102">
        <v>0.65548462550202902</v>
      </c>
      <c r="H102">
        <v>9.7402415022179705E-3</v>
      </c>
      <c r="I102" s="1">
        <v>4.1980183537638901E-17</v>
      </c>
      <c r="J102">
        <v>2.6495926720069298E-3</v>
      </c>
      <c r="K102">
        <v>0.123434701599008</v>
      </c>
      <c r="L102">
        <v>6.20000000000215E-3</v>
      </c>
      <c r="M102">
        <v>0.32505308075795197</v>
      </c>
      <c r="N102">
        <v>-7.0113948519666897E-3</v>
      </c>
      <c r="O102" s="1">
        <v>2.0787165146462498E-6</v>
      </c>
      <c r="P102">
        <v>-4.9156816584874198E-3</v>
      </c>
      <c r="Q102">
        <v>5.3578258158155498E-3</v>
      </c>
      <c r="R102">
        <v>1.5920507758323901E-2</v>
      </c>
      <c r="S102" s="1">
        <v>1.0322367211643001E-5</v>
      </c>
      <c r="T102">
        <v>-2.7161381921441299E-3</v>
      </c>
      <c r="U102">
        <v>0.55441079852376896</v>
      </c>
      <c r="V102">
        <v>1.76551724138216E-3</v>
      </c>
      <c r="W102">
        <v>0.72602667399568399</v>
      </c>
      <c r="X102">
        <v>1.3365124836072899E-2</v>
      </c>
      <c r="Y102" s="1">
        <v>6.9213347071392096E-5</v>
      </c>
      <c r="Z102">
        <v>2.0554307887975798E-3</v>
      </c>
      <c r="AA102" s="1">
        <v>2.6774318382639398E-7</v>
      </c>
    </row>
    <row r="103" spans="1:27" x14ac:dyDescent="0.2">
      <c r="A103" t="s">
        <v>5000</v>
      </c>
      <c r="B103">
        <v>-2.9248750772137598E-4</v>
      </c>
      <c r="C103">
        <v>0.52436341773777595</v>
      </c>
      <c r="D103">
        <v>-7.4232756816240198E-4</v>
      </c>
      <c r="E103">
        <v>0.26655272176221301</v>
      </c>
      <c r="F103">
        <v>1.75728800224094E-2</v>
      </c>
      <c r="G103" s="1">
        <v>1.15332200151019E-62</v>
      </c>
      <c r="H103">
        <v>3.4091522804470601E-4</v>
      </c>
      <c r="I103">
        <v>0.467339836673761</v>
      </c>
      <c r="J103">
        <v>-1.04510328502544E-3</v>
      </c>
      <c r="K103">
        <v>0.116123461875399</v>
      </c>
      <c r="L103">
        <v>-3.5115750198057502E-3</v>
      </c>
      <c r="M103">
        <v>8.0765404911905495E-2</v>
      </c>
      <c r="N103">
        <v>4.7541918876763097E-3</v>
      </c>
      <c r="O103" s="1">
        <v>2.9716792556151501E-15</v>
      </c>
      <c r="P103">
        <v>-1.73444909417653E-3</v>
      </c>
      <c r="Q103">
        <v>2.8777411677503102E-2</v>
      </c>
      <c r="R103">
        <v>9.3762458858783696E-4</v>
      </c>
      <c r="S103">
        <v>0.54610825590585599</v>
      </c>
      <c r="T103">
        <v>-2.4763452918375199E-3</v>
      </c>
      <c r="U103">
        <v>0.36399903810104201</v>
      </c>
      <c r="V103">
        <v>8.5691882037989303E-2</v>
      </c>
      <c r="W103" s="1">
        <v>5E-300</v>
      </c>
      <c r="X103">
        <v>-3.1709403493820898E-3</v>
      </c>
      <c r="Y103">
        <v>5.8509411181489897E-2</v>
      </c>
      <c r="Z103">
        <v>1.19614554547727E-4</v>
      </c>
      <c r="AA103">
        <v>0.47584252675802202</v>
      </c>
    </row>
    <row r="104" spans="1:27" x14ac:dyDescent="0.2">
      <c r="A104" t="s">
        <v>5001</v>
      </c>
      <c r="B104">
        <v>-8.1628473682541895E-4</v>
      </c>
      <c r="C104">
        <v>0.100868912429274</v>
      </c>
      <c r="D104">
        <v>-7.1380593546243904E-4</v>
      </c>
      <c r="E104">
        <v>0.32361763931166598</v>
      </c>
      <c r="F104">
        <v>1.7203879688734901E-2</v>
      </c>
      <c r="G104" s="1">
        <v>1.15386136964871E-51</v>
      </c>
      <c r="H104">
        <v>-1.1427359186448301E-3</v>
      </c>
      <c r="I104">
        <v>2.4395846492696601E-2</v>
      </c>
      <c r="J104">
        <v>-1.2887715436329899E-3</v>
      </c>
      <c r="K104">
        <v>7.3529526220634994E-2</v>
      </c>
      <c r="L104">
        <v>-2.8051787501885798E-3</v>
      </c>
      <c r="M104">
        <v>0.196685190723112</v>
      </c>
      <c r="N104">
        <v>4.07116816180258E-3</v>
      </c>
      <c r="O104" s="1">
        <v>4.2840052618253198E-10</v>
      </c>
      <c r="P104">
        <v>-2.9293288739508398E-3</v>
      </c>
      <c r="Q104">
        <v>6.4733916020147202E-4</v>
      </c>
      <c r="R104">
        <v>1.4495561801402799E-3</v>
      </c>
      <c r="S104">
        <v>0.38863682678003603</v>
      </c>
      <c r="T104">
        <v>-2.5080448739992801E-3</v>
      </c>
      <c r="U104">
        <v>0.396408645796751</v>
      </c>
      <c r="V104">
        <v>8.1933930837159094E-2</v>
      </c>
      <c r="W104" s="1">
        <v>4.9043363885355298E-252</v>
      </c>
      <c r="X104">
        <v>-1.0778809294734E-3</v>
      </c>
      <c r="Y104">
        <v>0.55193866419313697</v>
      </c>
      <c r="Z104" s="1">
        <v>-5.4464483652509398E-5</v>
      </c>
      <c r="AA104">
        <v>0.764274481852103</v>
      </c>
    </row>
    <row r="105" spans="1:27" x14ac:dyDescent="0.2">
      <c r="A105" t="s">
        <v>5002</v>
      </c>
      <c r="B105">
        <v>2.5247622191692E-3</v>
      </c>
      <c r="C105" s="1">
        <v>5.7998080900053802E-10</v>
      </c>
      <c r="D105">
        <v>-3.9038685615327197E-4</v>
      </c>
      <c r="E105">
        <v>0.50994441900299803</v>
      </c>
      <c r="F105">
        <v>-1.1809935676484E-3</v>
      </c>
      <c r="G105">
        <v>0.20565333246675299</v>
      </c>
      <c r="H105">
        <v>3.9862688393757003E-3</v>
      </c>
      <c r="I105" s="1">
        <v>9.4954232611017996E-22</v>
      </c>
      <c r="J105">
        <v>2.3650998482841099E-3</v>
      </c>
      <c r="K105" s="1">
        <v>6.0918267325495699E-5</v>
      </c>
      <c r="L105">
        <v>2.2873071400627502E-3</v>
      </c>
      <c r="M105">
        <v>0.19988578206296201</v>
      </c>
      <c r="N105">
        <v>6.3795781836532804E-3</v>
      </c>
      <c r="O105" s="1">
        <v>7.6728357643506097E-33</v>
      </c>
      <c r="P105">
        <v>4.7104656852554102E-3</v>
      </c>
      <c r="Q105" s="1">
        <v>2.1848977903203001E-11</v>
      </c>
      <c r="R105">
        <v>-6.13889533733291E-3</v>
      </c>
      <c r="S105" s="1">
        <v>8.4122666868555994E-6</v>
      </c>
      <c r="T105">
        <v>7.1052561355727803E-3</v>
      </c>
      <c r="U105">
        <v>3.3142391316576701E-3</v>
      </c>
      <c r="V105">
        <v>7.0078714025825798E-3</v>
      </c>
      <c r="W105">
        <v>4.1121772822633998E-4</v>
      </c>
      <c r="X105">
        <v>-6.1441086805941597E-3</v>
      </c>
      <c r="Y105" s="1">
        <v>3.5608561244736397E-5</v>
      </c>
      <c r="Z105">
        <v>2.2128607302103901E-3</v>
      </c>
      <c r="AA105" s="1">
        <v>4.9980496542906496E-50</v>
      </c>
    </row>
    <row r="106" spans="1:27" x14ac:dyDescent="0.2">
      <c r="A106" t="s">
        <v>5003</v>
      </c>
      <c r="B106">
        <v>1.3609016210434899E-3</v>
      </c>
      <c r="C106">
        <v>1.9328842198374099E-3</v>
      </c>
      <c r="D106">
        <v>-3.6504861514438902E-4</v>
      </c>
      <c r="E106">
        <v>0.56719672228380402</v>
      </c>
      <c r="F106">
        <v>1.29351343666039E-3</v>
      </c>
      <c r="G106">
        <v>0.19781713557146299</v>
      </c>
      <c r="H106">
        <v>4.5151272832839899E-3</v>
      </c>
      <c r="I106" s="1">
        <v>6.7320156969754004E-24</v>
      </c>
      <c r="J106">
        <v>3.4034686155250998E-3</v>
      </c>
      <c r="K106" s="1">
        <v>8.4252297025121499E-8</v>
      </c>
      <c r="L106">
        <v>1.6019078728817301E-3</v>
      </c>
      <c r="M106">
        <v>0.40359537358465503</v>
      </c>
      <c r="N106">
        <v>3.3203638485621301E-3</v>
      </c>
      <c r="O106" s="1">
        <v>7.9061688558282102E-9</v>
      </c>
      <c r="P106">
        <v>4.23601382040323E-3</v>
      </c>
      <c r="Q106" s="1">
        <v>2.2752824552955902E-8</v>
      </c>
      <c r="R106">
        <v>-3.3816590576306099E-3</v>
      </c>
      <c r="S106">
        <v>2.2587874012590398E-2</v>
      </c>
      <c r="T106">
        <v>3.1728124861672802E-3</v>
      </c>
      <c r="U106">
        <v>0.22354868278815199</v>
      </c>
      <c r="V106">
        <v>6.97894546529494E-3</v>
      </c>
      <c r="W106">
        <v>1.10075768464772E-3</v>
      </c>
      <c r="X106">
        <v>-4.3912854322711902E-3</v>
      </c>
      <c r="Y106">
        <v>5.9881340702305497E-3</v>
      </c>
      <c r="Z106">
        <v>2.0481877454403101E-3</v>
      </c>
      <c r="AA106" s="1">
        <v>2.0659384623496199E-37</v>
      </c>
    </row>
    <row r="107" spans="1:27" x14ac:dyDescent="0.2">
      <c r="A107" t="s">
        <v>5004</v>
      </c>
      <c r="B107">
        <v>-1.2301544936086299E-3</v>
      </c>
      <c r="C107">
        <v>2.4941564144908401E-3</v>
      </c>
      <c r="D107">
        <v>-1.89415427853231E-3</v>
      </c>
      <c r="E107">
        <v>1.3616509190591899E-3</v>
      </c>
      <c r="F107">
        <v>-8.7854332194689804E-4</v>
      </c>
      <c r="G107">
        <v>0.34561732879638801</v>
      </c>
      <c r="H107">
        <v>-3.1168923888877402E-3</v>
      </c>
      <c r="I107" s="1">
        <v>6.1226968737325996E-14</v>
      </c>
      <c r="J107">
        <v>-1.88645809857317E-3</v>
      </c>
      <c r="K107">
        <v>1.3580325151254899E-3</v>
      </c>
      <c r="L107">
        <v>-6.7747201837000802E-4</v>
      </c>
      <c r="M107">
        <v>0.70369751659841395</v>
      </c>
      <c r="N107">
        <v>-3.2751598074798301E-3</v>
      </c>
      <c r="O107" s="1">
        <v>8.3200269208657996E-10</v>
      </c>
      <c r="P107">
        <v>-3.2901401649669702E-3</v>
      </c>
      <c r="Q107" s="1">
        <v>2.8252154534997102E-6</v>
      </c>
      <c r="R107">
        <v>3.1118278133848401E-3</v>
      </c>
      <c r="S107">
        <v>2.37068454857986E-2</v>
      </c>
      <c r="T107">
        <v>-5.4605559622845803E-4</v>
      </c>
      <c r="U107">
        <v>0.821120864528045</v>
      </c>
      <c r="V107">
        <v>-2.0561308548958002E-3</v>
      </c>
      <c r="W107">
        <v>0.29911557227812002</v>
      </c>
      <c r="X107">
        <v>2.1325665209003201E-2</v>
      </c>
      <c r="Y107" s="1">
        <v>6.9082914627897601E-47</v>
      </c>
      <c r="Z107">
        <v>-1.2214077791331301E-3</v>
      </c>
      <c r="AA107" s="1">
        <v>1.9824255026572701E-16</v>
      </c>
    </row>
    <row r="108" spans="1:27" x14ac:dyDescent="0.2">
      <c r="A108" t="s">
        <v>5005</v>
      </c>
      <c r="B108">
        <v>-2.8012109498399201E-4</v>
      </c>
      <c r="C108">
        <v>0.518362200643811</v>
      </c>
      <c r="D108">
        <v>-1.10666464099961E-3</v>
      </c>
      <c r="E108">
        <v>7.9162677547515103E-2</v>
      </c>
      <c r="F108">
        <v>-4.2677202729241798E-3</v>
      </c>
      <c r="G108" s="1">
        <v>1.7059726400863099E-5</v>
      </c>
      <c r="H108">
        <v>-1.9883792871932498E-3</v>
      </c>
      <c r="I108" s="1">
        <v>7.0271991293821397E-6</v>
      </c>
      <c r="J108">
        <v>-1.8670198799961399E-3</v>
      </c>
      <c r="K108">
        <v>2.9342555022892898E-3</v>
      </c>
      <c r="L108">
        <v>1.9540065623179399E-3</v>
      </c>
      <c r="M108">
        <v>0.30248216966378799</v>
      </c>
      <c r="N108">
        <v>-3.44029834012716E-3</v>
      </c>
      <c r="O108" s="1">
        <v>1.43643464142566E-9</v>
      </c>
      <c r="P108">
        <v>-2.7112960874834699E-3</v>
      </c>
      <c r="Q108">
        <v>2.9351927452609799E-4</v>
      </c>
      <c r="R108">
        <v>4.47861629413114E-3</v>
      </c>
      <c r="S108">
        <v>2.23888185756559E-3</v>
      </c>
      <c r="T108">
        <v>-6.5025574221983396E-3</v>
      </c>
      <c r="U108">
        <v>1.15899284293202E-2</v>
      </c>
      <c r="V108">
        <v>-5.4028724612641297E-3</v>
      </c>
      <c r="W108">
        <v>1.05612434391375E-2</v>
      </c>
      <c r="X108">
        <v>2.45561221087632E-2</v>
      </c>
      <c r="Y108" s="1">
        <v>1.3354045009569701E-54</v>
      </c>
      <c r="Z108">
        <v>-7.5246639663546495E-4</v>
      </c>
      <c r="AA108" s="1">
        <v>2.0078823247583E-6</v>
      </c>
    </row>
    <row r="109" spans="1:27" x14ac:dyDescent="0.2">
      <c r="A109" t="s">
        <v>5006</v>
      </c>
      <c r="B109">
        <v>-1.01245605604033E-3</v>
      </c>
      <c r="C109">
        <v>1.37063035613462E-2</v>
      </c>
      <c r="D109">
        <v>-2.8461588675497101E-3</v>
      </c>
      <c r="E109" s="1">
        <v>1.8803753750069101E-6</v>
      </c>
      <c r="F109">
        <v>-2.1764241189846699E-3</v>
      </c>
      <c r="G109">
        <v>2.0680910550406401E-2</v>
      </c>
      <c r="H109">
        <v>5.8200640796901798E-4</v>
      </c>
      <c r="I109">
        <v>0.16516167619808</v>
      </c>
      <c r="J109">
        <v>-8.3002824923554801E-4</v>
      </c>
      <c r="K109">
        <v>0.16275515309962399</v>
      </c>
      <c r="L109">
        <v>1.0847685708310901E-2</v>
      </c>
      <c r="M109" s="1">
        <v>1.63478681620531E-9</v>
      </c>
      <c r="N109">
        <v>-5.1366983882158096E-3</v>
      </c>
      <c r="O109" s="1">
        <v>1.5070489703956601E-21</v>
      </c>
      <c r="P109">
        <v>-5.54690306078262E-3</v>
      </c>
      <c r="Q109" s="1">
        <v>5.3480505915334404E-15</v>
      </c>
      <c r="R109">
        <v>6.6613187847095199E-3</v>
      </c>
      <c r="S109" s="1">
        <v>1.6297196990877899E-6</v>
      </c>
      <c r="T109">
        <v>4.4276315375803201E-4</v>
      </c>
      <c r="U109">
        <v>0.85590836856643104</v>
      </c>
      <c r="V109">
        <v>-1.93344271035617E-3</v>
      </c>
      <c r="W109">
        <v>0.33358505387771398</v>
      </c>
      <c r="X109">
        <v>2.9666700171855E-2</v>
      </c>
      <c r="Y109" s="1">
        <v>2.4935518848807799E-87</v>
      </c>
      <c r="Z109">
        <v>-4.5669165514758902E-4</v>
      </c>
      <c r="AA109">
        <v>2.3270504131436701E-3</v>
      </c>
    </row>
    <row r="110" spans="1:27" x14ac:dyDescent="0.2">
      <c r="A110" t="s">
        <v>5007</v>
      </c>
      <c r="B110">
        <v>1.42089117372607E-4</v>
      </c>
      <c r="C110">
        <v>0.745828735426044</v>
      </c>
      <c r="D110">
        <v>-1.90731967761275E-3</v>
      </c>
      <c r="E110">
        <v>2.7568064087570001E-3</v>
      </c>
      <c r="F110">
        <v>-5.8446140128529302E-3</v>
      </c>
      <c r="G110" s="1">
        <v>5.6553807559934602E-9</v>
      </c>
      <c r="H110" s="1">
        <v>-9.2043086513506197E-5</v>
      </c>
      <c r="I110">
        <v>0.836966143232446</v>
      </c>
      <c r="J110">
        <v>-1.3941532031124899E-3</v>
      </c>
      <c r="K110">
        <v>2.7972907635738599E-2</v>
      </c>
      <c r="L110">
        <v>1.0453366706117099E-2</v>
      </c>
      <c r="M110" s="1">
        <v>4.8235601382720202E-8</v>
      </c>
      <c r="N110">
        <v>-4.2234022045721598E-3</v>
      </c>
      <c r="O110" s="1">
        <v>1.97832567668952E-13</v>
      </c>
      <c r="P110">
        <v>-4.8171652763157697E-3</v>
      </c>
      <c r="Q110" s="1">
        <v>1.94875562086548E-10</v>
      </c>
      <c r="R110">
        <v>1.0255624577768E-2</v>
      </c>
      <c r="S110" s="1">
        <v>4.3371791794456901E-12</v>
      </c>
      <c r="T110">
        <v>1.61332708428819E-3</v>
      </c>
      <c r="U110">
        <v>0.53553421862224804</v>
      </c>
      <c r="V110">
        <v>-4.28700057113312E-3</v>
      </c>
      <c r="W110">
        <v>4.4746172702365201E-2</v>
      </c>
      <c r="X110">
        <v>3.3183326866920701E-2</v>
      </c>
      <c r="Y110" s="1">
        <v>3.76500798663632E-96</v>
      </c>
      <c r="Z110">
        <v>-4.4929100204961302E-4</v>
      </c>
      <c r="AA110">
        <v>4.98924635424492E-3</v>
      </c>
    </row>
    <row r="111" spans="1:27" x14ac:dyDescent="0.2">
      <c r="A111" t="s">
        <v>5008</v>
      </c>
      <c r="B111">
        <v>-2.3511903397042001E-3</v>
      </c>
      <c r="C111" s="1">
        <v>1.0086077953379199E-8</v>
      </c>
      <c r="D111">
        <v>-3.2105067173646301E-3</v>
      </c>
      <c r="E111" s="1">
        <v>7.4124034888053297E-8</v>
      </c>
      <c r="F111">
        <v>-1.48379709552852E-3</v>
      </c>
      <c r="G111">
        <v>0.11436878470926699</v>
      </c>
      <c r="H111">
        <v>-2.0553392663982999E-3</v>
      </c>
      <c r="I111" s="1">
        <v>9.3027955491958202E-7</v>
      </c>
      <c r="J111">
        <v>-1.9468541011721399E-3</v>
      </c>
      <c r="K111">
        <v>1.04917149793871E-3</v>
      </c>
      <c r="L111">
        <v>5.24516117970241E-3</v>
      </c>
      <c r="M111">
        <v>3.5167637112414E-3</v>
      </c>
      <c r="N111">
        <v>-7.3229833841397902E-3</v>
      </c>
      <c r="O111" s="1">
        <v>3.7540189837276501E-42</v>
      </c>
      <c r="P111">
        <v>-6.8455444057982304E-3</v>
      </c>
      <c r="Q111" s="1">
        <v>4.5608472391337E-22</v>
      </c>
      <c r="R111">
        <v>5.3677006151889297E-3</v>
      </c>
      <c r="S111">
        <v>1.10166808179614E-4</v>
      </c>
      <c r="T111">
        <v>-1.3605140464936099E-3</v>
      </c>
      <c r="U111">
        <v>0.57651717215776499</v>
      </c>
      <c r="V111">
        <v>-4.4147100164248698E-3</v>
      </c>
      <c r="W111">
        <v>2.7117181192091101E-2</v>
      </c>
      <c r="X111">
        <v>2.77228324485547E-2</v>
      </c>
      <c r="Y111" s="1">
        <v>1.2694669241000499E-76</v>
      </c>
      <c r="Z111">
        <v>-1.62690653528336E-3</v>
      </c>
      <c r="AA111" s="1">
        <v>1.8444307329335601E-27</v>
      </c>
    </row>
    <row r="112" spans="1:27" x14ac:dyDescent="0.2">
      <c r="A112" t="s">
        <v>5009</v>
      </c>
      <c r="B112">
        <v>-1.23101036931194E-3</v>
      </c>
      <c r="C112">
        <v>4.9908285576141303E-3</v>
      </c>
      <c r="D112">
        <v>-2.53978913851775E-3</v>
      </c>
      <c r="E112" s="1">
        <v>6.7360923318887105E-5</v>
      </c>
      <c r="F112">
        <v>-5.5011373910490297E-3</v>
      </c>
      <c r="G112" s="1">
        <v>4.1834128016410102E-8</v>
      </c>
      <c r="H112">
        <v>-2.0222092379691401E-3</v>
      </c>
      <c r="I112" s="1">
        <v>6.18677603998129E-6</v>
      </c>
      <c r="J112">
        <v>-2.4541985786514001E-3</v>
      </c>
      <c r="K112">
        <v>1.09847750298669E-4</v>
      </c>
      <c r="L112">
        <v>1.04100126642152E-2</v>
      </c>
      <c r="M112" s="1">
        <v>5.5112521408485597E-8</v>
      </c>
      <c r="N112">
        <v>-6.4850611568869803E-3</v>
      </c>
      <c r="O112" s="1">
        <v>1.58127542357671E-29</v>
      </c>
      <c r="P112">
        <v>-6.6135205451786899E-3</v>
      </c>
      <c r="Q112" s="1">
        <v>2.39260986250359E-18</v>
      </c>
      <c r="R112">
        <v>7.3697562510714101E-3</v>
      </c>
      <c r="S112" s="1">
        <v>6.5021326316071304E-7</v>
      </c>
      <c r="T112">
        <v>1.21717962558634E-3</v>
      </c>
      <c r="U112">
        <v>0.64026005498345495</v>
      </c>
      <c r="V112">
        <v>-6.0249885295907604E-3</v>
      </c>
      <c r="W112">
        <v>4.80120843645077E-3</v>
      </c>
      <c r="X112">
        <v>3.18884329517495E-2</v>
      </c>
      <c r="Y112" s="1">
        <v>6.9907565833078905E-89</v>
      </c>
      <c r="Z112">
        <v>-1.37733244901083E-3</v>
      </c>
      <c r="AA112" s="1">
        <v>7.6129061856098104E-18</v>
      </c>
    </row>
    <row r="113" spans="1:27" x14ac:dyDescent="0.2">
      <c r="A113" t="s">
        <v>5010</v>
      </c>
      <c r="B113">
        <v>3.6140308418735798E-4</v>
      </c>
      <c r="C113">
        <v>0.374862022548753</v>
      </c>
      <c r="D113" s="1">
        <v>-4.2032354969393797E-5</v>
      </c>
      <c r="E113">
        <v>0.94340877351130803</v>
      </c>
      <c r="F113">
        <v>-2.18075091411372E-3</v>
      </c>
      <c r="G113">
        <v>1.9369289412659401E-2</v>
      </c>
      <c r="H113">
        <v>2.6105266240436598E-3</v>
      </c>
      <c r="I113" s="1">
        <v>3.4106576299046598E-10</v>
      </c>
      <c r="J113">
        <v>1.5892014373123E-3</v>
      </c>
      <c r="K113">
        <v>7.02822225563547E-3</v>
      </c>
      <c r="L113">
        <v>8.4423047714580791E-3</v>
      </c>
      <c r="M113" s="1">
        <v>2.2001174462099599E-6</v>
      </c>
      <c r="N113">
        <v>1.8092248374645199E-3</v>
      </c>
      <c r="O113">
        <v>7.0664013348414705E-4</v>
      </c>
      <c r="P113">
        <v>2.4268141294684301E-3</v>
      </c>
      <c r="Q113">
        <v>5.6008205619470801E-4</v>
      </c>
      <c r="R113">
        <v>-2.1800543060787499E-3</v>
      </c>
      <c r="S113">
        <v>0.113478021574265</v>
      </c>
      <c r="T113">
        <v>-5.9463863476520999E-4</v>
      </c>
      <c r="U113">
        <v>0.80572987517093597</v>
      </c>
      <c r="V113">
        <v>3.8656154541640902E-3</v>
      </c>
      <c r="W113">
        <v>5.1191105685121703E-2</v>
      </c>
      <c r="X113">
        <v>-8.5445274227834208E-3</v>
      </c>
      <c r="Y113" s="1">
        <v>8.7576072397886599E-9</v>
      </c>
      <c r="Z113">
        <v>1.0938337633519799E-3</v>
      </c>
      <c r="AA113" s="1">
        <v>1.89945037923529E-13</v>
      </c>
    </row>
    <row r="114" spans="1:27" x14ac:dyDescent="0.2">
      <c r="A114" t="s">
        <v>5011</v>
      </c>
      <c r="B114">
        <v>-4.1417321173039498E-4</v>
      </c>
      <c r="C114">
        <v>0.34162642144883498</v>
      </c>
      <c r="D114">
        <v>-5.0845948410735897E-4</v>
      </c>
      <c r="E114">
        <v>0.421848678167836</v>
      </c>
      <c r="F114">
        <v>-2.5254906696676E-3</v>
      </c>
      <c r="G114">
        <v>1.12755269463369E-2</v>
      </c>
      <c r="H114">
        <v>3.2455765319737099E-3</v>
      </c>
      <c r="I114" s="1">
        <v>2.8145739372680199E-13</v>
      </c>
      <c r="J114">
        <v>3.3274490548047299E-3</v>
      </c>
      <c r="K114" s="1">
        <v>1.29783596905317E-7</v>
      </c>
      <c r="L114">
        <v>7.1687349140011902E-3</v>
      </c>
      <c r="M114">
        <v>1.65173128915171E-4</v>
      </c>
      <c r="N114">
        <v>5.12270946007526E-4</v>
      </c>
      <c r="O114">
        <v>0.36958489163626901</v>
      </c>
      <c r="P114">
        <v>2.9645069343884802E-3</v>
      </c>
      <c r="Q114" s="1">
        <v>8.0641569236966201E-5</v>
      </c>
      <c r="R114">
        <v>9.1332828087019302E-4</v>
      </c>
      <c r="S114">
        <v>0.53478728381409002</v>
      </c>
      <c r="T114">
        <v>4.4541631314409203E-3</v>
      </c>
      <c r="U114">
        <v>8.5053847678324995E-2</v>
      </c>
      <c r="V114">
        <v>5.4820750095620199E-3</v>
      </c>
      <c r="W114">
        <v>9.7749562946647106E-3</v>
      </c>
      <c r="X114">
        <v>-4.3682691047385001E-3</v>
      </c>
      <c r="Y114">
        <v>5.8574725978870201E-3</v>
      </c>
      <c r="Z114">
        <v>1.25298069626662E-3</v>
      </c>
      <c r="AA114" s="1">
        <v>3.25444649594533E-15</v>
      </c>
    </row>
    <row r="115" spans="1:27" x14ac:dyDescent="0.2">
      <c r="A115" t="s">
        <v>5012</v>
      </c>
      <c r="B115">
        <v>7.69131576083261E-4</v>
      </c>
      <c r="C115">
        <v>5.8104467476616399E-2</v>
      </c>
      <c r="D115">
        <v>1.7647237425163201E-3</v>
      </c>
      <c r="E115">
        <v>2.7864000590830801E-3</v>
      </c>
      <c r="F115">
        <v>2.2696634414451301E-4</v>
      </c>
      <c r="G115">
        <v>0.80708577684477201</v>
      </c>
      <c r="H115">
        <v>4.69231709152447E-3</v>
      </c>
      <c r="I115" s="1">
        <v>9.9859539646139299E-30</v>
      </c>
      <c r="J115">
        <v>2.7074224431817701E-3</v>
      </c>
      <c r="K115" s="1">
        <v>4.0734222847716798E-6</v>
      </c>
      <c r="L115">
        <v>6.7494850421015197E-3</v>
      </c>
      <c r="M115">
        <v>1.4613784355655901E-4</v>
      </c>
      <c r="N115">
        <v>3.8865423267065401E-3</v>
      </c>
      <c r="O115" s="1">
        <v>2.8710270131484902E-13</v>
      </c>
      <c r="P115">
        <v>2.5216405888996902E-3</v>
      </c>
      <c r="Q115">
        <v>3.2174865890174101E-4</v>
      </c>
      <c r="R115">
        <v>-9.33399483192782E-3</v>
      </c>
      <c r="S115" s="1">
        <v>1.04632795450144E-11</v>
      </c>
      <c r="T115">
        <v>3.5612893955222699E-3</v>
      </c>
      <c r="U115">
        <v>0.13944300903760701</v>
      </c>
      <c r="V115">
        <v>5.2346882923873803E-3</v>
      </c>
      <c r="W115">
        <v>8.0662908412656806E-3</v>
      </c>
      <c r="X115">
        <v>-1.0019481918523801E-2</v>
      </c>
      <c r="Y115" s="1">
        <v>1.29587698617555E-11</v>
      </c>
      <c r="Z115">
        <v>2.0633984594590799E-3</v>
      </c>
      <c r="AA115" s="1">
        <v>4.6342226847306303E-44</v>
      </c>
    </row>
    <row r="116" spans="1:27" x14ac:dyDescent="0.2">
      <c r="A116" t="s">
        <v>5013</v>
      </c>
      <c r="B116">
        <v>2.0156126160781999E-4</v>
      </c>
      <c r="C116">
        <v>0.64441702831441405</v>
      </c>
      <c r="D116">
        <v>1.81105086213196E-3</v>
      </c>
      <c r="E116">
        <v>4.3290437875260204E-3</v>
      </c>
      <c r="F116">
        <v>-6.4123914517772199E-4</v>
      </c>
      <c r="G116">
        <v>0.52109449989970502</v>
      </c>
      <c r="H116">
        <v>3.6678631717578401E-3</v>
      </c>
      <c r="I116" s="1">
        <v>1.8616436759923501E-16</v>
      </c>
      <c r="J116">
        <v>3.0326670045437401E-3</v>
      </c>
      <c r="K116" s="1">
        <v>1.59985049305107E-6</v>
      </c>
      <c r="L116">
        <v>4.1357801836793299E-3</v>
      </c>
      <c r="M116">
        <v>3.0208725086363498E-2</v>
      </c>
      <c r="N116">
        <v>2.1573901612895502E-3</v>
      </c>
      <c r="O116">
        <v>1.6428842582049099E-4</v>
      </c>
      <c r="P116">
        <v>2.0698211023296199E-3</v>
      </c>
      <c r="Q116">
        <v>6.0480677820866696E-3</v>
      </c>
      <c r="R116">
        <v>-4.3033398294762201E-3</v>
      </c>
      <c r="S116">
        <v>3.5374987153672299E-3</v>
      </c>
      <c r="T116">
        <v>-9.1110664468493495E-4</v>
      </c>
      <c r="U116">
        <v>0.72536732721130603</v>
      </c>
      <c r="V116">
        <v>3.23240336254093E-3</v>
      </c>
      <c r="W116">
        <v>0.12871545622258099</v>
      </c>
      <c r="X116">
        <v>-7.1282819746532698E-3</v>
      </c>
      <c r="Y116" s="1">
        <v>7.3086879688798796E-6</v>
      </c>
      <c r="Z116">
        <v>1.5557927084660699E-3</v>
      </c>
      <c r="AA116" s="1">
        <v>1.69438259537304E-22</v>
      </c>
    </row>
    <row r="117" spans="1:27" x14ac:dyDescent="0.2">
      <c r="A117" t="s">
        <v>2266</v>
      </c>
      <c r="B117">
        <v>-6.9846148826592101E-4</v>
      </c>
      <c r="C117">
        <v>0.413165775995883</v>
      </c>
      <c r="D117">
        <v>3.9374209154584299E-4</v>
      </c>
      <c r="E117">
        <v>0.75111200097681496</v>
      </c>
      <c r="F117" s="1">
        <v>-1.74550646172634E-6</v>
      </c>
      <c r="G117">
        <v>0.99928683643426097</v>
      </c>
      <c r="H117">
        <v>-1.40288054802816E-3</v>
      </c>
      <c r="I117">
        <v>0.10705399426185</v>
      </c>
      <c r="J117">
        <v>-3.04405620394441E-4</v>
      </c>
      <c r="K117">
        <v>0.805335584071878</v>
      </c>
      <c r="L117">
        <v>-5.4673161981924102E-3</v>
      </c>
      <c r="M117">
        <v>0.14338061000457999</v>
      </c>
      <c r="N117">
        <v>-1.2070974834792699E-3</v>
      </c>
      <c r="O117">
        <v>0.28076290091859102</v>
      </c>
      <c r="P117">
        <v>-2.3494102764463E-3</v>
      </c>
      <c r="Q117">
        <v>0.110821609578374</v>
      </c>
      <c r="R117">
        <v>2.3947037912775198E-3</v>
      </c>
      <c r="S117">
        <v>0.40653893694602</v>
      </c>
      <c r="T117">
        <v>1.1504892992646801E-3</v>
      </c>
      <c r="U117">
        <v>0.82071738745711598</v>
      </c>
      <c r="V117">
        <v>-2.1228320896357601E-2</v>
      </c>
      <c r="W117" s="1">
        <v>3.13439708243377E-7</v>
      </c>
      <c r="X117">
        <v>6.7787172124592803E-3</v>
      </c>
      <c r="Y117">
        <v>2.98471671481426E-2</v>
      </c>
      <c r="Z117">
        <v>-6.74180354392982E-4</v>
      </c>
      <c r="AA117">
        <v>3.0476250294293E-2</v>
      </c>
    </row>
    <row r="118" spans="1:27" x14ac:dyDescent="0.2">
      <c r="A118" t="s">
        <v>2267</v>
      </c>
      <c r="B118">
        <v>2.47006790081778E-3</v>
      </c>
      <c r="C118">
        <v>0.104584841024987</v>
      </c>
      <c r="D118">
        <v>1.21703722865452E-3</v>
      </c>
      <c r="E118">
        <v>0.58169048882618102</v>
      </c>
      <c r="F118">
        <v>2.8631745256076598E-3</v>
      </c>
      <c r="G118">
        <v>0.40981585138875698</v>
      </c>
      <c r="H118" s="1">
        <v>-5.2488496867364699E-5</v>
      </c>
      <c r="I118">
        <v>0.97302280938506303</v>
      </c>
      <c r="J118">
        <v>7.4814533475924699E-4</v>
      </c>
      <c r="K118">
        <v>0.73371374931202404</v>
      </c>
      <c r="L118">
        <v>2.4695813143843898E-3</v>
      </c>
      <c r="M118">
        <v>0.71050143882824901</v>
      </c>
      <c r="N118">
        <v>-3.3744774638308399E-3</v>
      </c>
      <c r="O118">
        <v>9.0917655688614998E-2</v>
      </c>
      <c r="P118">
        <v>-4.5870141172531798E-3</v>
      </c>
      <c r="Q118">
        <v>8.0978940683641101E-2</v>
      </c>
      <c r="R118">
        <v>1.6127979858270201E-3</v>
      </c>
      <c r="S118">
        <v>0.75519164994837795</v>
      </c>
      <c r="T118">
        <v>4.80277525376719E-4</v>
      </c>
      <c r="U118">
        <v>0.95750133335965504</v>
      </c>
      <c r="V118">
        <v>-1.4286800621766699E-2</v>
      </c>
      <c r="W118">
        <v>5.4823399521945801E-2</v>
      </c>
      <c r="X118">
        <v>-2.2024857041428301E-3</v>
      </c>
      <c r="Y118">
        <v>0.69217054616108398</v>
      </c>
      <c r="Z118">
        <v>-1.5960100555653401E-4</v>
      </c>
      <c r="AA118">
        <v>0.773794503757821</v>
      </c>
    </row>
    <row r="119" spans="1:27" x14ac:dyDescent="0.2">
      <c r="A119" t="s">
        <v>2268</v>
      </c>
      <c r="B119">
        <v>5.9832584883504102E-4</v>
      </c>
      <c r="C119">
        <v>0.16126651870300299</v>
      </c>
      <c r="D119">
        <v>3.2054095457559502E-4</v>
      </c>
      <c r="E119">
        <v>0.60571652404494603</v>
      </c>
      <c r="F119">
        <v>3.9986867066094302E-3</v>
      </c>
      <c r="G119" s="1">
        <v>4.3564534755273901E-5</v>
      </c>
      <c r="H119">
        <v>-1.32577731758935E-3</v>
      </c>
      <c r="I119">
        <v>2.3633801076720501E-3</v>
      </c>
      <c r="J119">
        <v>-2.5508217268094598E-3</v>
      </c>
      <c r="K119" s="1">
        <v>3.7215508209397798E-5</v>
      </c>
      <c r="L119">
        <v>7.5927568428140997E-3</v>
      </c>
      <c r="M119" s="1">
        <v>4.8832577414529801E-5</v>
      </c>
      <c r="N119">
        <v>2.1837407526791E-3</v>
      </c>
      <c r="O119" s="1">
        <v>9.7076836995276002E-5</v>
      </c>
      <c r="P119">
        <v>2.30096102834164E-3</v>
      </c>
      <c r="Q119">
        <v>1.8124190618958699E-3</v>
      </c>
      <c r="R119">
        <v>2.29296733371055E-3</v>
      </c>
      <c r="S119">
        <v>0.112352214021415</v>
      </c>
      <c r="T119">
        <v>1.70264171508442E-2</v>
      </c>
      <c r="U119" s="1">
        <v>1.8896348543611999E-11</v>
      </c>
      <c r="V119">
        <v>5.5387792844361695E-4</v>
      </c>
      <c r="W119">
        <v>0.78990184956603504</v>
      </c>
      <c r="X119">
        <v>-7.7553357397320405E-4</v>
      </c>
      <c r="Y119">
        <v>0.61850124666003303</v>
      </c>
      <c r="Z119" s="1">
        <v>-6.03606124932724E-5</v>
      </c>
      <c r="AA119">
        <v>0.69873448880533995</v>
      </c>
    </row>
    <row r="120" spans="1:27" x14ac:dyDescent="0.2">
      <c r="A120" t="s">
        <v>2269</v>
      </c>
      <c r="B120">
        <v>7.5289217040155096E-4</v>
      </c>
      <c r="C120">
        <v>0.102445602317176</v>
      </c>
      <c r="D120">
        <v>7.6617529731399104E-4</v>
      </c>
      <c r="E120">
        <v>0.25292808863972299</v>
      </c>
      <c r="F120">
        <v>3.4463811285717098E-3</v>
      </c>
      <c r="G120">
        <v>1.0895619345134199E-3</v>
      </c>
      <c r="H120">
        <v>-5.6324917217383502E-4</v>
      </c>
      <c r="I120">
        <v>0.23118147718746401</v>
      </c>
      <c r="J120">
        <v>-3.2735727088888198E-4</v>
      </c>
      <c r="K120">
        <v>0.62370286984888401</v>
      </c>
      <c r="L120">
        <v>6.3433840773397801E-3</v>
      </c>
      <c r="M120">
        <v>1.6348347306397201E-3</v>
      </c>
      <c r="N120">
        <v>2.2187530528581202E-3</v>
      </c>
      <c r="O120">
        <v>2.4136098288994899E-4</v>
      </c>
      <c r="P120">
        <v>2.85821022992446E-3</v>
      </c>
      <c r="Q120">
        <v>3.2983871304045399E-4</v>
      </c>
      <c r="R120">
        <v>2.7922244298931699E-3</v>
      </c>
      <c r="S120">
        <v>7.2971666489210302E-2</v>
      </c>
      <c r="T120">
        <v>1.4376429995540001E-2</v>
      </c>
      <c r="U120" s="1">
        <v>1.5412738056192901E-7</v>
      </c>
      <c r="V120">
        <v>1.75440225856177E-3</v>
      </c>
      <c r="W120">
        <v>0.43485538313507699</v>
      </c>
      <c r="X120">
        <v>2.2961084255525201E-3</v>
      </c>
      <c r="Y120">
        <v>0.17119398702449601</v>
      </c>
      <c r="Z120">
        <v>3.6585255010399502E-4</v>
      </c>
      <c r="AA120">
        <v>2.97162582292534E-2</v>
      </c>
    </row>
    <row r="121" spans="1:27" x14ac:dyDescent="0.2">
      <c r="A121" t="s">
        <v>5014</v>
      </c>
      <c r="B121">
        <v>8.0962455305438202E-4</v>
      </c>
      <c r="C121">
        <v>0.34195550055388002</v>
      </c>
      <c r="D121">
        <v>-5.0467899264768795E-4</v>
      </c>
      <c r="E121">
        <v>0.683539262256883</v>
      </c>
      <c r="F121">
        <v>-1.55579053977159E-2</v>
      </c>
      <c r="G121" s="1">
        <v>1.89092142439023E-15</v>
      </c>
      <c r="H121">
        <v>5.6579342470499602E-3</v>
      </c>
      <c r="I121" s="1">
        <v>8.2253038741329898E-11</v>
      </c>
      <c r="J121">
        <v>5.8116171114476201E-3</v>
      </c>
      <c r="K121" s="1">
        <v>2.5794300574296099E-6</v>
      </c>
      <c r="L121">
        <v>8.5598101880733496E-3</v>
      </c>
      <c r="M121">
        <v>1.91285316201006E-2</v>
      </c>
      <c r="N121">
        <v>4.2348535812293201E-3</v>
      </c>
      <c r="O121">
        <v>1.62760851994066E-4</v>
      </c>
      <c r="P121">
        <v>5.1044025747956599E-3</v>
      </c>
      <c r="Q121">
        <v>5.04932069608992E-4</v>
      </c>
      <c r="R121">
        <v>2.1959822858598401E-2</v>
      </c>
      <c r="S121" s="1">
        <v>7.8430192088212607E-15</v>
      </c>
      <c r="T121">
        <v>-1.3309709139840401E-2</v>
      </c>
      <c r="U121">
        <v>6.7583494508848896E-3</v>
      </c>
      <c r="V121">
        <v>4.6033058052469397E-3</v>
      </c>
      <c r="W121">
        <v>0.27644722041764103</v>
      </c>
      <c r="X121">
        <v>1.48620038076928E-2</v>
      </c>
      <c r="Y121" s="1">
        <v>1.2043012630875299E-6</v>
      </c>
      <c r="Z121">
        <v>1.9575570841640802E-3</v>
      </c>
      <c r="AA121" s="1">
        <v>4.0897066433215898E-10</v>
      </c>
    </row>
    <row r="122" spans="1:27" x14ac:dyDescent="0.2">
      <c r="A122" t="s">
        <v>5015</v>
      </c>
      <c r="B122">
        <v>5.9318481861294497E-4</v>
      </c>
      <c r="C122">
        <v>0.145206692780287</v>
      </c>
      <c r="D122">
        <v>1.04447884297323E-4</v>
      </c>
      <c r="E122">
        <v>0.85996743596438696</v>
      </c>
      <c r="F122">
        <v>-3.6165158129859698E-4</v>
      </c>
      <c r="G122">
        <v>0.69814737051759801</v>
      </c>
      <c r="H122">
        <v>1.32340682516654E-3</v>
      </c>
      <c r="I122">
        <v>1.45577575168308E-3</v>
      </c>
      <c r="J122">
        <v>-5.6446853909773297E-4</v>
      </c>
      <c r="K122">
        <v>0.33830509473366599</v>
      </c>
      <c r="L122">
        <v>3.64656333548699E-3</v>
      </c>
      <c r="M122">
        <v>4.08467329542909E-2</v>
      </c>
      <c r="N122">
        <v>1.18217731804218E-3</v>
      </c>
      <c r="O122">
        <v>2.6875713040408599E-2</v>
      </c>
      <c r="P122">
        <v>1.1389157139375899E-3</v>
      </c>
      <c r="Q122">
        <v>0.10535923565728</v>
      </c>
      <c r="R122">
        <v>-1.8977421890863998E-2</v>
      </c>
      <c r="S122" s="1">
        <v>3.30265856493396E-43</v>
      </c>
      <c r="T122">
        <v>7.0590005082149399E-3</v>
      </c>
      <c r="U122">
        <v>3.5016099275049098E-3</v>
      </c>
      <c r="V122">
        <v>1.1709278295887599E-2</v>
      </c>
      <c r="W122" s="1">
        <v>3.4838184879056599E-9</v>
      </c>
      <c r="X122">
        <v>-1.4601368615714899E-2</v>
      </c>
      <c r="Y122" s="1">
        <v>8.0860490686040898E-23</v>
      </c>
      <c r="Z122">
        <v>4.3687823181308102E-4</v>
      </c>
      <c r="AA122">
        <v>3.3015694680497299E-3</v>
      </c>
    </row>
    <row r="123" spans="1:27" x14ac:dyDescent="0.2">
      <c r="A123" t="s">
        <v>5016</v>
      </c>
      <c r="B123">
        <v>-6.6828742606913195E-4</v>
      </c>
      <c r="C123">
        <v>0.12577168141950901</v>
      </c>
      <c r="D123">
        <v>-1.3884066558943601E-3</v>
      </c>
      <c r="E123">
        <v>2.8640595154470001E-2</v>
      </c>
      <c r="F123">
        <v>-3.1737027721072901E-4</v>
      </c>
      <c r="G123">
        <v>0.75068754093322099</v>
      </c>
      <c r="H123">
        <v>-8.5555024246119799E-4</v>
      </c>
      <c r="I123">
        <v>5.4759495620707602E-2</v>
      </c>
      <c r="J123">
        <v>-1.4735252110413899E-3</v>
      </c>
      <c r="K123">
        <v>1.96703646512323E-2</v>
      </c>
      <c r="L123">
        <v>2.60046662151369E-3</v>
      </c>
      <c r="M123">
        <v>0.17271325472655899</v>
      </c>
      <c r="N123">
        <v>-2.6838962577480801E-3</v>
      </c>
      <c r="O123" s="1">
        <v>2.72724259367887E-6</v>
      </c>
      <c r="P123">
        <v>-2.5877586548093299E-3</v>
      </c>
      <c r="Q123">
        <v>5.9513609205783696E-4</v>
      </c>
      <c r="R123">
        <v>-1.5624690503153099E-2</v>
      </c>
      <c r="S123" s="1">
        <v>3.1060171008082699E-26</v>
      </c>
      <c r="T123">
        <v>5.6581550957522401E-3</v>
      </c>
      <c r="U123">
        <v>2.9069949025941601E-2</v>
      </c>
      <c r="V123">
        <v>1.0495268447973501E-2</v>
      </c>
      <c r="W123" s="1">
        <v>8.0090829159631504E-7</v>
      </c>
      <c r="X123">
        <v>-1.5506495459181299E-2</v>
      </c>
      <c r="Y123" s="1">
        <v>1.6648136909169999E-22</v>
      </c>
      <c r="Z123">
        <v>-5.2756619757890596E-4</v>
      </c>
      <c r="AA123">
        <v>9.3037273590618999E-4</v>
      </c>
    </row>
    <row r="124" spans="1:27" x14ac:dyDescent="0.2">
      <c r="A124" t="s">
        <v>5017</v>
      </c>
      <c r="B124">
        <v>1.00153524064467E-3</v>
      </c>
      <c r="C124">
        <v>1.3978731082375E-2</v>
      </c>
      <c r="D124">
        <v>5.0895947737351595E-4</v>
      </c>
      <c r="E124">
        <v>0.39030130759813803</v>
      </c>
      <c r="F124">
        <v>-8.6993523012963102E-4</v>
      </c>
      <c r="G124">
        <v>0.35118868951107102</v>
      </c>
      <c r="H124">
        <v>1.36610399032124E-3</v>
      </c>
      <c r="I124">
        <v>1.02382582257158E-3</v>
      </c>
      <c r="J124">
        <v>1.0233389176316299E-3</v>
      </c>
      <c r="K124">
        <v>8.2784038120057205E-2</v>
      </c>
      <c r="L124">
        <v>-2.9627021676241201E-3</v>
      </c>
      <c r="M124">
        <v>9.6831319756071094E-2</v>
      </c>
      <c r="N124">
        <v>5.23037514697813E-3</v>
      </c>
      <c r="O124" s="1">
        <v>1.2921787155966199E-22</v>
      </c>
      <c r="P124">
        <v>5.3833821189496504E-3</v>
      </c>
      <c r="Q124" s="1">
        <v>2.0165929459224201E-14</v>
      </c>
      <c r="R124">
        <v>-2.8690308560773699E-3</v>
      </c>
      <c r="S124">
        <v>3.73637614312992E-2</v>
      </c>
      <c r="T124">
        <v>-6.3773225262781803E-3</v>
      </c>
      <c r="U124">
        <v>8.3856134558616697E-3</v>
      </c>
      <c r="V124">
        <v>-1.94442202664839E-3</v>
      </c>
      <c r="W124">
        <v>0.326966644099281</v>
      </c>
      <c r="X124">
        <v>-8.2865206573886508E-3</v>
      </c>
      <c r="Y124" s="1">
        <v>2.46116537359294E-8</v>
      </c>
      <c r="Z124">
        <v>1.38569256516093E-3</v>
      </c>
      <c r="AA124" s="1">
        <v>1.24157841108124E-20</v>
      </c>
    </row>
    <row r="125" spans="1:27" x14ac:dyDescent="0.2">
      <c r="A125" t="s">
        <v>5018</v>
      </c>
      <c r="B125">
        <v>1.35390859599674E-3</v>
      </c>
      <c r="C125">
        <v>2.0153637743238399E-3</v>
      </c>
      <c r="D125">
        <v>9.5400958174242996E-4</v>
      </c>
      <c r="E125">
        <v>0.13438503678848199</v>
      </c>
      <c r="F125">
        <v>8.3094764225731196E-4</v>
      </c>
      <c r="G125">
        <v>0.40754245270424599</v>
      </c>
      <c r="H125">
        <v>1.8164826478976001E-3</v>
      </c>
      <c r="I125" s="1">
        <v>4.9049556178240403E-5</v>
      </c>
      <c r="J125">
        <v>1.2986547627460399E-3</v>
      </c>
      <c r="K125">
        <v>4.0691597542520802E-2</v>
      </c>
      <c r="L125">
        <v>-5.3863328820274196E-3</v>
      </c>
      <c r="M125">
        <v>4.9277837015913404E-3</v>
      </c>
      <c r="N125">
        <v>6.2932318457950198E-3</v>
      </c>
      <c r="O125" s="1">
        <v>6.6904417330226902E-28</v>
      </c>
      <c r="P125">
        <v>6.9466846334747499E-3</v>
      </c>
      <c r="Q125" s="1">
        <v>4.4266418142606798E-20</v>
      </c>
      <c r="R125">
        <v>-2.3616116490529598E-3</v>
      </c>
      <c r="S125">
        <v>0.11086199685544799</v>
      </c>
      <c r="T125">
        <v>-3.4439874238010502E-3</v>
      </c>
      <c r="U125">
        <v>0.18598430394380899</v>
      </c>
      <c r="V125">
        <v>-4.6785761633611998E-3</v>
      </c>
      <c r="W125">
        <v>2.85069806336056E-2</v>
      </c>
      <c r="X125">
        <v>-1.17430066738796E-2</v>
      </c>
      <c r="Y125" s="1">
        <v>1.86443810562888E-13</v>
      </c>
      <c r="Z125">
        <v>1.6207239078138401E-3</v>
      </c>
      <c r="AA125" s="1">
        <v>4.2399571589141997E-24</v>
      </c>
    </row>
    <row r="126" spans="1:27" x14ac:dyDescent="0.2">
      <c r="A126" t="s">
        <v>2763</v>
      </c>
      <c r="B126">
        <v>8.0962455305438202E-4</v>
      </c>
      <c r="C126">
        <v>0.34195550055388002</v>
      </c>
      <c r="D126">
        <v>-5.0467899264768795E-4</v>
      </c>
      <c r="E126">
        <v>0.683539262256883</v>
      </c>
      <c r="F126">
        <v>-1.55579053977159E-2</v>
      </c>
      <c r="G126" s="1">
        <v>1.89092142439023E-15</v>
      </c>
      <c r="H126">
        <v>5.6579342470499602E-3</v>
      </c>
      <c r="I126" s="1">
        <v>8.2253038741329898E-11</v>
      </c>
      <c r="J126">
        <v>5.8116171114476201E-3</v>
      </c>
      <c r="K126" s="1">
        <v>2.5794300574296099E-6</v>
      </c>
      <c r="L126">
        <v>8.5598101880733496E-3</v>
      </c>
      <c r="M126">
        <v>1.91285316201006E-2</v>
      </c>
      <c r="N126">
        <v>4.2348535812293201E-3</v>
      </c>
      <c r="O126">
        <v>1.62760851994066E-4</v>
      </c>
      <c r="P126">
        <v>5.1044025747956599E-3</v>
      </c>
      <c r="Q126">
        <v>5.04932069608992E-4</v>
      </c>
      <c r="R126">
        <v>2.1959822858598401E-2</v>
      </c>
      <c r="S126" s="1">
        <v>7.8430192088212607E-15</v>
      </c>
      <c r="T126">
        <v>-1.3309709139840401E-2</v>
      </c>
      <c r="U126">
        <v>6.7583494508848896E-3</v>
      </c>
      <c r="V126">
        <v>4.6033058052469397E-3</v>
      </c>
      <c r="W126">
        <v>0.27644722041764103</v>
      </c>
      <c r="X126">
        <v>1.48620038076928E-2</v>
      </c>
      <c r="Y126" s="1">
        <v>1.2043012630875299E-6</v>
      </c>
      <c r="Z126">
        <v>1.9575570841640802E-3</v>
      </c>
      <c r="AA126" s="1">
        <v>4.0897066433215898E-10</v>
      </c>
    </row>
    <row r="127" spans="1:27" x14ac:dyDescent="0.2">
      <c r="A127" t="s">
        <v>5019</v>
      </c>
      <c r="B127">
        <v>8.8288329180804799E-4</v>
      </c>
      <c r="C127">
        <v>0.29896764159288802</v>
      </c>
      <c r="D127">
        <v>6.9918090075509897E-4</v>
      </c>
      <c r="E127">
        <v>0.57154915708995102</v>
      </c>
      <c r="F127">
        <v>-1.4071121625691199E-2</v>
      </c>
      <c r="G127" s="1">
        <v>5.1052060555745099E-13</v>
      </c>
      <c r="H127">
        <v>2.4357989301520902E-3</v>
      </c>
      <c r="I127">
        <v>5.0830632941602696E-3</v>
      </c>
      <c r="J127">
        <v>6.1233572020586496E-3</v>
      </c>
      <c r="K127" s="1">
        <v>6.7089455383078203E-7</v>
      </c>
      <c r="L127">
        <v>7.8034296780709299E-3</v>
      </c>
      <c r="M127">
        <v>3.2681215778065098E-2</v>
      </c>
      <c r="N127">
        <v>7.2567456909288603E-3</v>
      </c>
      <c r="O127" s="1">
        <v>9.3149227537937494E-11</v>
      </c>
      <c r="P127">
        <v>8.1515591699308498E-3</v>
      </c>
      <c r="Q127" s="1">
        <v>2.45898744955476E-8</v>
      </c>
      <c r="R127">
        <v>2.12174582516725E-2</v>
      </c>
      <c r="S127" s="1">
        <v>5.50519369865424E-14</v>
      </c>
      <c r="T127">
        <v>-1.2690642790601E-2</v>
      </c>
      <c r="U127">
        <v>9.8075192124458706E-3</v>
      </c>
      <c r="V127">
        <v>5.7991189734520497E-3</v>
      </c>
      <c r="W127">
        <v>0.17035787735037899</v>
      </c>
      <c r="X127">
        <v>1.6122292204629102E-2</v>
      </c>
      <c r="Y127" s="1">
        <v>1.3895582701258201E-7</v>
      </c>
      <c r="Z127">
        <v>1.76809612941338E-3</v>
      </c>
      <c r="AA127" s="1">
        <v>1.5284281981040299E-8</v>
      </c>
    </row>
    <row r="128" spans="1:27" x14ac:dyDescent="0.2">
      <c r="A128" t="s">
        <v>5020</v>
      </c>
      <c r="B128">
        <v>1.04576876317895E-3</v>
      </c>
      <c r="C128">
        <v>9.8073726591607693E-3</v>
      </c>
      <c r="D128">
        <v>-7.4294413239166495E-4</v>
      </c>
      <c r="E128">
        <v>0.206973666622427</v>
      </c>
      <c r="F128">
        <v>-4.6177549958466499E-3</v>
      </c>
      <c r="G128" s="1">
        <v>6.3601733323428996E-7</v>
      </c>
      <c r="H128">
        <v>3.59201420192736E-3</v>
      </c>
      <c r="I128" s="1">
        <v>3.6529699487270099E-18</v>
      </c>
      <c r="J128">
        <v>3.13111235124784E-3</v>
      </c>
      <c r="K128" s="1">
        <v>9.2285053191058197E-8</v>
      </c>
      <c r="L128">
        <v>9.3946786281400799E-3</v>
      </c>
      <c r="M128" s="1">
        <v>1.16807050785122E-7</v>
      </c>
      <c r="N128">
        <v>6.4323437760754202E-3</v>
      </c>
      <c r="O128" s="1">
        <v>9.2379426768486304E-34</v>
      </c>
      <c r="P128">
        <v>5.7487914263049996E-3</v>
      </c>
      <c r="Q128" s="1">
        <v>2.03163321060327E-16</v>
      </c>
      <c r="R128">
        <v>-1.11423891469554E-3</v>
      </c>
      <c r="S128">
        <v>0.41586588395218999</v>
      </c>
      <c r="T128">
        <v>-3.9657177517905201E-3</v>
      </c>
      <c r="U128">
        <v>9.9026839567575006E-2</v>
      </c>
      <c r="V128">
        <v>-1.5485410137338999E-4</v>
      </c>
      <c r="W128">
        <v>0.93738445291389805</v>
      </c>
      <c r="X128">
        <v>-2.2826861131564399E-2</v>
      </c>
      <c r="Y128" s="1">
        <v>6.5037521312516797E-54</v>
      </c>
      <c r="Z128">
        <v>1.5458418629921799E-3</v>
      </c>
      <c r="AA128" s="1">
        <v>1.3903031283643201E-25</v>
      </c>
    </row>
    <row r="129" spans="1:27" x14ac:dyDescent="0.2">
      <c r="A129" t="s">
        <v>5021</v>
      </c>
      <c r="B129">
        <v>-8.1316645255074301E-4</v>
      </c>
      <c r="C129">
        <v>6.1365470782160599E-2</v>
      </c>
      <c r="D129">
        <v>-3.43978312507856E-3</v>
      </c>
      <c r="E129" s="1">
        <v>5.1818608524057302E-8</v>
      </c>
      <c r="F129">
        <v>-2.5329410308192299E-3</v>
      </c>
      <c r="G129">
        <v>1.0873845897525301E-2</v>
      </c>
      <c r="H129">
        <v>1.6935801246222399E-3</v>
      </c>
      <c r="I129">
        <v>1.3427260551611601E-4</v>
      </c>
      <c r="J129">
        <v>1.4416922732986099E-3</v>
      </c>
      <c r="K129">
        <v>2.1909831184757401E-2</v>
      </c>
      <c r="L129">
        <v>7.8498174065805906E-3</v>
      </c>
      <c r="M129" s="1">
        <v>3.5739059271245001E-5</v>
      </c>
      <c r="N129">
        <v>3.7013895594331498E-3</v>
      </c>
      <c r="O129" s="1">
        <v>8.2361552996709203E-11</v>
      </c>
      <c r="P129">
        <v>4.3642262169863999E-3</v>
      </c>
      <c r="Q129" s="1">
        <v>6.0322758064272298E-9</v>
      </c>
      <c r="R129">
        <v>4.2896700300577601E-4</v>
      </c>
      <c r="S129">
        <v>0.77017994442147397</v>
      </c>
      <c r="T129">
        <v>-2.1838814365545301E-4</v>
      </c>
      <c r="U129">
        <v>0.93258174837390095</v>
      </c>
      <c r="V129">
        <v>-4.2410516485045799E-3</v>
      </c>
      <c r="W129">
        <v>4.52080662352842E-2</v>
      </c>
      <c r="X129">
        <v>-2.0540182216332099E-2</v>
      </c>
      <c r="Y129" s="1">
        <v>1.4787240729762401E-38</v>
      </c>
      <c r="Z129">
        <v>3.0751892753329302E-4</v>
      </c>
      <c r="AA129">
        <v>5.2610949920573302E-2</v>
      </c>
    </row>
    <row r="130" spans="1:27" x14ac:dyDescent="0.2">
      <c r="A130" t="s">
        <v>5022</v>
      </c>
      <c r="B130">
        <v>1.18370722269218E-3</v>
      </c>
      <c r="C130">
        <v>3.6558266453093598E-3</v>
      </c>
      <c r="D130">
        <v>5.6808217553106996E-4</v>
      </c>
      <c r="E130">
        <v>0.33737164384900897</v>
      </c>
      <c r="F130">
        <v>-2.08684988916855E-3</v>
      </c>
      <c r="G130">
        <v>2.52507774453209E-2</v>
      </c>
      <c r="H130">
        <v>4.78493983515638E-3</v>
      </c>
      <c r="I130" s="1">
        <v>1.1986079608956E-30</v>
      </c>
      <c r="J130" s="1">
        <v>-7.9114264512750897E-5</v>
      </c>
      <c r="K130">
        <v>0.89325720372043405</v>
      </c>
      <c r="L130">
        <v>1.32640605865429E-2</v>
      </c>
      <c r="M130" s="1">
        <v>1.01973675622279E-13</v>
      </c>
      <c r="N130">
        <v>-5.7378979092504003E-3</v>
      </c>
      <c r="O130" s="1">
        <v>6.5185937473376199E-27</v>
      </c>
      <c r="P130">
        <v>-5.6952084246208604E-3</v>
      </c>
      <c r="Q130" s="1">
        <v>5.6424536424443296E-16</v>
      </c>
      <c r="R130">
        <v>1.1141622655485E-2</v>
      </c>
      <c r="S130" s="1">
        <v>5.9951529989843898E-16</v>
      </c>
      <c r="T130">
        <v>5.5211199000226602E-4</v>
      </c>
      <c r="U130">
        <v>0.81938441960013697</v>
      </c>
      <c r="V130">
        <v>-4.3434407446901399E-3</v>
      </c>
      <c r="W130">
        <v>2.8467163390828099E-2</v>
      </c>
      <c r="X130">
        <v>1.1199614427728001E-2</v>
      </c>
      <c r="Y130" s="1">
        <v>4.6643337572588998E-14</v>
      </c>
      <c r="Z130">
        <v>3.25993266034849E-4</v>
      </c>
      <c r="AA130">
        <v>2.8371598782242401E-2</v>
      </c>
    </row>
    <row r="131" spans="1:27" x14ac:dyDescent="0.2">
      <c r="A131" t="s">
        <v>5023</v>
      </c>
      <c r="B131">
        <v>6.6788300975086296E-4</v>
      </c>
      <c r="C131">
        <v>0.12277524873574</v>
      </c>
      <c r="D131">
        <v>-1.13924485098369E-3</v>
      </c>
      <c r="E131">
        <v>7.0126574968981198E-2</v>
      </c>
      <c r="F131">
        <v>-3.50346925932216E-3</v>
      </c>
      <c r="G131">
        <v>4.0376876887720202E-4</v>
      </c>
      <c r="H131">
        <v>3.6010611403467399E-3</v>
      </c>
      <c r="I131" s="1">
        <v>3.5175689246691201E-16</v>
      </c>
      <c r="J131">
        <v>2.05513753024486E-3</v>
      </c>
      <c r="K131">
        <v>1.03374158174173E-3</v>
      </c>
      <c r="L131">
        <v>1.4672434755738499E-2</v>
      </c>
      <c r="M131" s="1">
        <v>8.5178397439772304E-15</v>
      </c>
      <c r="N131">
        <v>-4.8313699357639397E-3</v>
      </c>
      <c r="O131" s="1">
        <v>1.6551770523543999E-17</v>
      </c>
      <c r="P131">
        <v>-5.8066118399721098E-3</v>
      </c>
      <c r="Q131" s="1">
        <v>7.7697004874080602E-15</v>
      </c>
      <c r="R131">
        <v>1.30269470974161E-2</v>
      </c>
      <c r="S131" s="1">
        <v>5.0885919015983495E-19</v>
      </c>
      <c r="T131">
        <v>8.8115167502478293E-3</v>
      </c>
      <c r="U131">
        <v>6.0795708861638702E-4</v>
      </c>
      <c r="V131">
        <v>-5.9523783495085596E-3</v>
      </c>
      <c r="W131">
        <v>4.7573933447940002E-3</v>
      </c>
      <c r="X131">
        <v>1.38323963006384E-2</v>
      </c>
      <c r="Y131" s="1">
        <v>1.61221477025492E-18</v>
      </c>
      <c r="Z131" s="1">
        <v>1.83760885020088E-5</v>
      </c>
      <c r="AA131">
        <v>0.90740660829080999</v>
      </c>
    </row>
    <row r="132" spans="1:27" x14ac:dyDescent="0.2">
      <c r="A132" t="s">
        <v>5024</v>
      </c>
      <c r="B132">
        <v>3.7959661740283399E-3</v>
      </c>
      <c r="C132" s="1">
        <v>2.57672755082928E-20</v>
      </c>
      <c r="D132">
        <v>3.1448965822636001E-3</v>
      </c>
      <c r="E132" s="1">
        <v>1.42046397746903E-7</v>
      </c>
      <c r="F132">
        <v>1.6870016101589501E-3</v>
      </c>
      <c r="G132">
        <v>7.3090193499735501E-2</v>
      </c>
      <c r="H132">
        <v>7.6523754921779298E-3</v>
      </c>
      <c r="I132" s="1">
        <v>2.64383104824522E-74</v>
      </c>
      <c r="J132">
        <v>4.95855135093453E-3</v>
      </c>
      <c r="K132" s="1">
        <v>7.8669499464916297E-17</v>
      </c>
      <c r="L132">
        <v>2.0682226817794898E-3</v>
      </c>
      <c r="M132">
        <v>0.25057080521113001</v>
      </c>
      <c r="N132">
        <v>1.35098894319671E-2</v>
      </c>
      <c r="O132" s="1">
        <v>1.3923915434398201E-138</v>
      </c>
      <c r="P132">
        <v>1.19249277736687E-2</v>
      </c>
      <c r="Q132" s="1">
        <v>2.5536626910828499E-63</v>
      </c>
      <c r="R132">
        <v>-4.7302993673556601E-3</v>
      </c>
      <c r="S132">
        <v>6.6786744565745901E-4</v>
      </c>
      <c r="T132">
        <v>3.3885628553323799E-3</v>
      </c>
      <c r="U132">
        <v>0.16490125193236099</v>
      </c>
      <c r="V132">
        <v>9.3829104624049992E-3</v>
      </c>
      <c r="W132" s="1">
        <v>2.7405383319595199E-6</v>
      </c>
      <c r="X132">
        <v>5.0771983255859597E-4</v>
      </c>
      <c r="Y132">
        <v>0.73482366745208705</v>
      </c>
      <c r="Z132">
        <v>4.2670461825425401E-3</v>
      </c>
      <c r="AA132" s="1">
        <v>8.3502476969679002E-178</v>
      </c>
    </row>
    <row r="133" spans="1:27" x14ac:dyDescent="0.2">
      <c r="A133" t="s">
        <v>5025</v>
      </c>
      <c r="B133">
        <v>3.4540911641161298E-3</v>
      </c>
      <c r="C133" s="1">
        <v>5.8575881974573302E-15</v>
      </c>
      <c r="D133">
        <v>2.84323327189849E-3</v>
      </c>
      <c r="E133" s="1">
        <v>9.8068165340296393E-6</v>
      </c>
      <c r="F133">
        <v>1.06609543950796E-3</v>
      </c>
      <c r="G133">
        <v>0.29233899489617399</v>
      </c>
      <c r="H133">
        <v>7.3466726578335501E-3</v>
      </c>
      <c r="I133" s="1">
        <v>1.53433950849297E-59</v>
      </c>
      <c r="J133">
        <v>4.0057172172822701E-3</v>
      </c>
      <c r="K133" s="1">
        <v>3.9495428312239702E-10</v>
      </c>
      <c r="L133">
        <v>-1.2253326675928701E-3</v>
      </c>
      <c r="M133">
        <v>0.52619907888654904</v>
      </c>
      <c r="N133">
        <v>1.0521012009608E-2</v>
      </c>
      <c r="O133" s="1">
        <v>1.5311643786896101E-73</v>
      </c>
      <c r="P133">
        <v>1.0204083208928899E-2</v>
      </c>
      <c r="Q133" s="1">
        <v>1.0475420950653501E-40</v>
      </c>
      <c r="R133">
        <v>-5.3807755593696096E-3</v>
      </c>
      <c r="S133">
        <v>3.1820717233278702E-4</v>
      </c>
      <c r="T133">
        <v>-1.77394709304275E-3</v>
      </c>
      <c r="U133">
        <v>0.49969281528124998</v>
      </c>
      <c r="V133">
        <v>2.3180841357029001E-3</v>
      </c>
      <c r="W133">
        <v>0.28227416391557902</v>
      </c>
      <c r="X133">
        <v>-3.0212023240143901E-3</v>
      </c>
      <c r="Y133">
        <v>6.0646774384459201E-2</v>
      </c>
      <c r="Z133">
        <v>4.0170621325436896E-3</v>
      </c>
      <c r="AA133" s="1">
        <v>1.5093981688642601E-136</v>
      </c>
    </row>
    <row r="134" spans="1:27" x14ac:dyDescent="0.2">
      <c r="A134" t="s">
        <v>5026</v>
      </c>
      <c r="B134" s="1">
        <v>-2.0456159597604899E-5</v>
      </c>
      <c r="C134">
        <v>0.98793193422081305</v>
      </c>
      <c r="D134">
        <v>8.5034512905167805E-4</v>
      </c>
      <c r="E134">
        <v>0.66508781222583802</v>
      </c>
      <c r="F134">
        <v>-3.6835520225324899E-3</v>
      </c>
      <c r="G134">
        <v>0.23358784677223701</v>
      </c>
      <c r="H134">
        <v>2.0384025531801002E-3</v>
      </c>
      <c r="I134">
        <v>0.13954162151079</v>
      </c>
      <c r="J134">
        <v>2.6766016119726E-3</v>
      </c>
      <c r="K134">
        <v>0.17159480454297801</v>
      </c>
      <c r="L134">
        <v>1.2472738750455E-4</v>
      </c>
      <c r="M134">
        <v>0.98317802958645795</v>
      </c>
      <c r="N134">
        <v>4.6526578302129198E-4</v>
      </c>
      <c r="O134">
        <v>0.79317438521628203</v>
      </c>
      <c r="P134">
        <v>-5.1211713747497398E-4</v>
      </c>
      <c r="Q134">
        <v>0.82640321266807204</v>
      </c>
      <c r="R134">
        <v>-5.0810093725912097E-3</v>
      </c>
      <c r="S134">
        <v>0.265902542750801</v>
      </c>
      <c r="T134">
        <v>2.4995247641774799E-3</v>
      </c>
      <c r="U134">
        <v>0.75675935259624905</v>
      </c>
      <c r="V134">
        <v>7.5877034134775199E-3</v>
      </c>
      <c r="W134">
        <v>0.24837646484986201</v>
      </c>
      <c r="X134">
        <v>-3.5786522550826198E-3</v>
      </c>
      <c r="Y134">
        <v>0.46816857426741798</v>
      </c>
      <c r="Z134">
        <v>1.83133401693471E-4</v>
      </c>
      <c r="AA134">
        <v>0.71058772181769203</v>
      </c>
    </row>
    <row r="135" spans="1:27" x14ac:dyDescent="0.2">
      <c r="A135" t="s">
        <v>5027</v>
      </c>
      <c r="B135">
        <v>4.51641114672535E-4</v>
      </c>
      <c r="C135">
        <v>0.76547437579455802</v>
      </c>
      <c r="D135">
        <v>7.6395932043384995E-4</v>
      </c>
      <c r="E135">
        <v>0.728598872102319</v>
      </c>
      <c r="F135">
        <v>3.7501092428529302E-3</v>
      </c>
      <c r="G135">
        <v>0.28014615845545399</v>
      </c>
      <c r="H135" s="1">
        <v>3.52787425635257E-5</v>
      </c>
      <c r="I135">
        <v>0.98177538910937001</v>
      </c>
      <c r="J135">
        <v>8.3874130486421205E-4</v>
      </c>
      <c r="K135">
        <v>0.70177845612467504</v>
      </c>
      <c r="L135">
        <v>6.95943955892775E-3</v>
      </c>
      <c r="M135">
        <v>0.29667441492459701</v>
      </c>
      <c r="N135">
        <v>5.0108343785170795E-4</v>
      </c>
      <c r="O135">
        <v>0.80081554108717901</v>
      </c>
      <c r="P135">
        <v>1.42461323470207E-3</v>
      </c>
      <c r="Q135">
        <v>0.58620315766505704</v>
      </c>
      <c r="R135">
        <v>1.03306378017248E-2</v>
      </c>
      <c r="S135">
        <v>4.4143575175441901E-2</v>
      </c>
      <c r="T135">
        <v>7.4647702025890002E-3</v>
      </c>
      <c r="U135">
        <v>0.407443933353347</v>
      </c>
      <c r="V135">
        <v>-2.4151501033975301E-3</v>
      </c>
      <c r="W135">
        <v>0.74288054028153505</v>
      </c>
      <c r="X135">
        <v>4.7673785567841397E-3</v>
      </c>
      <c r="Y135">
        <v>0.38803692447027699</v>
      </c>
      <c r="Z135">
        <v>4.00421746473711E-4</v>
      </c>
      <c r="AA135">
        <v>0.46885800279713502</v>
      </c>
    </row>
    <row r="136" spans="1:27" x14ac:dyDescent="0.2">
      <c r="A136" t="s">
        <v>2282</v>
      </c>
      <c r="B136">
        <v>2.32587343793204E-3</v>
      </c>
      <c r="C136" s="1">
        <v>1.1728103202082601E-9</v>
      </c>
      <c r="D136">
        <v>2.04854633421993E-3</v>
      </c>
      <c r="E136">
        <v>2.2812283019640599E-4</v>
      </c>
      <c r="F136">
        <v>8.2790303922889602E-4</v>
      </c>
      <c r="G136">
        <v>0.344335764072492</v>
      </c>
      <c r="H136">
        <v>3.6018409702570798E-3</v>
      </c>
      <c r="I136" s="1">
        <v>2.7767799920620201E-20</v>
      </c>
      <c r="J136">
        <v>2.6767882022349998E-3</v>
      </c>
      <c r="K136" s="1">
        <v>1.32554900072652E-6</v>
      </c>
      <c r="L136">
        <v>-9.6292545729893104E-4</v>
      </c>
      <c r="M136">
        <v>0.56521358553750001</v>
      </c>
      <c r="N136">
        <v>5.5465687307441804E-3</v>
      </c>
      <c r="O136" s="1">
        <v>1.9713519148295499E-28</v>
      </c>
      <c r="P136">
        <v>7.1230506611000303E-3</v>
      </c>
      <c r="Q136" s="1">
        <v>3.9435673064665499E-27</v>
      </c>
      <c r="R136">
        <v>-5.8533441451467296E-3</v>
      </c>
      <c r="S136" s="1">
        <v>5.9821120710040396E-6</v>
      </c>
      <c r="T136">
        <v>5.3547525643385396E-4</v>
      </c>
      <c r="U136">
        <v>0.81355090581414602</v>
      </c>
      <c r="V136">
        <v>1.3955392986813001E-3</v>
      </c>
      <c r="W136">
        <v>0.45335782366800698</v>
      </c>
      <c r="X136" s="1">
        <v>-2.9625966955000799E-5</v>
      </c>
      <c r="Y136">
        <v>0.98304256962676495</v>
      </c>
      <c r="Z136">
        <v>2.4514043927152699E-3</v>
      </c>
      <c r="AA136" s="1">
        <v>5.0559930291263702E-69</v>
      </c>
    </row>
    <row r="137" spans="1:27" x14ac:dyDescent="0.2">
      <c r="A137" t="s">
        <v>2283</v>
      </c>
      <c r="B137">
        <v>1.98409486165927E-3</v>
      </c>
      <c r="C137" s="1">
        <v>4.2084869387432302E-6</v>
      </c>
      <c r="D137">
        <v>8.9159906396139898E-4</v>
      </c>
      <c r="E137">
        <v>0.154894091166665</v>
      </c>
      <c r="F137">
        <v>-1.4449866711960301E-3</v>
      </c>
      <c r="G137">
        <v>0.143223139919813</v>
      </c>
      <c r="H137">
        <v>2.5956964516377899E-3</v>
      </c>
      <c r="I137" s="1">
        <v>3.6747057329322099E-9</v>
      </c>
      <c r="J137">
        <v>2.4670219740564599E-3</v>
      </c>
      <c r="K137" s="1">
        <v>7.7397342219536798E-5</v>
      </c>
      <c r="L137">
        <v>1.91898496105002E-3</v>
      </c>
      <c r="M137">
        <v>0.30835643831429299</v>
      </c>
      <c r="N137">
        <v>5.0244647525722001E-3</v>
      </c>
      <c r="O137" s="1">
        <v>6.2975094102248396E-19</v>
      </c>
      <c r="P137">
        <v>6.2983466877916897E-3</v>
      </c>
      <c r="Q137" s="1">
        <v>2.6733438490632499E-17</v>
      </c>
      <c r="R137">
        <v>-9.4188852697032902E-4</v>
      </c>
      <c r="S137">
        <v>0.51791112773291903</v>
      </c>
      <c r="T137">
        <v>-3.6925528912024699E-3</v>
      </c>
      <c r="U137">
        <v>0.149255287437073</v>
      </c>
      <c r="V137">
        <v>2.4224424105905602E-3</v>
      </c>
      <c r="W137">
        <v>0.249026147131964</v>
      </c>
      <c r="X137">
        <v>1.77008118070746E-3</v>
      </c>
      <c r="Y137">
        <v>0.25946235023321301</v>
      </c>
      <c r="Z137">
        <v>1.9471775455690201E-3</v>
      </c>
      <c r="AA137" s="1">
        <v>3.8537474977139702E-35</v>
      </c>
    </row>
    <row r="138" spans="1:27" x14ac:dyDescent="0.2">
      <c r="A138" t="s">
        <v>2284</v>
      </c>
      <c r="B138">
        <v>-5.53857827215656E-3</v>
      </c>
      <c r="C138" s="1">
        <v>1.14521666974423E-37</v>
      </c>
      <c r="D138">
        <v>-3.0955081553606201E-3</v>
      </c>
      <c r="E138" s="1">
        <v>8.1664118221235501E-7</v>
      </c>
      <c r="F138">
        <v>-9.7105671727193404E-3</v>
      </c>
      <c r="G138" s="1">
        <v>9.2059329748561E-23</v>
      </c>
      <c r="H138">
        <v>-8.8052583677102197E-3</v>
      </c>
      <c r="I138" s="1">
        <v>9.0462515683170598E-89</v>
      </c>
      <c r="J138">
        <v>-8.1415929781192293E-3</v>
      </c>
      <c r="K138" s="1">
        <v>9.2062103667082405E-39</v>
      </c>
      <c r="L138">
        <v>-1.43384672353714E-2</v>
      </c>
      <c r="M138" s="1">
        <v>3.2692315412468203E-14</v>
      </c>
      <c r="N138">
        <v>-1.6102372986300101E-2</v>
      </c>
      <c r="O138" s="1">
        <v>7.68962131142561E-178</v>
      </c>
      <c r="P138">
        <v>-1.6805115266432798E-2</v>
      </c>
      <c r="Q138" s="1">
        <v>1.7365793622995799E-112</v>
      </c>
      <c r="R138">
        <v>1.1917383298207899E-2</v>
      </c>
      <c r="S138" s="1">
        <v>3.1991687491810401E-16</v>
      </c>
      <c r="T138">
        <v>-9.4588259562098497E-3</v>
      </c>
      <c r="U138">
        <v>2.24771864626172E-4</v>
      </c>
      <c r="V138">
        <v>-0.105259298618012</v>
      </c>
      <c r="W138" s="1">
        <v>5E-300</v>
      </c>
      <c r="X138">
        <v>1.2178736680596601E-2</v>
      </c>
      <c r="Y138" s="1">
        <v>1.0081763184229001E-14</v>
      </c>
      <c r="Z138">
        <v>-6.6164482292731504E-3</v>
      </c>
      <c r="AA138" s="1">
        <v>5E-300</v>
      </c>
    </row>
    <row r="139" spans="1:27" x14ac:dyDescent="0.2">
      <c r="A139" t="s">
        <v>2285</v>
      </c>
      <c r="B139">
        <v>-3.8897263881980701E-3</v>
      </c>
      <c r="C139" s="1">
        <v>2.0028713171869002E-18</v>
      </c>
      <c r="D139">
        <v>-2.0432637891742E-3</v>
      </c>
      <c r="E139">
        <v>1.5527581490625E-3</v>
      </c>
      <c r="F139">
        <v>-1.13096668600746E-2</v>
      </c>
      <c r="G139" s="1">
        <v>9.4103749890393803E-29</v>
      </c>
      <c r="H139">
        <v>-5.97308202003615E-3</v>
      </c>
      <c r="I139" s="1">
        <v>1.16718268017962E-39</v>
      </c>
      <c r="J139">
        <v>-6.57082794601136E-3</v>
      </c>
      <c r="K139" s="1">
        <v>1.5879151539701299E-24</v>
      </c>
      <c r="L139">
        <v>1.40085180958509E-4</v>
      </c>
      <c r="M139">
        <v>0.94244963048030495</v>
      </c>
      <c r="N139">
        <v>-1.2314609264576599E-2</v>
      </c>
      <c r="O139" s="1">
        <v>2.7945266803030101E-99</v>
      </c>
      <c r="P139">
        <v>-1.43786319214473E-2</v>
      </c>
      <c r="Q139" s="1">
        <v>1.9275764514810699E-78</v>
      </c>
      <c r="R139">
        <v>1.30138229358995E-2</v>
      </c>
      <c r="S139" s="1">
        <v>4.0685155127484303E-18</v>
      </c>
      <c r="T139">
        <v>1.54028982503335E-3</v>
      </c>
      <c r="U139">
        <v>0.559461652531275</v>
      </c>
      <c r="V139">
        <v>-0.12302480515603199</v>
      </c>
      <c r="W139" s="1">
        <v>5E-300</v>
      </c>
      <c r="X139">
        <v>2.12215896764315E-2</v>
      </c>
      <c r="Y139" s="1">
        <v>2.1332279338264901E-39</v>
      </c>
      <c r="Z139">
        <v>-5.0641531256030896E-3</v>
      </c>
      <c r="AA139" s="1">
        <v>3.8011393510509496E-214</v>
      </c>
    </row>
    <row r="140" spans="1:27" x14ac:dyDescent="0.2">
      <c r="A140" t="s">
        <v>2286</v>
      </c>
      <c r="B140">
        <v>2.37653136607792E-4</v>
      </c>
      <c r="C140">
        <v>0.59401822007332095</v>
      </c>
      <c r="D140">
        <v>-8.0942973844518203E-4</v>
      </c>
      <c r="E140">
        <v>0.21173400170206799</v>
      </c>
      <c r="F140">
        <v>-2.7897977378151199E-3</v>
      </c>
      <c r="G140">
        <v>6.2903198242495201E-3</v>
      </c>
      <c r="H140">
        <v>1.4964879073613301E-3</v>
      </c>
      <c r="I140">
        <v>1.0074408174150201E-3</v>
      </c>
      <c r="J140">
        <v>-3.3388967049406302E-4</v>
      </c>
      <c r="K140">
        <v>0.60494047371766002</v>
      </c>
      <c r="L140">
        <v>3.0529699093571898E-3</v>
      </c>
      <c r="M140">
        <v>0.117792635341498</v>
      </c>
      <c r="N140">
        <v>-4.6374733237625103E-3</v>
      </c>
      <c r="O140" s="1">
        <v>2.2103492649213102E-15</v>
      </c>
      <c r="P140">
        <v>-3.02840157030441E-3</v>
      </c>
      <c r="Q140" s="1">
        <v>8.3754214012580306E-5</v>
      </c>
      <c r="R140">
        <v>1.00649109039794E-2</v>
      </c>
      <c r="S140" s="1">
        <v>2.47531417285622E-11</v>
      </c>
      <c r="T140">
        <v>8.9650857464579903E-3</v>
      </c>
      <c r="U140">
        <v>6.9970124272697996E-4</v>
      </c>
      <c r="V140">
        <v>-9.2563433409363904E-3</v>
      </c>
      <c r="W140" s="1">
        <v>2.0137278220374701E-5</v>
      </c>
      <c r="X140">
        <v>6.6278529832554502E-3</v>
      </c>
      <c r="Y140" s="1">
        <v>4.5848125691280001E-5</v>
      </c>
      <c r="Z140">
        <v>1.3884406236377899E-4</v>
      </c>
      <c r="AA140">
        <v>0.39369870743706797</v>
      </c>
    </row>
    <row r="141" spans="1:27" x14ac:dyDescent="0.2">
      <c r="A141" t="s">
        <v>2287</v>
      </c>
      <c r="B141">
        <v>-2.8223813715249702E-3</v>
      </c>
      <c r="C141" s="1">
        <v>2.13953919883939E-10</v>
      </c>
      <c r="D141">
        <v>-2.31571475650693E-3</v>
      </c>
      <c r="E141">
        <v>3.3726871619664197E-4</v>
      </c>
      <c r="F141">
        <v>-8.1929555475224007E-3</v>
      </c>
      <c r="G141" s="1">
        <v>7.8899272110200302E-16</v>
      </c>
      <c r="H141">
        <v>-6.2759555901343699E-3</v>
      </c>
      <c r="I141" s="1">
        <v>1.4727232487528301E-43</v>
      </c>
      <c r="J141">
        <v>-5.9108381845511E-3</v>
      </c>
      <c r="K141" s="1">
        <v>3.9047496087597301E-20</v>
      </c>
      <c r="L141">
        <v>-1.3225773336863699E-3</v>
      </c>
      <c r="M141">
        <v>0.49578105210426598</v>
      </c>
      <c r="N141">
        <v>-7.2756050254771196E-3</v>
      </c>
      <c r="O141" s="1">
        <v>8.6060898106209204E-36</v>
      </c>
      <c r="P141">
        <v>-9.0359333487734401E-3</v>
      </c>
      <c r="Q141" s="1">
        <v>5.1376545956672605E-32</v>
      </c>
      <c r="R141">
        <v>1.1331816608254899E-2</v>
      </c>
      <c r="S141" s="1">
        <v>4.3829029498990702E-14</v>
      </c>
      <c r="T141">
        <v>2.1475245226576498E-3</v>
      </c>
      <c r="U141">
        <v>0.41590884529963101</v>
      </c>
      <c r="V141">
        <v>-7.6034135595996893E-2</v>
      </c>
      <c r="W141" s="1">
        <v>2.9423869652965698E-271</v>
      </c>
      <c r="X141">
        <v>1.35953406085051E-2</v>
      </c>
      <c r="Y141" s="1">
        <v>4.27095767997443E-17</v>
      </c>
      <c r="Z141">
        <v>-4.4084335784954597E-3</v>
      </c>
      <c r="AA141" s="1">
        <v>1.3328183330485199E-162</v>
      </c>
    </row>
    <row r="142" spans="1:27" x14ac:dyDescent="0.2">
      <c r="A142" t="s">
        <v>2119</v>
      </c>
      <c r="B142">
        <v>5.2953649684638502E-3</v>
      </c>
      <c r="C142" s="1">
        <v>1.9693531665299E-67</v>
      </c>
      <c r="D142">
        <v>1.8105410521288899E-3</v>
      </c>
      <c r="E142" s="1">
        <v>4.6056348822888998E-5</v>
      </c>
      <c r="F142">
        <v>5.9118126843195999E-3</v>
      </c>
      <c r="G142" s="1">
        <v>2.2203744181969699E-17</v>
      </c>
      <c r="H142">
        <v>7.4216838519996298E-3</v>
      </c>
      <c r="I142" s="1">
        <v>2.06340099628003E-125</v>
      </c>
      <c r="J142">
        <v>6.91506029802204E-3</v>
      </c>
      <c r="K142" s="1">
        <v>2.9480602124394399E-55</v>
      </c>
      <c r="L142">
        <v>-3.14020349529016E-2</v>
      </c>
      <c r="M142" s="1">
        <v>5.1624254793044299E-121</v>
      </c>
      <c r="N142">
        <v>2.3847842843932199E-2</v>
      </c>
      <c r="O142" s="1">
        <v>5E-300</v>
      </c>
      <c r="P142">
        <v>2.1960488543743301E-2</v>
      </c>
      <c r="Q142" s="1">
        <v>5E-300</v>
      </c>
      <c r="R142">
        <v>-3.50785758781543E-2</v>
      </c>
      <c r="S142" s="1">
        <v>9.5124289559817091E-252</v>
      </c>
      <c r="T142">
        <v>-5.4024871000377603E-3</v>
      </c>
      <c r="U142">
        <v>2.90101312733423E-3</v>
      </c>
      <c r="V142">
        <v>1.7617997296212301E-2</v>
      </c>
      <c r="W142" s="1">
        <v>2.3118052478171001E-32</v>
      </c>
      <c r="X142">
        <v>-4.0762807248698803E-2</v>
      </c>
      <c r="Y142" s="1">
        <v>5.9661418483892601E-292</v>
      </c>
      <c r="Z142">
        <v>5.7259221184262198E-3</v>
      </c>
      <c r="AA142" s="1">
        <v>5E-300</v>
      </c>
    </row>
    <row r="143" spans="1:27" x14ac:dyDescent="0.2">
      <c r="A143" t="s">
        <v>2288</v>
      </c>
      <c r="B143">
        <v>4.61809594031104E-3</v>
      </c>
      <c r="C143" s="1">
        <v>5.2525993553338003E-31</v>
      </c>
      <c r="D143">
        <v>2.4541988003399999E-3</v>
      </c>
      <c r="E143" s="1">
        <v>2.3077460141668701E-5</v>
      </c>
      <c r="F143">
        <v>4.5304078770860203E-3</v>
      </c>
      <c r="G143" s="1">
        <v>7.0460903176946203E-7</v>
      </c>
      <c r="H143">
        <v>6.62720445838703E-3</v>
      </c>
      <c r="I143" s="1">
        <v>1.4328496588992799E-59</v>
      </c>
      <c r="J143">
        <v>5.5971827782451697E-3</v>
      </c>
      <c r="K143" s="1">
        <v>3.2185932696362302E-22</v>
      </c>
      <c r="L143">
        <v>-2.5739654379034201E-2</v>
      </c>
      <c r="M143" s="1">
        <v>3.2639844759195399E-49</v>
      </c>
      <c r="N143">
        <v>2.19646050192575E-2</v>
      </c>
      <c r="O143" s="1">
        <v>5E-300</v>
      </c>
      <c r="P143">
        <v>1.91907188035614E-2</v>
      </c>
      <c r="Q143" s="1">
        <v>6.8336444711820203E-171</v>
      </c>
      <c r="R143">
        <v>-2.9957957314186202E-2</v>
      </c>
      <c r="S143" s="1">
        <v>1.96333031296443E-109</v>
      </c>
      <c r="T143">
        <v>-6.2496895191821195E-4</v>
      </c>
      <c r="U143">
        <v>0.79186273687300501</v>
      </c>
      <c r="V143">
        <v>1.6483474116594E-2</v>
      </c>
      <c r="W143" s="1">
        <v>2.0161000678636701E-17</v>
      </c>
      <c r="X143">
        <v>-3.2756805637337898E-2</v>
      </c>
      <c r="Y143" s="1">
        <v>1.8027206736249299E-112</v>
      </c>
      <c r="Z143">
        <v>5.2856376120735196E-3</v>
      </c>
      <c r="AA143" s="1">
        <v>1.8148495997446102E-288</v>
      </c>
    </row>
    <row r="144" spans="1:27" x14ac:dyDescent="0.2">
      <c r="A144" t="s">
        <v>2289</v>
      </c>
      <c r="B144">
        <v>3.7828570264374401E-3</v>
      </c>
      <c r="C144" s="1">
        <v>1.42360727511505E-17</v>
      </c>
      <c r="D144">
        <v>5.7507203770362303E-4</v>
      </c>
      <c r="E144">
        <v>0.372164115201914</v>
      </c>
      <c r="F144">
        <v>6.1430669290331403E-3</v>
      </c>
      <c r="G144" s="1">
        <v>1.40121532257358E-9</v>
      </c>
      <c r="H144">
        <v>6.3372407806227497E-3</v>
      </c>
      <c r="I144" s="1">
        <v>1.3756965638867799E-44</v>
      </c>
      <c r="J144">
        <v>5.4691724356985202E-3</v>
      </c>
      <c r="K144" s="1">
        <v>1.5371910583286399E-17</v>
      </c>
      <c r="L144">
        <v>-3.1671094939455899E-2</v>
      </c>
      <c r="M144" s="1">
        <v>3.8317282969402998E-60</v>
      </c>
      <c r="N144">
        <v>1.7191280671947098E-2</v>
      </c>
      <c r="O144" s="1">
        <v>2.4411141589311502E-192</v>
      </c>
      <c r="P144">
        <v>1.66391079262866E-2</v>
      </c>
      <c r="Q144" s="1">
        <v>8.0287960688758397E-105</v>
      </c>
      <c r="R144">
        <v>-3.3898486275499198E-2</v>
      </c>
      <c r="S144" s="1">
        <v>1.4530345984495299E-113</v>
      </c>
      <c r="T144">
        <v>-9.0102617155041094E-3</v>
      </c>
      <c r="U144">
        <v>6.2285489675058096E-4</v>
      </c>
      <c r="V144">
        <v>1.48794008186633E-2</v>
      </c>
      <c r="W144" s="1">
        <v>5.6787878538940697E-12</v>
      </c>
      <c r="X144">
        <v>-4.0091518184359798E-2</v>
      </c>
      <c r="Y144" s="1">
        <v>1.9839886056144299E-136</v>
      </c>
      <c r="Z144">
        <v>4.3619296058864804E-3</v>
      </c>
      <c r="AA144" s="1">
        <v>5.2926687290412601E-160</v>
      </c>
    </row>
    <row r="145" spans="1:27" x14ac:dyDescent="0.2">
      <c r="A145" t="s">
        <v>5028</v>
      </c>
      <c r="B145">
        <v>1.0938811352910001E-3</v>
      </c>
      <c r="C145">
        <v>7.90783915567537E-3</v>
      </c>
      <c r="D145" s="1">
        <v>-3.1148546164905999E-5</v>
      </c>
      <c r="E145">
        <v>0.95851114714433905</v>
      </c>
      <c r="F145">
        <v>-1.04487506877911E-3</v>
      </c>
      <c r="G145">
        <v>0.267970795519267</v>
      </c>
      <c r="H145">
        <v>-3.4083163629184802E-3</v>
      </c>
      <c r="I145" s="1">
        <v>5.2180153303303996E-16</v>
      </c>
      <c r="J145">
        <v>-2.2605496809044399E-4</v>
      </c>
      <c r="K145">
        <v>0.70462529217093905</v>
      </c>
      <c r="L145">
        <v>-3.7666595845441101E-3</v>
      </c>
      <c r="M145">
        <v>3.6690401719969797E-2</v>
      </c>
      <c r="N145">
        <v>-1.18284876488695E-3</v>
      </c>
      <c r="O145">
        <v>2.8554578567039701E-2</v>
      </c>
      <c r="P145">
        <v>9.2223137814541399E-4</v>
      </c>
      <c r="Q145">
        <v>0.19480105838836101</v>
      </c>
      <c r="R145">
        <v>3.5749308063975499E-3</v>
      </c>
      <c r="S145">
        <v>1.02666538331976E-2</v>
      </c>
      <c r="T145">
        <v>0.46699202058912997</v>
      </c>
      <c r="U145" s="1">
        <v>5E-300</v>
      </c>
      <c r="V145">
        <v>-1.8592948783297699E-2</v>
      </c>
      <c r="W145" s="1">
        <v>1.7443483643706599E-20</v>
      </c>
      <c r="X145">
        <v>4.5192413909259897E-3</v>
      </c>
      <c r="Y145">
        <v>2.6236568643824899E-3</v>
      </c>
      <c r="Z145">
        <v>9.7530129055781005E-4</v>
      </c>
      <c r="AA145" s="1">
        <v>8.7287854699933795E-11</v>
      </c>
    </row>
    <row r="146" spans="1:27" x14ac:dyDescent="0.2">
      <c r="A146" t="s">
        <v>5029</v>
      </c>
      <c r="B146">
        <v>1.0783514528275901E-3</v>
      </c>
      <c r="C146">
        <v>1.51930557959481E-2</v>
      </c>
      <c r="D146">
        <v>3.7177452379306102E-4</v>
      </c>
      <c r="E146">
        <v>0.564751076791704</v>
      </c>
      <c r="F146">
        <v>-2.0495134708247301E-3</v>
      </c>
      <c r="G146">
        <v>4.3781729629897799E-2</v>
      </c>
      <c r="H146">
        <v>-2.58401783126039E-3</v>
      </c>
      <c r="I146" s="1">
        <v>1.19239558580775E-8</v>
      </c>
      <c r="J146">
        <v>-6.3510915948662705E-4</v>
      </c>
      <c r="K146">
        <v>0.32318865054386398</v>
      </c>
      <c r="L146">
        <v>-1.5733584445469799E-3</v>
      </c>
      <c r="M146">
        <v>0.41743703694902201</v>
      </c>
      <c r="N146" s="1">
        <v>5.89871568192208E-5</v>
      </c>
      <c r="O146">
        <v>0.91931377292140803</v>
      </c>
      <c r="P146">
        <v>2.2484719302670298E-3</v>
      </c>
      <c r="Q146">
        <v>3.3677088076549898E-3</v>
      </c>
      <c r="R146">
        <v>2.7854823849920202E-3</v>
      </c>
      <c r="S146">
        <v>6.3402534348487402E-2</v>
      </c>
      <c r="T146">
        <v>0.45575807087940501</v>
      </c>
      <c r="U146" s="1">
        <v>5E-300</v>
      </c>
      <c r="V146">
        <v>-2.0668882227531798E-2</v>
      </c>
      <c r="W146" s="1">
        <v>1.2980052169392901E-21</v>
      </c>
      <c r="X146">
        <v>2.5916044414545998E-3</v>
      </c>
      <c r="Y146">
        <v>0.10900362376259699</v>
      </c>
      <c r="Z146">
        <v>8.2726658076244096E-4</v>
      </c>
      <c r="AA146" s="1">
        <v>3.3398203566421597E-7</v>
      </c>
    </row>
    <row r="147" spans="1:27" x14ac:dyDescent="0.2">
      <c r="A147" t="s">
        <v>5030</v>
      </c>
      <c r="B147">
        <v>-2.98430073958764E-4</v>
      </c>
      <c r="C147">
        <v>0.48901833809917999</v>
      </c>
      <c r="D147">
        <v>-5.05803176487538E-4</v>
      </c>
      <c r="E147">
        <v>0.41990760664943</v>
      </c>
      <c r="F147">
        <v>2.7158462797056298E-3</v>
      </c>
      <c r="G147">
        <v>5.9742996753576602E-3</v>
      </c>
      <c r="H147">
        <v>3.9795866924574201E-4</v>
      </c>
      <c r="I147">
        <v>0.36615539993644602</v>
      </c>
      <c r="J147">
        <v>1.4440711495753301E-3</v>
      </c>
      <c r="K147">
        <v>2.0778649514758E-2</v>
      </c>
      <c r="L147">
        <v>2.7967796147744702E-4</v>
      </c>
      <c r="M147">
        <v>0.88224392692210096</v>
      </c>
      <c r="N147">
        <v>5.4368883497378402E-3</v>
      </c>
      <c r="O147" s="1">
        <v>7.2758733238760699E-22</v>
      </c>
      <c r="P147">
        <v>8.3406749919059404E-3</v>
      </c>
      <c r="Q147" s="1">
        <v>4.2085478240229302E-29</v>
      </c>
      <c r="R147">
        <v>-1.63185287675159E-2</v>
      </c>
      <c r="S147" s="1">
        <v>4.5519476820523301E-29</v>
      </c>
      <c r="T147">
        <v>-1.6397392446455101E-3</v>
      </c>
      <c r="U147">
        <v>0.52199143785918101</v>
      </c>
      <c r="V147">
        <v>1.3987845951233001E-2</v>
      </c>
      <c r="W147" s="1">
        <v>2.6842868265237101E-11</v>
      </c>
      <c r="X147">
        <v>-1.00166834853604E-2</v>
      </c>
      <c r="Y147" s="1">
        <v>1.8914297848806601E-10</v>
      </c>
      <c r="Z147">
        <v>1.12109306841274E-3</v>
      </c>
      <c r="AA147" s="1">
        <v>1.0936039833602599E-12</v>
      </c>
    </row>
    <row r="148" spans="1:27" x14ac:dyDescent="0.2">
      <c r="A148" t="s">
        <v>5031</v>
      </c>
      <c r="B148">
        <v>7.6651310229047104E-4</v>
      </c>
      <c r="C148">
        <v>9.4833434211344894E-2</v>
      </c>
      <c r="D148">
        <v>-6.4642100212518002E-4</v>
      </c>
      <c r="E148">
        <v>0.33249563074203498</v>
      </c>
      <c r="F148">
        <v>2.6569176456601798E-3</v>
      </c>
      <c r="G148">
        <v>1.14119662778663E-2</v>
      </c>
      <c r="H148">
        <v>1.8775853936558199E-3</v>
      </c>
      <c r="I148" s="1">
        <v>6.07502386859101E-5</v>
      </c>
      <c r="J148">
        <v>2.8094937729169801E-3</v>
      </c>
      <c r="K148" s="1">
        <v>2.3343156906899701E-5</v>
      </c>
      <c r="L148">
        <v>3.39749098419971E-3</v>
      </c>
      <c r="M148">
        <v>9.00883523130043E-2</v>
      </c>
      <c r="N148">
        <v>5.5834550256852198E-3</v>
      </c>
      <c r="O148" s="1">
        <v>1.6639815839992799E-20</v>
      </c>
      <c r="P148">
        <v>1.1219647493357699E-2</v>
      </c>
      <c r="Q148" s="1">
        <v>1.5966751432134201E-45</v>
      </c>
      <c r="R148">
        <v>-1.66768845803907E-2</v>
      </c>
      <c r="S148" s="1">
        <v>5.2837546742007198E-27</v>
      </c>
      <c r="T148">
        <v>1.27642852225888E-4</v>
      </c>
      <c r="U148">
        <v>0.96266770745014196</v>
      </c>
      <c r="V148">
        <v>1.44761979559828E-2</v>
      </c>
      <c r="W148" s="1">
        <v>9.58095087708883E-11</v>
      </c>
      <c r="X148">
        <v>-9.2887109017061494E-3</v>
      </c>
      <c r="Y148" s="1">
        <v>2.6594194390785399E-8</v>
      </c>
      <c r="Z148">
        <v>1.4863836147888899E-3</v>
      </c>
      <c r="AA148" s="1">
        <v>7.10718291066109E-19</v>
      </c>
    </row>
    <row r="149" spans="1:27" x14ac:dyDescent="0.2">
      <c r="A149" t="s">
        <v>5032</v>
      </c>
      <c r="B149">
        <v>1.85156552799348E-3</v>
      </c>
      <c r="C149" s="1">
        <v>3.7481871803031798E-6</v>
      </c>
      <c r="D149">
        <v>-1.6106064873175799E-4</v>
      </c>
      <c r="E149">
        <v>0.78199327612517899</v>
      </c>
      <c r="F149">
        <v>-6.8475007947648003E-3</v>
      </c>
      <c r="G149" s="1">
        <v>8.0306826057402799E-14</v>
      </c>
      <c r="H149">
        <v>1.65751830434838E-2</v>
      </c>
      <c r="I149" s="1">
        <v>5E-300</v>
      </c>
      <c r="J149">
        <v>3.4827279637278099E-3</v>
      </c>
      <c r="K149" s="1">
        <v>1.8644628791601999E-9</v>
      </c>
      <c r="L149">
        <v>1.13404715663769E-2</v>
      </c>
      <c r="M149" s="1">
        <v>9.8542988472171802E-11</v>
      </c>
      <c r="N149">
        <v>-9.5817181252643904E-3</v>
      </c>
      <c r="O149" s="1">
        <v>2.1711171185269998E-74</v>
      </c>
      <c r="P149">
        <v>-8.2978360840940905E-3</v>
      </c>
      <c r="Q149" s="1">
        <v>3.5266915303666297E-33</v>
      </c>
      <c r="R149">
        <v>-9.1409878915674301E-4</v>
      </c>
      <c r="S149">
        <v>0.499536847783281</v>
      </c>
      <c r="T149">
        <v>3.81119417102366E-3</v>
      </c>
      <c r="U149">
        <v>0.10894957368305699</v>
      </c>
      <c r="V149">
        <v>-5.4582515397839796E-3</v>
      </c>
      <c r="W149">
        <v>5.0899223335765902E-3</v>
      </c>
      <c r="X149">
        <v>-2.4368282002959901E-3</v>
      </c>
      <c r="Y149">
        <v>9.5071778104121304E-2</v>
      </c>
      <c r="Z149">
        <v>3.18525046946911E-3</v>
      </c>
      <c r="AA149" s="1">
        <v>2.90479853817743E-105</v>
      </c>
    </row>
    <row r="150" spans="1:27" x14ac:dyDescent="0.2">
      <c r="A150" t="s">
        <v>5033</v>
      </c>
      <c r="B150">
        <v>2.0973733764266798E-3</v>
      </c>
      <c r="C150" s="1">
        <v>9.7474709199065395E-7</v>
      </c>
      <c r="D150">
        <v>-8.7424965487875399E-4</v>
      </c>
      <c r="E150">
        <v>0.16028861699781799</v>
      </c>
      <c r="F150">
        <v>-6.9637167788450596E-3</v>
      </c>
      <c r="G150" s="1">
        <v>1.2077820764995499E-12</v>
      </c>
      <c r="H150">
        <v>1.5735760859114101E-2</v>
      </c>
      <c r="I150" s="1">
        <v>6.9666525809077996E-284</v>
      </c>
      <c r="J150">
        <v>3.5592710408945899E-3</v>
      </c>
      <c r="K150" s="1">
        <v>9.3913598179202096E-9</v>
      </c>
      <c r="L150">
        <v>7.60043889733065E-3</v>
      </c>
      <c r="M150" s="1">
        <v>4.8683795744622797E-5</v>
      </c>
      <c r="N150">
        <v>-1.00373762656564E-2</v>
      </c>
      <c r="O150" s="1">
        <v>1.7916986127773799E-71</v>
      </c>
      <c r="P150">
        <v>-9.1870055732916501E-3</v>
      </c>
      <c r="Q150" s="1">
        <v>1.9490314569371899E-35</v>
      </c>
      <c r="R150">
        <v>-6.8408276883939799E-4</v>
      </c>
      <c r="S150">
        <v>0.63634299216846202</v>
      </c>
      <c r="T150">
        <v>-2.2640038378757301E-4</v>
      </c>
      <c r="U150">
        <v>0.92909001482571696</v>
      </c>
      <c r="V150">
        <v>-3.46575837153346E-3</v>
      </c>
      <c r="W150">
        <v>9.6698316766845302E-2</v>
      </c>
      <c r="X150">
        <v>2.0065095800981601E-3</v>
      </c>
      <c r="Y150">
        <v>0.198157368018781</v>
      </c>
      <c r="Z150">
        <v>3.48986416184899E-3</v>
      </c>
      <c r="AA150" s="1">
        <v>2.4304864250415699E-110</v>
      </c>
    </row>
    <row r="151" spans="1:27" x14ac:dyDescent="0.2">
      <c r="A151" t="s">
        <v>2149</v>
      </c>
      <c r="B151">
        <v>1.25580685192871E-2</v>
      </c>
      <c r="C151" s="1">
        <v>7.8648382120017803E-32</v>
      </c>
      <c r="D151">
        <v>2.6763334152130999E-2</v>
      </c>
      <c r="E151" s="1">
        <v>3.7000064172213402E-72</v>
      </c>
      <c r="F151">
        <v>1.8595210953422699E-2</v>
      </c>
      <c r="G151" s="1">
        <v>5.6961866025674301E-14</v>
      </c>
      <c r="H151">
        <v>-7.3325438472932796E-4</v>
      </c>
      <c r="I151">
        <v>0.49642110981941701</v>
      </c>
      <c r="J151">
        <v>1.34425282519516E-3</v>
      </c>
      <c r="K151">
        <v>0.39038459671207199</v>
      </c>
      <c r="L151">
        <v>8.4955317063030097E-3</v>
      </c>
      <c r="M151">
        <v>5.17262235890531E-2</v>
      </c>
      <c r="N151">
        <v>1.8608936177977702E-2</v>
      </c>
      <c r="O151" s="1">
        <v>4.0228699540608901E-43</v>
      </c>
      <c r="P151">
        <v>1.9817679534095401E-2</v>
      </c>
      <c r="Q151" s="1">
        <v>6.7696540054795298E-29</v>
      </c>
      <c r="R151">
        <v>-6.9167827950951501E-3</v>
      </c>
      <c r="S151">
        <v>3.5354488691810397E-2</v>
      </c>
      <c r="T151">
        <v>3.5599999999985001E-3</v>
      </c>
      <c r="U151">
        <v>0.551582839013257</v>
      </c>
      <c r="V151">
        <v>2.5705607853208101E-3</v>
      </c>
      <c r="W151">
        <v>0.60518083558862701</v>
      </c>
      <c r="X151">
        <v>3.3147183444383302E-3</v>
      </c>
      <c r="Y151">
        <v>0.35545640158230302</v>
      </c>
      <c r="Z151">
        <v>7.8644760970572498E-3</v>
      </c>
      <c r="AA151" s="1">
        <v>2.5623866664962002E-89</v>
      </c>
    </row>
    <row r="152" spans="1:27" x14ac:dyDescent="0.2">
      <c r="A152" t="s">
        <v>2296</v>
      </c>
      <c r="B152">
        <v>2.6739597321925202E-3</v>
      </c>
      <c r="C152" s="1">
        <v>3.1989739633351498E-11</v>
      </c>
      <c r="D152">
        <v>-3.8582298068378003E-4</v>
      </c>
      <c r="E152">
        <v>0.51005645904969799</v>
      </c>
      <c r="F152">
        <v>2.0270061907109302E-3</v>
      </c>
      <c r="G152">
        <v>2.8022660509431901E-2</v>
      </c>
      <c r="H152">
        <v>9.1152158814903003E-3</v>
      </c>
      <c r="I152" s="1">
        <v>7.7929342391759997E-109</v>
      </c>
      <c r="J152">
        <v>5.9388452081883198E-3</v>
      </c>
      <c r="K152" s="1">
        <v>2.3958228626182298E-24</v>
      </c>
      <c r="L152">
        <v>1.3412085865024299E-2</v>
      </c>
      <c r="M152" s="1">
        <v>2.83572513965027E-14</v>
      </c>
      <c r="N152">
        <v>8.2936711916571093E-3</v>
      </c>
      <c r="O152" s="1">
        <v>1.6226477935202001E-55</v>
      </c>
      <c r="P152">
        <v>9.4680560278210795E-3</v>
      </c>
      <c r="Q152" s="1">
        <v>3.5899553739105102E-42</v>
      </c>
      <c r="R152">
        <v>-1.1753733107434401E-2</v>
      </c>
      <c r="S152" s="1">
        <v>6.2168248793213199E-18</v>
      </c>
      <c r="T152">
        <v>5.2976674338576901E-3</v>
      </c>
      <c r="U152">
        <v>2.6792056014525601E-2</v>
      </c>
      <c r="V152">
        <v>9.7577418262230192E-3</v>
      </c>
      <c r="W152" s="1">
        <v>6.4646841382195204E-7</v>
      </c>
      <c r="X152">
        <v>-1.76690976494479E-2</v>
      </c>
      <c r="Y152" s="1">
        <v>2.5458304650685699E-33</v>
      </c>
      <c r="Z152">
        <v>4.0168023800415198E-3</v>
      </c>
      <c r="AA152" s="1">
        <v>3.5972165171948698E-164</v>
      </c>
    </row>
    <row r="153" spans="1:27" x14ac:dyDescent="0.2">
      <c r="A153" t="s">
        <v>2297</v>
      </c>
      <c r="B153">
        <v>4.3875749806942399E-4</v>
      </c>
      <c r="C153">
        <v>0.322471772233489</v>
      </c>
      <c r="D153">
        <v>-1.5550378169494701E-3</v>
      </c>
      <c r="E153">
        <v>1.5850238850971098E-2</v>
      </c>
      <c r="F153">
        <v>-7.2776481746701302E-4</v>
      </c>
      <c r="G153">
        <v>0.47328875995534703</v>
      </c>
      <c r="H153">
        <v>5.88336357958866E-3</v>
      </c>
      <c r="I153" s="1">
        <v>1.20461136970356E-38</v>
      </c>
      <c r="J153">
        <v>3.7337492707312601E-3</v>
      </c>
      <c r="K153" s="1">
        <v>5.97149014681241E-9</v>
      </c>
      <c r="L153">
        <v>3.2825811125571001E-3</v>
      </c>
      <c r="M153">
        <v>9.01732996032312E-2</v>
      </c>
      <c r="N153">
        <v>5.3428310665517998E-3</v>
      </c>
      <c r="O153" s="1">
        <v>3.9224871824449102E-20</v>
      </c>
      <c r="P153">
        <v>6.9163792314620104E-3</v>
      </c>
      <c r="Q153" s="1">
        <v>1.6629636001548599E-19</v>
      </c>
      <c r="R153">
        <v>-1.40753507586457E-2</v>
      </c>
      <c r="S153" s="1">
        <v>5.6351652343160297E-21</v>
      </c>
      <c r="T153">
        <v>-7.2400966751033601E-3</v>
      </c>
      <c r="U153">
        <v>5.9930866816734901E-3</v>
      </c>
      <c r="V153">
        <v>5.7509520836183797E-3</v>
      </c>
      <c r="W153">
        <v>7.7924860478524099E-3</v>
      </c>
      <c r="X153">
        <v>-2.0251429331401699E-2</v>
      </c>
      <c r="Y153" s="1">
        <v>4.1404653589928103E-36</v>
      </c>
      <c r="Z153">
        <v>1.8669050124719699E-3</v>
      </c>
      <c r="AA153" s="1">
        <v>9.1132446195360198E-31</v>
      </c>
    </row>
    <row r="154" spans="1:27" x14ac:dyDescent="0.2">
      <c r="A154" t="s">
        <v>2298</v>
      </c>
      <c r="B154">
        <v>8.4472927033620504E-4</v>
      </c>
      <c r="C154">
        <v>2.9743080829177499E-2</v>
      </c>
      <c r="D154">
        <v>-4.2601417869234001E-4</v>
      </c>
      <c r="E154">
        <v>0.45084169907287602</v>
      </c>
      <c r="F154">
        <v>4.4986711767142502E-4</v>
      </c>
      <c r="G154">
        <v>0.61326089051577903</v>
      </c>
      <c r="H154">
        <v>3.4134171159492699E-3</v>
      </c>
      <c r="I154" s="1">
        <v>7.7437809779913204E-18</v>
      </c>
      <c r="J154">
        <v>1.44062022696014E-3</v>
      </c>
      <c r="K154">
        <v>1.04607457449399E-2</v>
      </c>
      <c r="L154">
        <v>7.4333298569564596E-3</v>
      </c>
      <c r="M154" s="1">
        <v>1.2447010071368499E-5</v>
      </c>
      <c r="N154" s="1">
        <v>2.6802090926481099E-5</v>
      </c>
      <c r="O154">
        <v>0.95806744301624303</v>
      </c>
      <c r="P154">
        <v>3.83983577179865E-4</v>
      </c>
      <c r="Q154">
        <v>0.56727194410562198</v>
      </c>
      <c r="R154">
        <v>-1.73664608028751E-3</v>
      </c>
      <c r="S154">
        <v>0.186351286644381</v>
      </c>
      <c r="T154">
        <v>3.0124344638225299E-3</v>
      </c>
      <c r="U154">
        <v>0.191786201234876</v>
      </c>
      <c r="V154">
        <v>-1.1962467756947001E-3</v>
      </c>
      <c r="W154">
        <v>0.52708622607369904</v>
      </c>
      <c r="X154">
        <v>-1.46645511411491E-3</v>
      </c>
      <c r="Y154">
        <v>0.300853422611219</v>
      </c>
      <c r="Z154">
        <v>9.3013120865301896E-4</v>
      </c>
      <c r="AA154" s="1">
        <v>5.5831358805725E-11</v>
      </c>
    </row>
    <row r="155" spans="1:27" x14ac:dyDescent="0.2">
      <c r="A155" t="s">
        <v>2299</v>
      </c>
      <c r="B155">
        <v>6.7547274907746996E-4</v>
      </c>
      <c r="C155">
        <v>0.120406761696428</v>
      </c>
      <c r="D155">
        <v>4.67299386486016E-4</v>
      </c>
      <c r="E155">
        <v>0.45980088737012498</v>
      </c>
      <c r="F155">
        <v>2.4434099232715999E-3</v>
      </c>
      <c r="G155">
        <v>1.40898468917871E-2</v>
      </c>
      <c r="H155">
        <v>2.3697361381541499E-3</v>
      </c>
      <c r="I155" s="1">
        <v>9.3244528539190503E-8</v>
      </c>
      <c r="J155">
        <v>1.6597553713243E-3</v>
      </c>
      <c r="K155">
        <v>8.3704129898004506E-3</v>
      </c>
      <c r="L155">
        <v>2.9627997994824502E-3</v>
      </c>
      <c r="M155">
        <v>0.118906359874786</v>
      </c>
      <c r="N155">
        <v>6.3247118178979601E-4</v>
      </c>
      <c r="O155">
        <v>0.26732493194608897</v>
      </c>
      <c r="P155">
        <v>1.0353666296805701E-3</v>
      </c>
      <c r="Q155">
        <v>0.167955309456324</v>
      </c>
      <c r="R155">
        <v>-4.1838016008817099E-3</v>
      </c>
      <c r="S155">
        <v>4.4052494453767797E-3</v>
      </c>
      <c r="T155">
        <v>6.4875508814354801E-3</v>
      </c>
      <c r="U155">
        <v>1.2037514331947901E-2</v>
      </c>
      <c r="V155">
        <v>1.98594839807194E-3</v>
      </c>
      <c r="W155">
        <v>0.348783928386798</v>
      </c>
      <c r="X155">
        <v>-1.2673230692562499E-3</v>
      </c>
      <c r="Y155">
        <v>0.42344635806126901</v>
      </c>
      <c r="Z155">
        <v>1.0857815670205599E-3</v>
      </c>
      <c r="AA155" s="1">
        <v>8.0033987998498802E-12</v>
      </c>
    </row>
    <row r="156" spans="1:27" x14ac:dyDescent="0.2">
      <c r="A156" t="s">
        <v>2175</v>
      </c>
      <c r="B156">
        <v>3.0186032621403302E-3</v>
      </c>
      <c r="C156">
        <v>5.85257619499076E-4</v>
      </c>
      <c r="D156">
        <v>1.91711234597082E-4</v>
      </c>
      <c r="E156">
        <v>0.88070717509510199</v>
      </c>
      <c r="F156">
        <v>-2.1174082045859799E-2</v>
      </c>
      <c r="G156" s="1">
        <v>4.8237224189196003E-26</v>
      </c>
      <c r="H156">
        <v>1.55695186199534E-2</v>
      </c>
      <c r="I156" s="1">
        <v>1.5099893947888301E-67</v>
      </c>
      <c r="J156">
        <v>2.6396894309818199E-3</v>
      </c>
      <c r="K156">
        <v>3.7715732876764899E-2</v>
      </c>
      <c r="L156">
        <v>1.6839881167345298E-2</v>
      </c>
      <c r="M156" s="1">
        <v>1.3096609326548E-5</v>
      </c>
      <c r="N156">
        <v>6.6990112442985904E-3</v>
      </c>
      <c r="O156" s="1">
        <v>5.8418942334626897E-9</v>
      </c>
      <c r="P156">
        <v>-3.6439050864270099E-3</v>
      </c>
      <c r="Q156">
        <v>1.59879132661589E-2</v>
      </c>
      <c r="R156">
        <v>4.9607949623328696E-4</v>
      </c>
      <c r="S156">
        <v>0.86725944440299296</v>
      </c>
      <c r="T156">
        <v>-4.1395098128228901E-3</v>
      </c>
      <c r="U156">
        <v>0.42715175878233702</v>
      </c>
      <c r="V156">
        <v>5.7294379478264098E-4</v>
      </c>
      <c r="W156">
        <v>0.89333492989601304</v>
      </c>
      <c r="X156">
        <v>1.20257149649783E-2</v>
      </c>
      <c r="Y156">
        <v>1.7758509776608501E-4</v>
      </c>
      <c r="Z156">
        <v>3.82754545045808E-3</v>
      </c>
      <c r="AA156" s="1">
        <v>7.0875497418700497E-33</v>
      </c>
    </row>
    <row r="157" spans="1:27" x14ac:dyDescent="0.2">
      <c r="A157" t="s">
        <v>2176</v>
      </c>
      <c r="B157">
        <v>2.8465486880267098E-3</v>
      </c>
      <c r="C157">
        <v>2.01099616549862E-2</v>
      </c>
      <c r="D157">
        <v>1.1724549690344201E-3</v>
      </c>
      <c r="E157">
        <v>0.51056227444615798</v>
      </c>
      <c r="F157">
        <v>-2.0146445108268698E-2</v>
      </c>
      <c r="G157" s="1">
        <v>6.2372386321918497E-13</v>
      </c>
      <c r="H157">
        <v>1.55862667769041E-2</v>
      </c>
      <c r="I157" s="1">
        <v>1.29354422321515E-35</v>
      </c>
      <c r="J157">
        <v>1.39082406731024E-3</v>
      </c>
      <c r="K157">
        <v>0.43249440340893602</v>
      </c>
      <c r="L157">
        <v>2.37860108520947E-2</v>
      </c>
      <c r="M157" s="1">
        <v>9.9531085593688302E-6</v>
      </c>
      <c r="N157">
        <v>1.15745177761897E-2</v>
      </c>
      <c r="O157" s="1">
        <v>5.51612380117744E-13</v>
      </c>
      <c r="P157">
        <v>-1.5431898913775999E-3</v>
      </c>
      <c r="Q157">
        <v>0.46474008842638198</v>
      </c>
      <c r="R157">
        <v>3.9573049631385897E-3</v>
      </c>
      <c r="S157">
        <v>0.33893482946740799</v>
      </c>
      <c r="T157">
        <v>3.8299579539144402E-3</v>
      </c>
      <c r="U157">
        <v>0.59932181284701802</v>
      </c>
      <c r="V157">
        <v>4.7610794055659199E-3</v>
      </c>
      <c r="W157">
        <v>0.424873108959405</v>
      </c>
      <c r="X157">
        <v>1.44464383756995E-2</v>
      </c>
      <c r="Y157">
        <v>1.26746385840192E-3</v>
      </c>
      <c r="Z157">
        <v>3.8440317744593399E-3</v>
      </c>
      <c r="AA157" s="1">
        <v>8.1870269321093597E-18</v>
      </c>
    </row>
    <row r="158" spans="1:27" x14ac:dyDescent="0.2">
      <c r="A158" t="s">
        <v>2177</v>
      </c>
      <c r="B158">
        <v>3.1173106607961299E-3</v>
      </c>
      <c r="C158">
        <v>1.3844232192219899E-2</v>
      </c>
      <c r="D158">
        <v>-5.4188956956804295E-4</v>
      </c>
      <c r="E158">
        <v>0.76876815197634896</v>
      </c>
      <c r="F158">
        <v>-2.1504013678759201E-2</v>
      </c>
      <c r="G158" s="1">
        <v>1.06516355576043E-13</v>
      </c>
      <c r="H158">
        <v>1.54204341922094E-2</v>
      </c>
      <c r="I158" s="1">
        <v>8.5595972076816704E-33</v>
      </c>
      <c r="J158">
        <v>3.7716386112594301E-3</v>
      </c>
      <c r="K158">
        <v>3.9611878030239599E-2</v>
      </c>
      <c r="L158">
        <v>8.0795353129878098E-3</v>
      </c>
      <c r="M158">
        <v>0.14755301370752899</v>
      </c>
      <c r="N158">
        <v>1.79096973924721E-3</v>
      </c>
      <c r="O158">
        <v>0.28087813619955998</v>
      </c>
      <c r="P158">
        <v>-5.7015079758127004E-3</v>
      </c>
      <c r="Q158">
        <v>8.9465570886616795E-3</v>
      </c>
      <c r="R158">
        <v>-3.7728501108390102E-3</v>
      </c>
      <c r="S158">
        <v>0.37838458429395999</v>
      </c>
      <c r="T158">
        <v>-1.5400119671932E-2</v>
      </c>
      <c r="U158">
        <v>4.0197061702064198E-2</v>
      </c>
      <c r="V158">
        <v>-3.3201991073522402E-3</v>
      </c>
      <c r="W158">
        <v>0.58978979420759903</v>
      </c>
      <c r="X158">
        <v>9.6901963879227407E-3</v>
      </c>
      <c r="Y158">
        <v>3.5978141723059298E-2</v>
      </c>
      <c r="Z158">
        <v>3.8636060380043699E-3</v>
      </c>
      <c r="AA158" s="1">
        <v>6.4376737472119603E-17</v>
      </c>
    </row>
    <row r="159" spans="1:27" x14ac:dyDescent="0.2">
      <c r="A159" t="s">
        <v>2178</v>
      </c>
      <c r="B159">
        <v>3.8826213533830201E-3</v>
      </c>
      <c r="C159" s="1">
        <v>1.14265352962072E-5</v>
      </c>
      <c r="D159">
        <v>5.6307923142232697E-3</v>
      </c>
      <c r="E159" s="1">
        <v>1.22198745651291E-5</v>
      </c>
      <c r="F159">
        <v>-2.0578324288573001E-2</v>
      </c>
      <c r="G159" s="1">
        <v>2.3841760316812801E-24</v>
      </c>
      <c r="H159">
        <v>-5.6435697440245099E-4</v>
      </c>
      <c r="I159">
        <v>0.53231023688684498</v>
      </c>
      <c r="J159">
        <v>1.4494583367327099E-3</v>
      </c>
      <c r="K159">
        <v>0.25761854266921003</v>
      </c>
      <c r="L159">
        <v>1.13908086202244E-2</v>
      </c>
      <c r="M159">
        <v>3.4502553111175598E-3</v>
      </c>
      <c r="N159">
        <v>1.99478195371398E-2</v>
      </c>
      <c r="O159" s="1">
        <v>2.6497462576182098E-66</v>
      </c>
      <c r="P159">
        <v>1.2554079425498999E-3</v>
      </c>
      <c r="Q159">
        <v>0.41009615889788997</v>
      </c>
      <c r="R159">
        <v>-4.1304467578909802E-4</v>
      </c>
      <c r="S159">
        <v>0.89019418602792699</v>
      </c>
      <c r="T159">
        <v>-2.1896672466862E-4</v>
      </c>
      <c r="U159">
        <v>0.96671225560615803</v>
      </c>
      <c r="V159">
        <v>1.4124560073763901E-2</v>
      </c>
      <c r="W159">
        <v>1.02523673609422E-3</v>
      </c>
      <c r="X159">
        <v>1.39029689452153E-2</v>
      </c>
      <c r="Y159" s="1">
        <v>1.6716894558358599E-5</v>
      </c>
      <c r="Z159">
        <v>2.7460824208088899E-3</v>
      </c>
      <c r="AA159" s="1">
        <v>1.881232893207E-17</v>
      </c>
    </row>
    <row r="160" spans="1:27" x14ac:dyDescent="0.2">
      <c r="A160" t="s">
        <v>2179</v>
      </c>
      <c r="B160">
        <v>4.0424944019223997E-3</v>
      </c>
      <c r="C160">
        <v>1.15642337954507E-3</v>
      </c>
      <c r="D160">
        <v>5.8936449090626897E-3</v>
      </c>
      <c r="E160">
        <v>1.12845746692953E-3</v>
      </c>
      <c r="F160">
        <v>-1.7399998076494401E-2</v>
      </c>
      <c r="G160" s="1">
        <v>9.3188353933629193E-10</v>
      </c>
      <c r="H160">
        <v>-9.6149226764249605E-4</v>
      </c>
      <c r="I160">
        <v>0.44943539387727799</v>
      </c>
      <c r="J160">
        <v>2.4690583384076102E-3</v>
      </c>
      <c r="K160">
        <v>0.17014338770558701</v>
      </c>
      <c r="L160">
        <v>1.6111060498646801E-2</v>
      </c>
      <c r="M160">
        <v>3.2244328241211998E-3</v>
      </c>
      <c r="N160">
        <v>2.7273797695722999E-2</v>
      </c>
      <c r="O160" s="1">
        <v>8.3359460071839397E-63</v>
      </c>
      <c r="P160">
        <v>4.3981018989265198E-3</v>
      </c>
      <c r="Q160">
        <v>4.0221728219447202E-2</v>
      </c>
      <c r="R160">
        <v>5.33410208126355E-3</v>
      </c>
      <c r="S160">
        <v>0.20454117689373</v>
      </c>
      <c r="T160">
        <v>1.7723701247001099E-3</v>
      </c>
      <c r="U160">
        <v>0.81068203116942705</v>
      </c>
      <c r="V160">
        <v>2.0572399070806699E-2</v>
      </c>
      <c r="W160">
        <v>6.7699154925715804E-4</v>
      </c>
      <c r="X160">
        <v>1.9782480624023401E-2</v>
      </c>
      <c r="Y160" s="1">
        <v>1.37029766172236E-5</v>
      </c>
      <c r="Z160">
        <v>2.9338753668879001E-3</v>
      </c>
      <c r="AA160" s="1">
        <v>1.0577942013418E-10</v>
      </c>
    </row>
    <row r="161" spans="1:27" x14ac:dyDescent="0.2">
      <c r="A161" t="s">
        <v>2180</v>
      </c>
      <c r="B161">
        <v>3.9384465598518202E-3</v>
      </c>
      <c r="C161">
        <v>2.09093637137622E-3</v>
      </c>
      <c r="D161">
        <v>5.6684872228734903E-3</v>
      </c>
      <c r="E161">
        <v>2.3462127188584002E-3</v>
      </c>
      <c r="F161">
        <v>-2.3780692884138799E-2</v>
      </c>
      <c r="G161" s="1">
        <v>4.1776750198652998E-16</v>
      </c>
      <c r="H161" s="1">
        <v>-6.3630791095522002E-5</v>
      </c>
      <c r="I161">
        <v>0.96116701280282502</v>
      </c>
      <c r="J161">
        <v>8.7923566947168601E-4</v>
      </c>
      <c r="K161">
        <v>0.63510810719552402</v>
      </c>
      <c r="L161">
        <v>4.4709686977893797E-3</v>
      </c>
      <c r="M161">
        <v>0.42785935686138099</v>
      </c>
      <c r="N161">
        <v>1.23366289692972E-2</v>
      </c>
      <c r="O161" s="1">
        <v>1.9828116544351199E-13</v>
      </c>
      <c r="P161">
        <v>-2.0871772113770699E-3</v>
      </c>
      <c r="Q161">
        <v>0.34369000625489798</v>
      </c>
      <c r="R161">
        <v>-7.9101331287208792E-3</v>
      </c>
      <c r="S161">
        <v>6.7718087375812294E-2</v>
      </c>
      <c r="T161">
        <v>-4.7345088862562803E-3</v>
      </c>
      <c r="U161">
        <v>0.53233071848441305</v>
      </c>
      <c r="V161">
        <v>8.9393697092049508E-3</v>
      </c>
      <c r="W161">
        <v>0.15073770272749401</v>
      </c>
      <c r="X161">
        <v>8.1671724413890298E-3</v>
      </c>
      <c r="Y161">
        <v>8.0077452985883396E-2</v>
      </c>
      <c r="Z161">
        <v>2.6893382203112301E-3</v>
      </c>
      <c r="AA161" s="1">
        <v>8.6535167225141993E-9</v>
      </c>
    </row>
    <row r="162" spans="1:27" x14ac:dyDescent="0.2">
      <c r="A162" t="s">
        <v>2181</v>
      </c>
      <c r="B162">
        <v>4.4318815370606897E-3</v>
      </c>
      <c r="C162" s="1">
        <v>2.1956134839719599E-7</v>
      </c>
      <c r="D162">
        <v>4.8500315453402099E-3</v>
      </c>
      <c r="E162" s="1">
        <v>9.7190707564243697E-5</v>
      </c>
      <c r="F162">
        <v>-1.8546224210656801E-2</v>
      </c>
      <c r="G162" s="1">
        <v>2.2550808461163901E-21</v>
      </c>
      <c r="H162">
        <v>1.4231355563649501E-3</v>
      </c>
      <c r="I162">
        <v>0.10324456778470401</v>
      </c>
      <c r="J162">
        <v>1.39246750573869E-3</v>
      </c>
      <c r="K162">
        <v>0.26050262783554401</v>
      </c>
      <c r="L162">
        <v>1.44198339795926E-2</v>
      </c>
      <c r="M162">
        <v>1.2829834928443701E-4</v>
      </c>
      <c r="N162">
        <v>1.8345533001140599E-2</v>
      </c>
      <c r="O162" s="1">
        <v>3.1875574239647298E-60</v>
      </c>
      <c r="P162">
        <v>2.5128202238506501E-3</v>
      </c>
      <c r="Q162">
        <v>8.8070827658189299E-2</v>
      </c>
      <c r="R162">
        <v>3.5872633851176399E-3</v>
      </c>
      <c r="S162">
        <v>0.21464540610562499</v>
      </c>
      <c r="T162">
        <v>-3.48329239927038E-3</v>
      </c>
      <c r="U162">
        <v>0.49192587051790898</v>
      </c>
      <c r="V162">
        <v>1.3917430422187901E-2</v>
      </c>
      <c r="W162">
        <v>8.2224880786899699E-4</v>
      </c>
      <c r="X162">
        <v>1.4524046384189099E-2</v>
      </c>
      <c r="Y162" s="1">
        <v>3.2974885783359901E-6</v>
      </c>
      <c r="Z162">
        <v>2.9895203962017301E-3</v>
      </c>
      <c r="AA162" s="1">
        <v>1.01462136710832E-21</v>
      </c>
    </row>
    <row r="163" spans="1:27" x14ac:dyDescent="0.2">
      <c r="A163" t="s">
        <v>2182</v>
      </c>
      <c r="B163">
        <v>3.3246640802184401E-3</v>
      </c>
      <c r="C163">
        <v>5.4556911896146299E-3</v>
      </c>
      <c r="D163">
        <v>5.2551789329705802E-3</v>
      </c>
      <c r="E163">
        <v>2.53536173037138E-3</v>
      </c>
      <c r="F163">
        <v>-1.7800750060562299E-2</v>
      </c>
      <c r="G163" s="1">
        <v>7.5546587794763896E-11</v>
      </c>
      <c r="H163">
        <v>2.52185899637343E-3</v>
      </c>
      <c r="I163">
        <v>3.9125486030103601E-2</v>
      </c>
      <c r="J163">
        <v>9.9390625345756301E-4</v>
      </c>
      <c r="K163">
        <v>0.56587152270399699</v>
      </c>
      <c r="L163">
        <v>1.96598952189861E-2</v>
      </c>
      <c r="M163">
        <v>1.8638965610943701E-4</v>
      </c>
      <c r="N163">
        <v>1.9692400748960299E-2</v>
      </c>
      <c r="O163" s="1">
        <v>3.4771446395403299E-36</v>
      </c>
      <c r="P163">
        <v>2.1732444126513102E-3</v>
      </c>
      <c r="Q163">
        <v>0.29202089931578401</v>
      </c>
      <c r="R163">
        <v>7.4605295920922099E-3</v>
      </c>
      <c r="S163">
        <v>6.4971553692594303E-2</v>
      </c>
      <c r="T163">
        <v>3.2393124160149198E-3</v>
      </c>
      <c r="U163">
        <v>0.64912313101978403</v>
      </c>
      <c r="V163">
        <v>1.6194890546545399E-2</v>
      </c>
      <c r="W163">
        <v>5.4310901154929498E-3</v>
      </c>
      <c r="X163">
        <v>2.14452959827394E-2</v>
      </c>
      <c r="Y163" s="1">
        <v>9.5819993474678698E-7</v>
      </c>
      <c r="Z163">
        <v>2.8339238529235802E-3</v>
      </c>
      <c r="AA163" s="1">
        <v>8.7308078364845802E-11</v>
      </c>
    </row>
    <row r="164" spans="1:27" x14ac:dyDescent="0.2">
      <c r="A164" t="s">
        <v>2183</v>
      </c>
      <c r="B164">
        <v>5.7336032347470901E-3</v>
      </c>
      <c r="C164" s="1">
        <v>3.7337224223463299E-6</v>
      </c>
      <c r="D164">
        <v>5.0382801919525598E-3</v>
      </c>
      <c r="E164">
        <v>5.2259801416297798E-3</v>
      </c>
      <c r="F164">
        <v>-1.8563310868229901E-2</v>
      </c>
      <c r="G164" s="1">
        <v>5.4836527992648297E-11</v>
      </c>
      <c r="H164">
        <v>2.1494628778697899E-4</v>
      </c>
      <c r="I164">
        <v>0.86510198563448004</v>
      </c>
      <c r="J164">
        <v>1.65063113206913E-3</v>
      </c>
      <c r="K164">
        <v>0.35742625355035501</v>
      </c>
      <c r="L164">
        <v>7.1881253687620097E-3</v>
      </c>
      <c r="M164">
        <v>0.187998205284472</v>
      </c>
      <c r="N164">
        <v>1.7117436491968199E-2</v>
      </c>
      <c r="O164" s="1">
        <v>6.0046936991531598E-26</v>
      </c>
      <c r="P164">
        <v>3.11326553501082E-3</v>
      </c>
      <c r="Q164">
        <v>0.14455933437510399</v>
      </c>
      <c r="R164">
        <v>-1.7289606569885301E-3</v>
      </c>
      <c r="S164">
        <v>0.67990535573729105</v>
      </c>
      <c r="T164">
        <v>-1.2599938132349799E-2</v>
      </c>
      <c r="U164">
        <v>8.5670940680093899E-2</v>
      </c>
      <c r="V164">
        <v>1.0783869364201599E-2</v>
      </c>
      <c r="W164">
        <v>7.3525670353903602E-2</v>
      </c>
      <c r="X164">
        <v>7.7039619113945497E-3</v>
      </c>
      <c r="Y164">
        <v>8.8302523473022004E-2</v>
      </c>
      <c r="Z164">
        <v>3.2830494512856201E-3</v>
      </c>
      <c r="AA164" s="1">
        <v>3.9769781252775302E-13</v>
      </c>
    </row>
    <row r="165" spans="1:27" x14ac:dyDescent="0.2">
      <c r="A165" t="s">
        <v>2184</v>
      </c>
      <c r="B165">
        <v>5.4108586802476804E-3</v>
      </c>
      <c r="C165" s="1">
        <v>4.2508778453528402E-10</v>
      </c>
      <c r="D165">
        <v>2.61209106821587E-3</v>
      </c>
      <c r="E165">
        <v>3.8275410903637702E-2</v>
      </c>
      <c r="F165">
        <v>-1.8884209550970001E-2</v>
      </c>
      <c r="G165" s="1">
        <v>1.42924148296713E-21</v>
      </c>
      <c r="H165">
        <v>9.2474395280281192E-3</v>
      </c>
      <c r="I165" s="1">
        <v>1.4630978994879E-25</v>
      </c>
      <c r="J165">
        <v>3.5690381547184001E-3</v>
      </c>
      <c r="K165">
        <v>4.4183153840124103E-3</v>
      </c>
      <c r="L165">
        <v>1.7522016417526699E-2</v>
      </c>
      <c r="M165" s="1">
        <v>4.3672261401441301E-6</v>
      </c>
      <c r="N165">
        <v>2.3942009288848699E-2</v>
      </c>
      <c r="O165" s="1">
        <v>1.1110038858948101E-98</v>
      </c>
      <c r="P165">
        <v>5.9959876670392202E-3</v>
      </c>
      <c r="Q165" s="1">
        <v>5.8973817982578901E-5</v>
      </c>
      <c r="R165">
        <v>1.0738698276502999E-3</v>
      </c>
      <c r="S165">
        <v>0.71390066604976399</v>
      </c>
      <c r="T165">
        <v>-3.7059036687035998E-3</v>
      </c>
      <c r="U165">
        <v>0.47088361045443899</v>
      </c>
      <c r="V165">
        <v>1.55330447896337E-2</v>
      </c>
      <c r="W165">
        <v>2.2874400739077201E-4</v>
      </c>
      <c r="X165">
        <v>1.16958420168121E-2</v>
      </c>
      <c r="Y165">
        <v>2.1898232181679199E-4</v>
      </c>
      <c r="Z165">
        <v>5.1859384330718199E-3</v>
      </c>
      <c r="AA165" s="1">
        <v>2.0783789528339001E-60</v>
      </c>
    </row>
    <row r="166" spans="1:27" x14ac:dyDescent="0.2">
      <c r="A166" t="s">
        <v>2185</v>
      </c>
      <c r="B166">
        <v>5.0951445096460201E-3</v>
      </c>
      <c r="C166" s="1">
        <v>2.46305623532874E-5</v>
      </c>
      <c r="D166">
        <v>3.23483252304504E-3</v>
      </c>
      <c r="E166">
        <v>6.5654349737940904E-2</v>
      </c>
      <c r="F166">
        <v>-1.5889026542225099E-2</v>
      </c>
      <c r="G166" s="1">
        <v>8.6900054112318906E-9</v>
      </c>
      <c r="H166">
        <v>9.3894992547333203E-3</v>
      </c>
      <c r="I166" s="1">
        <v>2.7828867575250602E-14</v>
      </c>
      <c r="J166">
        <v>2.7451508752044502E-3</v>
      </c>
      <c r="K166">
        <v>0.116227494769229</v>
      </c>
      <c r="L166">
        <v>2.5305770361340501E-2</v>
      </c>
      <c r="M166" s="1">
        <v>1.89554344497569E-6</v>
      </c>
      <c r="N166">
        <v>2.8746001158987601E-2</v>
      </c>
      <c r="O166" s="1">
        <v>1.02645284859767E-73</v>
      </c>
      <c r="P166">
        <v>6.7173032431723798E-3</v>
      </c>
      <c r="Q166">
        <v>1.2537961418513199E-3</v>
      </c>
      <c r="R166">
        <v>4.5449433870034502E-3</v>
      </c>
      <c r="S166">
        <v>0.26542199909862302</v>
      </c>
      <c r="T166">
        <v>4.9208661024419797E-3</v>
      </c>
      <c r="U166">
        <v>0.49345122601747499</v>
      </c>
      <c r="V166">
        <v>1.8461706807554601E-2</v>
      </c>
      <c r="W166">
        <v>1.69556679872418E-3</v>
      </c>
      <c r="X166">
        <v>1.40250007031275E-2</v>
      </c>
      <c r="Y166">
        <v>1.5039808010834401E-3</v>
      </c>
      <c r="Z166">
        <v>5.2082539513353997E-3</v>
      </c>
      <c r="AA166" s="1">
        <v>3.4807357545066402E-32</v>
      </c>
    </row>
    <row r="167" spans="1:27" x14ac:dyDescent="0.2">
      <c r="A167" t="s">
        <v>2186</v>
      </c>
      <c r="B167">
        <v>5.8383150816536398E-3</v>
      </c>
      <c r="C167" s="1">
        <v>3.4782291017805201E-6</v>
      </c>
      <c r="D167">
        <v>2.3340973397475199E-3</v>
      </c>
      <c r="E167">
        <v>0.202429191204169</v>
      </c>
      <c r="F167">
        <v>-2.1301494775483699E-2</v>
      </c>
      <c r="G167" s="1">
        <v>1.2281301352683601E-13</v>
      </c>
      <c r="H167">
        <v>9.0454070752290106E-3</v>
      </c>
      <c r="I167" s="1">
        <v>1.8837954473204699E-12</v>
      </c>
      <c r="J167">
        <v>4.0192076888256297E-3</v>
      </c>
      <c r="K167">
        <v>2.72750412825437E-2</v>
      </c>
      <c r="L167">
        <v>8.0148509206577206E-3</v>
      </c>
      <c r="M167">
        <v>0.14814663063351599</v>
      </c>
      <c r="N167">
        <v>1.90885703220318E-2</v>
      </c>
      <c r="O167" s="1">
        <v>5.7125119044004203E-31</v>
      </c>
      <c r="P167">
        <v>5.5230240500391704E-3</v>
      </c>
      <c r="Q167">
        <v>1.0787621543032699E-2</v>
      </c>
      <c r="R167">
        <v>-3.3868698705966801E-3</v>
      </c>
      <c r="S167">
        <v>0.42591689210214301</v>
      </c>
      <c r="T167">
        <v>-1.6719795906544099E-2</v>
      </c>
      <c r="U167">
        <v>2.4824647711086899E-2</v>
      </c>
      <c r="V167">
        <v>1.1710179728045901E-2</v>
      </c>
      <c r="W167">
        <v>5.55194106332869E-2</v>
      </c>
      <c r="X167">
        <v>9.54727632502941E-3</v>
      </c>
      <c r="Y167">
        <v>3.7460768992549701E-2</v>
      </c>
      <c r="Z167">
        <v>5.2655851581507804E-3</v>
      </c>
      <c r="AA167" s="1">
        <v>1.9639265315311E-30</v>
      </c>
    </row>
    <row r="168" spans="1:27" x14ac:dyDescent="0.2">
      <c r="A168" t="s">
        <v>5034</v>
      </c>
      <c r="B168">
        <v>-9.8329656004558699E-4</v>
      </c>
      <c r="C168">
        <v>1.9674813062157102E-2</v>
      </c>
      <c r="D168">
        <v>-1.36124107429879E-3</v>
      </c>
      <c r="E168">
        <v>2.6327754948090001E-2</v>
      </c>
      <c r="F168">
        <v>-1.12701930587969E-3</v>
      </c>
      <c r="G168">
        <v>0.24307258800139001</v>
      </c>
      <c r="H168">
        <v>-3.23015369444898E-3</v>
      </c>
      <c r="I168" s="1">
        <v>6.1441230485102397E-14</v>
      </c>
      <c r="J168">
        <v>4.9038222759934598E-4</v>
      </c>
      <c r="K168">
        <v>0.42172972272645998</v>
      </c>
      <c r="L168">
        <v>1.59118390985418E-2</v>
      </c>
      <c r="M168" s="1">
        <v>7.69167397519449E-18</v>
      </c>
      <c r="N168">
        <v>-1.6549478826629099E-3</v>
      </c>
      <c r="O168">
        <v>2.76289811011644E-3</v>
      </c>
      <c r="P168">
        <v>-1.0725944110842999E-3</v>
      </c>
      <c r="Q168">
        <v>0.14070448378228101</v>
      </c>
      <c r="R168">
        <v>6.0617894038697898E-3</v>
      </c>
      <c r="S168" s="1">
        <v>2.1114674512133201E-5</v>
      </c>
      <c r="T168">
        <v>8.8523835303979705E-3</v>
      </c>
      <c r="U168">
        <v>4.02616735603894E-4</v>
      </c>
      <c r="V168">
        <v>-3.2382908193574002E-4</v>
      </c>
      <c r="W168">
        <v>0.87454232742627103</v>
      </c>
      <c r="X168">
        <v>2.1212245941213698E-3</v>
      </c>
      <c r="Y168">
        <v>0.16759103897095201</v>
      </c>
      <c r="Z168">
        <v>-1.23687815156028E-3</v>
      </c>
      <c r="AA168" s="1">
        <v>9.344884931720951E-16</v>
      </c>
    </row>
    <row r="169" spans="1:27" x14ac:dyDescent="0.2">
      <c r="A169" t="s">
        <v>5035</v>
      </c>
      <c r="B169">
        <v>-2.0139417562352801E-3</v>
      </c>
      <c r="C169" s="1">
        <v>6.2717425138495198E-6</v>
      </c>
      <c r="D169">
        <v>-1.1396305775407201E-3</v>
      </c>
      <c r="E169">
        <v>7.8659193511063305E-2</v>
      </c>
      <c r="F169">
        <v>-1.08169873215273E-3</v>
      </c>
      <c r="G169">
        <v>0.28913370339691102</v>
      </c>
      <c r="H169">
        <v>-2.5674525671034801E-3</v>
      </c>
      <c r="I169" s="1">
        <v>1.6735784070699E-8</v>
      </c>
      <c r="J169" s="1">
        <v>2.7822009438366899E-5</v>
      </c>
      <c r="K169">
        <v>0.96560647820627399</v>
      </c>
      <c r="L169">
        <v>8.0398180884966794E-3</v>
      </c>
      <c r="M169" s="1">
        <v>3.7089956854123601E-5</v>
      </c>
      <c r="N169">
        <v>-1.743712631697E-3</v>
      </c>
      <c r="O169">
        <v>2.8529056893665302E-3</v>
      </c>
      <c r="P169">
        <v>-1.9337333174294E-3</v>
      </c>
      <c r="Q169">
        <v>1.1998962901324101E-2</v>
      </c>
      <c r="R169">
        <v>8.5168264420712597E-3</v>
      </c>
      <c r="S169" s="1">
        <v>1.56185608115012E-8</v>
      </c>
      <c r="T169">
        <v>9.1145897626298805E-3</v>
      </c>
      <c r="U169">
        <v>5.7776608466069605E-4</v>
      </c>
      <c r="V169">
        <v>-1.75291238676352E-3</v>
      </c>
      <c r="W169">
        <v>0.41981227012984002</v>
      </c>
      <c r="X169">
        <v>8.5042047303618609E-3</v>
      </c>
      <c r="Y169" s="1">
        <v>1.6033930736665999E-7</v>
      </c>
      <c r="Z169">
        <v>-1.53743965356043E-3</v>
      </c>
      <c r="AA169" s="1">
        <v>3.5315881239526402E-21</v>
      </c>
    </row>
    <row r="170" spans="1:27" x14ac:dyDescent="0.2">
      <c r="A170" t="s">
        <v>5036</v>
      </c>
      <c r="B170">
        <v>-2.7341366807712798E-4</v>
      </c>
      <c r="C170">
        <v>0.67760269887216396</v>
      </c>
      <c r="D170">
        <v>-4.2911801126717499E-3</v>
      </c>
      <c r="E170" s="1">
        <v>1.55102673156587E-7</v>
      </c>
      <c r="F170">
        <v>-4.72415320771543E-3</v>
      </c>
      <c r="G170">
        <v>3.8066085540274002E-4</v>
      </c>
      <c r="H170">
        <v>1.97207023719395E-2</v>
      </c>
      <c r="I170" s="1">
        <v>1.51167447968694E-160</v>
      </c>
      <c r="J170">
        <v>4.8186463836338202E-3</v>
      </c>
      <c r="K170" s="1">
        <v>1.5807679565254902E-5</v>
      </c>
      <c r="L170">
        <v>1.69999999999993E-2</v>
      </c>
      <c r="M170" s="1">
        <v>5.7330314375901399E-7</v>
      </c>
      <c r="N170">
        <v>-4.9932887105960198E-3</v>
      </c>
      <c r="O170" s="1">
        <v>2.0363929679561501E-9</v>
      </c>
      <c r="P170">
        <v>-3.6259475790297101E-3</v>
      </c>
      <c r="Q170">
        <v>2.9373038144154E-4</v>
      </c>
      <c r="R170">
        <v>4.4560139307119597E-3</v>
      </c>
      <c r="S170">
        <v>4.5779933680441101E-2</v>
      </c>
      <c r="T170">
        <v>1.18693402328652E-3</v>
      </c>
      <c r="U170">
        <v>0.65908349129198496</v>
      </c>
      <c r="V170">
        <v>-5.5485310524274899E-4</v>
      </c>
      <c r="W170">
        <v>0.82745140406428497</v>
      </c>
      <c r="X170" s="1">
        <v>3.25117870567433E-5</v>
      </c>
      <c r="Y170">
        <v>0.98670264869752</v>
      </c>
      <c r="Z170">
        <v>3.41942517927657E-3</v>
      </c>
      <c r="AA170" s="1">
        <v>2.5906346017844602E-43</v>
      </c>
    </row>
    <row r="171" spans="1:27" x14ac:dyDescent="0.2">
      <c r="A171" t="s">
        <v>5037</v>
      </c>
      <c r="B171">
        <v>3.9818083957204996E-3</v>
      </c>
      <c r="C171" s="1">
        <v>1.51403841954552E-23</v>
      </c>
      <c r="D171">
        <v>6.9464653416189705E-4</v>
      </c>
      <c r="E171">
        <v>0.23010165193599699</v>
      </c>
      <c r="F171">
        <v>-5.2807528984145299E-3</v>
      </c>
      <c r="G171" s="1">
        <v>6.9549400107562704E-9</v>
      </c>
      <c r="H171">
        <v>1.84458071218127E-2</v>
      </c>
      <c r="I171" s="1">
        <v>5E-300</v>
      </c>
      <c r="J171">
        <v>7.16403641832139E-3</v>
      </c>
      <c r="K171" s="1">
        <v>1.8193129454420099E-35</v>
      </c>
      <c r="L171">
        <v>1.54872289634895E-2</v>
      </c>
      <c r="M171" s="1">
        <v>6.4366885147034897E-19</v>
      </c>
      <c r="N171">
        <v>4.7837831625984501E-3</v>
      </c>
      <c r="O171" s="1">
        <v>5.1856641650735702E-20</v>
      </c>
      <c r="P171">
        <v>1.2123797138440999E-3</v>
      </c>
      <c r="Q171">
        <v>7.7897482571470097E-2</v>
      </c>
      <c r="R171">
        <v>9.3526805631442497E-4</v>
      </c>
      <c r="S171">
        <v>0.48728523375608801</v>
      </c>
      <c r="T171">
        <v>4.6037337732434697E-3</v>
      </c>
      <c r="U171">
        <v>5.1538311885090698E-2</v>
      </c>
      <c r="V171">
        <v>8.6419936830495307E-3</v>
      </c>
      <c r="W171" s="1">
        <v>8.2103688510634495E-6</v>
      </c>
      <c r="X171" s="1">
        <v>-4.5227972309223402E-5</v>
      </c>
      <c r="Y171">
        <v>0.97515052822672599</v>
      </c>
      <c r="Z171">
        <v>5.5466292399955104E-3</v>
      </c>
      <c r="AA171" s="1">
        <v>5E-300</v>
      </c>
    </row>
    <row r="172" spans="1:27" x14ac:dyDescent="0.2">
      <c r="A172" t="s">
        <v>5038</v>
      </c>
      <c r="B172">
        <v>2.5113107493460801E-3</v>
      </c>
      <c r="C172" s="1">
        <v>5.3374175789684201E-9</v>
      </c>
      <c r="D172">
        <v>-1.02971597059169E-3</v>
      </c>
      <c r="E172">
        <v>9.9702627597746701E-2</v>
      </c>
      <c r="F172">
        <v>-5.42767074609598E-3</v>
      </c>
      <c r="G172" s="1">
        <v>3.5501446742386002E-8</v>
      </c>
      <c r="H172">
        <v>1.8549482016025701E-2</v>
      </c>
      <c r="I172" s="1">
        <v>5E-300</v>
      </c>
      <c r="J172">
        <v>5.7466819163982099E-3</v>
      </c>
      <c r="K172" s="1">
        <v>2.7746674795265601E-20</v>
      </c>
      <c r="L172">
        <v>1.0606831979390699E-2</v>
      </c>
      <c r="M172" s="1">
        <v>1.6782169686793301E-8</v>
      </c>
      <c r="N172">
        <v>-5.5192024463581102E-3</v>
      </c>
      <c r="O172" s="1">
        <v>1.3207542255959001E-22</v>
      </c>
      <c r="P172">
        <v>-5.0072080234938501E-3</v>
      </c>
      <c r="Q172" s="1">
        <v>1.5891307480523998E-11</v>
      </c>
      <c r="R172">
        <v>6.3719886213785999E-3</v>
      </c>
      <c r="S172" s="1">
        <v>1.1681136163016801E-5</v>
      </c>
      <c r="T172">
        <v>1.0308228536722399E-3</v>
      </c>
      <c r="U172">
        <v>0.68674895819166104</v>
      </c>
      <c r="V172">
        <v>1.0881644931097401E-3</v>
      </c>
      <c r="W172">
        <v>0.603736791341413</v>
      </c>
      <c r="X172">
        <v>4.6367723533271704E-3</v>
      </c>
      <c r="Y172">
        <v>3.0746411702185701E-3</v>
      </c>
      <c r="Z172">
        <v>4.4590381305729E-3</v>
      </c>
      <c r="AA172" s="1">
        <v>2.98249126862115E-177</v>
      </c>
    </row>
    <row r="173" spans="1:27" x14ac:dyDescent="0.2">
      <c r="A173" t="s">
        <v>2189</v>
      </c>
      <c r="B173">
        <v>3.0861310117182E-3</v>
      </c>
      <c r="C173">
        <v>1.7377484941686201E-4</v>
      </c>
      <c r="D173">
        <v>2.0966028744173002E-3</v>
      </c>
      <c r="E173">
        <v>4.93843265389316E-2</v>
      </c>
      <c r="F173">
        <v>2.0510326854727098E-3</v>
      </c>
      <c r="G173">
        <v>0.22619982256034701</v>
      </c>
      <c r="H173">
        <v>4.6724271222860197E-3</v>
      </c>
      <c r="I173" s="1">
        <v>2.1389365798572699E-7</v>
      </c>
      <c r="J173">
        <v>3.4832084830082898E-3</v>
      </c>
      <c r="K173">
        <v>1.08717893585358E-2</v>
      </c>
      <c r="L173">
        <v>7.0000000000335202E-4</v>
      </c>
      <c r="M173">
        <v>0.87068323274572501</v>
      </c>
      <c r="N173">
        <v>1.35291844221203E-2</v>
      </c>
      <c r="O173" s="1">
        <v>2.1987891957285001E-37</v>
      </c>
      <c r="P173">
        <v>5.9078806338822096E-3</v>
      </c>
      <c r="Q173" s="1">
        <v>3.38294244501881E-6</v>
      </c>
      <c r="R173">
        <v>-2.0902303872458298E-3</v>
      </c>
      <c r="S173">
        <v>0.444116527115136</v>
      </c>
      <c r="T173">
        <v>1.08716430535029E-3</v>
      </c>
      <c r="U173">
        <v>0.74935122777074303</v>
      </c>
      <c r="V173">
        <v>1.16851965736843E-2</v>
      </c>
      <c r="W173">
        <v>4.2148954474883099E-4</v>
      </c>
      <c r="X173">
        <v>-6.8783393638125996E-3</v>
      </c>
      <c r="Y173">
        <v>4.7481004717545702E-3</v>
      </c>
      <c r="Z173">
        <v>3.2872205374740301E-3</v>
      </c>
      <c r="AA173" s="1">
        <v>1.11161022288237E-26</v>
      </c>
    </row>
    <row r="174" spans="1:27" x14ac:dyDescent="0.2">
      <c r="A174" t="s">
        <v>2191</v>
      </c>
      <c r="B174">
        <v>-3.88858213592602E-4</v>
      </c>
      <c r="C174">
        <v>0.68817105176490001</v>
      </c>
      <c r="D174">
        <v>1.7718799257803499E-4</v>
      </c>
      <c r="E174">
        <v>0.882980439359076</v>
      </c>
      <c r="F174">
        <v>-3.2732732413599699E-3</v>
      </c>
      <c r="G174">
        <v>8.9666768554134496E-2</v>
      </c>
      <c r="H174">
        <v>3.5830366660893299E-3</v>
      </c>
      <c r="I174">
        <v>9.8059701084739193E-4</v>
      </c>
      <c r="J174">
        <v>-2.63548454290007E-3</v>
      </c>
      <c r="K174">
        <v>0.10807015056864799</v>
      </c>
      <c r="L174">
        <v>5.0000000000412995E-4</v>
      </c>
      <c r="M174">
        <v>0.91703708617620405</v>
      </c>
      <c r="N174">
        <v>-9.5317749269222592E-3</v>
      </c>
      <c r="O174" s="1">
        <v>3.2166335207886898E-15</v>
      </c>
      <c r="P174">
        <v>-7.9914729309508003E-3</v>
      </c>
      <c r="Q174" s="1">
        <v>4.6521595564140703E-8</v>
      </c>
      <c r="R174">
        <v>5.8871687529122203E-3</v>
      </c>
      <c r="S174">
        <v>6.7278859745265998E-2</v>
      </c>
      <c r="T174">
        <v>7.7304448206864896E-3</v>
      </c>
      <c r="U174">
        <v>4.6928989928944197E-2</v>
      </c>
      <c r="V174">
        <v>-6.9482952548330802E-3</v>
      </c>
      <c r="W174">
        <v>5.8744734819754299E-2</v>
      </c>
      <c r="X174">
        <v>7.4721527434808499E-3</v>
      </c>
      <c r="Y174">
        <v>8.1410876521707601E-3</v>
      </c>
      <c r="Z174">
        <v>-2.04375468410434E-4</v>
      </c>
      <c r="AA174">
        <v>0.57778763437451797</v>
      </c>
    </row>
    <row r="175" spans="1:27" x14ac:dyDescent="0.2">
      <c r="A175" t="s">
        <v>5039</v>
      </c>
      <c r="B175">
        <v>1.5819775277442201E-3</v>
      </c>
      <c r="C175">
        <v>1.00162481983597E-4</v>
      </c>
      <c r="D175">
        <v>1.3657740450025799E-3</v>
      </c>
      <c r="E175">
        <v>2.0888304396244901E-2</v>
      </c>
      <c r="F175">
        <v>-5.8798161490652404E-4</v>
      </c>
      <c r="G175">
        <v>0.52777482091882399</v>
      </c>
      <c r="H175">
        <v>5.5284185929564897E-3</v>
      </c>
      <c r="I175" s="1">
        <v>1.8508718301506599E-40</v>
      </c>
      <c r="J175">
        <v>3.22023353224195E-3</v>
      </c>
      <c r="K175" s="1">
        <v>4.49880831448395E-8</v>
      </c>
      <c r="L175">
        <v>6.8942065788089599E-3</v>
      </c>
      <c r="M175">
        <v>1.08076408030618E-4</v>
      </c>
      <c r="N175">
        <v>5.60709702424372E-3</v>
      </c>
      <c r="O175" s="1">
        <v>7.5715801384588204E-26</v>
      </c>
      <c r="P175">
        <v>3.9154838549968303E-3</v>
      </c>
      <c r="Q175" s="1">
        <v>2.4749476260842901E-8</v>
      </c>
      <c r="R175">
        <v>-9.2211272761727192E-3</v>
      </c>
      <c r="S175" s="1">
        <v>2.01311605041433E-11</v>
      </c>
      <c r="T175">
        <v>5.6281380425759597E-3</v>
      </c>
      <c r="U175">
        <v>1.9742737324875199E-2</v>
      </c>
      <c r="V175">
        <v>6.8204300776863796E-3</v>
      </c>
      <c r="W175">
        <v>5.7020623579181703E-4</v>
      </c>
      <c r="X175">
        <v>-1.01736699620691E-2</v>
      </c>
      <c r="Y175" s="1">
        <v>6.8615844222386397E-12</v>
      </c>
      <c r="Z175">
        <v>2.56664772943921E-3</v>
      </c>
      <c r="AA175" s="1">
        <v>6.0516639056807696E-67</v>
      </c>
    </row>
    <row r="176" spans="1:27" x14ac:dyDescent="0.2">
      <c r="A176" t="s">
        <v>5040</v>
      </c>
      <c r="B176">
        <v>5.7500005333664997E-4</v>
      </c>
      <c r="C176">
        <v>0.188133878880098</v>
      </c>
      <c r="D176">
        <v>1.3349716250300001E-3</v>
      </c>
      <c r="E176">
        <v>3.5526415262965599E-2</v>
      </c>
      <c r="F176">
        <v>-2.91934983661534E-4</v>
      </c>
      <c r="G176">
        <v>0.77027573526459003</v>
      </c>
      <c r="H176">
        <v>4.84648235264264E-3</v>
      </c>
      <c r="I176" s="1">
        <v>1.5800387664427401E-27</v>
      </c>
      <c r="J176">
        <v>3.8888363809397798E-3</v>
      </c>
      <c r="K176" s="1">
        <v>7.7212865809123299E-10</v>
      </c>
      <c r="L176">
        <v>4.4659305339498001E-3</v>
      </c>
      <c r="M176">
        <v>1.9309125724371601E-2</v>
      </c>
      <c r="N176">
        <v>2.9902147666848598E-3</v>
      </c>
      <c r="O176" s="1">
        <v>1.77900772490262E-7</v>
      </c>
      <c r="P176">
        <v>3.38019732177895E-3</v>
      </c>
      <c r="Q176" s="1">
        <v>7.4167355096143102E-6</v>
      </c>
      <c r="R176">
        <v>-4.2618528695435301E-3</v>
      </c>
      <c r="S176">
        <v>3.88350207841885E-3</v>
      </c>
      <c r="T176">
        <v>1.7424965392752901E-3</v>
      </c>
      <c r="U176">
        <v>0.50187897397299597</v>
      </c>
      <c r="V176">
        <v>5.3818932053758903E-3</v>
      </c>
      <c r="W176">
        <v>1.14574265890496E-2</v>
      </c>
      <c r="X176">
        <v>-7.0226045751855997E-3</v>
      </c>
      <c r="Y176" s="1">
        <v>1.0044612977472199E-5</v>
      </c>
      <c r="Z176">
        <v>2.0767696545859302E-3</v>
      </c>
      <c r="AA176" s="1">
        <v>9.2450950471147506E-39</v>
      </c>
    </row>
    <row r="177" spans="1:27" x14ac:dyDescent="0.2">
      <c r="A177" t="s">
        <v>2151</v>
      </c>
      <c r="B177">
        <v>4.2468348552920296E-3</v>
      </c>
      <c r="C177" s="1">
        <v>9.9707204542606399E-77</v>
      </c>
      <c r="D177">
        <v>1.9998388355592801E-3</v>
      </c>
      <c r="E177" s="1">
        <v>8.81722565583731E-10</v>
      </c>
      <c r="F177">
        <v>-4.5715188777651098E-3</v>
      </c>
      <c r="G177" s="1">
        <v>8.1007635314669903E-19</v>
      </c>
      <c r="H177">
        <v>1.18971929722225E-2</v>
      </c>
      <c r="I177" s="1">
        <v>5E-300</v>
      </c>
      <c r="J177">
        <v>5.08523233712385E-3</v>
      </c>
      <c r="K177" s="1">
        <v>4.7770727962640403E-52</v>
      </c>
      <c r="L177">
        <v>1.1205494277523801E-2</v>
      </c>
      <c r="M177" s="1">
        <v>3.0010191199532103E-29</v>
      </c>
      <c r="N177">
        <v>1.16397859656264E-2</v>
      </c>
      <c r="O177" s="1">
        <v>5E-300</v>
      </c>
      <c r="P177">
        <v>3.0765552727654499E-3</v>
      </c>
      <c r="Q177" s="1">
        <v>2.2653842690301899E-15</v>
      </c>
      <c r="R177">
        <v>9.6836127033264597E-4</v>
      </c>
      <c r="S177">
        <v>0.20152663628574199</v>
      </c>
      <c r="T177">
        <v>1.1000000000023801E-3</v>
      </c>
      <c r="U177">
        <v>0.387455172296159</v>
      </c>
      <c r="V177">
        <v>1.19843558282206E-2</v>
      </c>
      <c r="W177" s="1">
        <v>2.95575180084255E-28</v>
      </c>
      <c r="X177">
        <v>2.4481996035770198E-3</v>
      </c>
      <c r="Y177">
        <v>2.5980011511977001E-3</v>
      </c>
      <c r="Z177">
        <v>5.0578721730702497E-3</v>
      </c>
      <c r="AA177" s="1">
        <v>5E-300</v>
      </c>
    </row>
    <row r="178" spans="1:27" x14ac:dyDescent="0.2">
      <c r="A178" t="s">
        <v>2153</v>
      </c>
      <c r="B178">
        <v>4.2468348552920296E-3</v>
      </c>
      <c r="C178" s="1">
        <v>9.9707204542606399E-77</v>
      </c>
      <c r="D178">
        <v>1.9998388355592801E-3</v>
      </c>
      <c r="E178" s="1">
        <v>8.81722565583731E-10</v>
      </c>
      <c r="F178">
        <v>-4.5715188777651098E-3</v>
      </c>
      <c r="G178" s="1">
        <v>8.1007635314669903E-19</v>
      </c>
      <c r="H178">
        <v>1.18971929722225E-2</v>
      </c>
      <c r="I178" s="1">
        <v>5E-300</v>
      </c>
      <c r="J178">
        <v>5.08523233712385E-3</v>
      </c>
      <c r="K178" s="1">
        <v>4.7770727962640403E-52</v>
      </c>
      <c r="L178">
        <v>1.1205494277523801E-2</v>
      </c>
      <c r="M178" s="1">
        <v>3.0010191199532103E-29</v>
      </c>
      <c r="N178">
        <v>1.16397859656264E-2</v>
      </c>
      <c r="O178" s="1">
        <v>5E-300</v>
      </c>
      <c r="P178">
        <v>3.0765552727654499E-3</v>
      </c>
      <c r="Q178" s="1">
        <v>2.2653842690301899E-15</v>
      </c>
      <c r="R178">
        <v>9.6836127033264597E-4</v>
      </c>
      <c r="S178">
        <v>0.20152663628574199</v>
      </c>
      <c r="T178">
        <v>1.1000000000023801E-3</v>
      </c>
      <c r="U178">
        <v>0.387455172296159</v>
      </c>
      <c r="V178">
        <v>1.19843558282206E-2</v>
      </c>
      <c r="W178" s="1">
        <v>2.95575180084255E-28</v>
      </c>
      <c r="X178">
        <v>2.4481996035770198E-3</v>
      </c>
      <c r="Y178">
        <v>2.5980011511977001E-3</v>
      </c>
      <c r="Z178">
        <v>5.0578721730702497E-3</v>
      </c>
      <c r="AA178" s="1">
        <v>5E-300</v>
      </c>
    </row>
    <row r="179" spans="1:27" x14ac:dyDescent="0.2">
      <c r="A179" t="s">
        <v>2152</v>
      </c>
      <c r="B179">
        <v>3.9511148383045702E-3</v>
      </c>
      <c r="C179" s="1">
        <v>4.71686546377906E-66</v>
      </c>
      <c r="D179">
        <v>4.2277404547519199E-3</v>
      </c>
      <c r="E179" s="1">
        <v>9.0125384009970599E-38</v>
      </c>
      <c r="F179">
        <v>-2.7994577858959299E-3</v>
      </c>
      <c r="G179" s="1">
        <v>7.5165977265441103E-8</v>
      </c>
      <c r="H179">
        <v>2.5523472618307402E-3</v>
      </c>
      <c r="I179" s="1">
        <v>3.8297224862695502E-27</v>
      </c>
      <c r="J179">
        <v>2.8225247705887702E-3</v>
      </c>
      <c r="K179" s="1">
        <v>5.7052508869963596E-17</v>
      </c>
      <c r="L179">
        <v>5.7140221358194703E-3</v>
      </c>
      <c r="M179" s="1">
        <v>1.1147048094729501E-8</v>
      </c>
      <c r="N179">
        <v>1.6527759967941001E-2</v>
      </c>
      <c r="O179" s="1">
        <v>5E-300</v>
      </c>
      <c r="P179">
        <v>4.9601629638265903E-3</v>
      </c>
      <c r="Q179" s="1">
        <v>6.2842794828355703E-37</v>
      </c>
      <c r="R179" s="1">
        <v>4.4403360865678697E-5</v>
      </c>
      <c r="S179">
        <v>0.954011606543959</v>
      </c>
      <c r="T179">
        <v>6.5000000000136097E-4</v>
      </c>
      <c r="U179">
        <v>0.60956938308199904</v>
      </c>
      <c r="V179">
        <v>1.3706237218814201E-2</v>
      </c>
      <c r="W179" s="1">
        <v>1.9342189862044099E-36</v>
      </c>
      <c r="X179">
        <v>2.3298936126937599E-3</v>
      </c>
      <c r="Y179">
        <v>4.7097757419761396E-3</v>
      </c>
      <c r="Z179">
        <v>3.3516503705188099E-3</v>
      </c>
      <c r="AA179" s="1">
        <v>5E-300</v>
      </c>
    </row>
    <row r="180" spans="1:27" ht="17" thickBot="1" x14ac:dyDescent="0.25">
      <c r="A180" t="s">
        <v>2154</v>
      </c>
      <c r="B180">
        <v>3.9511148383045702E-3</v>
      </c>
      <c r="C180" s="1">
        <v>4.71686546377906E-66</v>
      </c>
      <c r="D180">
        <v>4.2277404547519199E-3</v>
      </c>
      <c r="E180" s="1">
        <v>9.0125384009970599E-38</v>
      </c>
      <c r="F180">
        <v>-2.7994577858959299E-3</v>
      </c>
      <c r="G180" s="1">
        <v>7.5165977265441103E-8</v>
      </c>
      <c r="H180">
        <v>2.5523472618307402E-3</v>
      </c>
      <c r="I180" s="1">
        <v>3.8297224862695502E-27</v>
      </c>
      <c r="J180">
        <v>2.8225247705887702E-3</v>
      </c>
      <c r="K180" s="1">
        <v>5.7052508869963596E-17</v>
      </c>
      <c r="L180">
        <v>5.7140221358194703E-3</v>
      </c>
      <c r="M180" s="1">
        <v>1.1147048094729501E-8</v>
      </c>
      <c r="N180">
        <v>1.6527759967941001E-2</v>
      </c>
      <c r="O180" s="1">
        <v>5E-300</v>
      </c>
      <c r="P180">
        <v>4.9601629638265903E-3</v>
      </c>
      <c r="Q180" s="1">
        <v>6.2842794828355703E-37</v>
      </c>
      <c r="R180" s="1">
        <v>4.4403360865678697E-5</v>
      </c>
      <c r="S180">
        <v>0.954011606543959</v>
      </c>
      <c r="T180">
        <v>6.5000000000136097E-4</v>
      </c>
      <c r="U180">
        <v>0.60956938308199904</v>
      </c>
      <c r="V180">
        <v>1.3706237218814201E-2</v>
      </c>
      <c r="W180" s="1">
        <v>1.9342189862044099E-36</v>
      </c>
      <c r="X180">
        <v>2.3298936126937599E-3</v>
      </c>
      <c r="Y180">
        <v>4.7097757419761396E-3</v>
      </c>
      <c r="Z180">
        <v>3.3516503705188099E-3</v>
      </c>
      <c r="AA180" s="1">
        <v>5E-300</v>
      </c>
    </row>
    <row r="181" spans="1:27" s="111" customFormat="1" ht="35" thickBot="1" x14ac:dyDescent="0.25">
      <c r="A181" s="156" t="s">
        <v>5041</v>
      </c>
      <c r="B181" s="109" t="s">
        <v>5042</v>
      </c>
      <c r="C181" s="110" t="s">
        <v>5043</v>
      </c>
      <c r="D181" s="109" t="s">
        <v>5042</v>
      </c>
      <c r="E181" s="110" t="s">
        <v>5043</v>
      </c>
      <c r="F181" s="109" t="s">
        <v>5042</v>
      </c>
      <c r="G181" s="110" t="s">
        <v>5043</v>
      </c>
      <c r="H181" s="109" t="s">
        <v>5042</v>
      </c>
      <c r="I181" s="110" t="s">
        <v>5043</v>
      </c>
      <c r="J181" s="109" t="s">
        <v>5042</v>
      </c>
      <c r="K181" s="110" t="s">
        <v>5043</v>
      </c>
      <c r="L181" s="109" t="s">
        <v>5042</v>
      </c>
      <c r="M181" s="110" t="s">
        <v>5043</v>
      </c>
      <c r="N181" s="109" t="s">
        <v>5042</v>
      </c>
      <c r="O181" s="110" t="s">
        <v>5043</v>
      </c>
      <c r="P181" s="109" t="s">
        <v>5042</v>
      </c>
      <c r="Q181" s="110" t="s">
        <v>5043</v>
      </c>
      <c r="R181" s="109" t="s">
        <v>5042</v>
      </c>
      <c r="S181" s="110" t="s">
        <v>5043</v>
      </c>
      <c r="T181" s="109" t="s">
        <v>5042</v>
      </c>
      <c r="U181" s="110" t="s">
        <v>5043</v>
      </c>
      <c r="V181" s="109" t="s">
        <v>5042</v>
      </c>
      <c r="W181" s="110" t="s">
        <v>5043</v>
      </c>
      <c r="X181" s="109" t="s">
        <v>5042</v>
      </c>
      <c r="Y181" s="110" t="s">
        <v>5043</v>
      </c>
      <c r="Z181" s="109" t="s">
        <v>5042</v>
      </c>
      <c r="AA181" s="110" t="s">
        <v>5043</v>
      </c>
    </row>
    <row r="182" spans="1:27" ht="17" x14ac:dyDescent="0.2">
      <c r="A182" s="157" t="s">
        <v>5044</v>
      </c>
      <c r="B182" s="107">
        <v>1.00089546956371</v>
      </c>
      <c r="C182" s="106">
        <v>0.371694226042035</v>
      </c>
      <c r="D182" s="107">
        <v>0.99997858772054504</v>
      </c>
      <c r="E182" s="106">
        <v>0.98836761086748703</v>
      </c>
      <c r="F182" s="107">
        <v>0.99864803540493696</v>
      </c>
      <c r="G182" s="106">
        <v>0.56199866143236399</v>
      </c>
      <c r="H182" s="107">
        <v>1.00508041429568</v>
      </c>
      <c r="I182" s="106">
        <v>7.3078277498434698E-7</v>
      </c>
      <c r="J182" s="107">
        <v>1.00510544536735</v>
      </c>
      <c r="K182" s="106">
        <v>4.6838656017424E-4</v>
      </c>
      <c r="L182" s="107">
        <v>1.0110072455441399</v>
      </c>
      <c r="M182" s="106">
        <v>1.52082370447664E-2</v>
      </c>
      <c r="N182" s="107">
        <v>1.0049022110994399</v>
      </c>
      <c r="O182" s="106">
        <v>2.1664851143440999E-4</v>
      </c>
      <c r="P182" s="107">
        <v>1.00493012817362</v>
      </c>
      <c r="Q182" s="106">
        <v>4.8543829468479897E-3</v>
      </c>
      <c r="R182" s="107">
        <v>1.00048745715026</v>
      </c>
      <c r="S182" s="106">
        <v>0.886654587765492</v>
      </c>
      <c r="T182" s="107">
        <v>1.0112217463231801</v>
      </c>
      <c r="U182" s="106">
        <v>6.4578370163340101E-2</v>
      </c>
      <c r="V182" s="107">
        <v>1.0015160919516699</v>
      </c>
      <c r="W182" s="108">
        <v>0.75627158079597301</v>
      </c>
      <c r="X182" s="57">
        <v>0.99581173477213702</v>
      </c>
      <c r="Y182" s="57">
        <v>0.245660599849536</v>
      </c>
      <c r="Z182" s="57">
        <v>1.00231245722382</v>
      </c>
      <c r="AA182" s="106">
        <v>2.8550806545560001E-10</v>
      </c>
    </row>
    <row r="183" spans="1:27" ht="17" x14ac:dyDescent="0.2">
      <c r="A183" s="158" t="s">
        <v>5045</v>
      </c>
      <c r="B183" s="107">
        <v>1.00519120676993</v>
      </c>
      <c r="C183" s="106">
        <v>8.3751924403140194E-15</v>
      </c>
      <c r="D183" s="107">
        <v>1.00424411940581</v>
      </c>
      <c r="E183" s="106">
        <v>1.3690182067330301E-6</v>
      </c>
      <c r="F183" s="107">
        <v>0.99600620453053901</v>
      </c>
      <c r="G183" s="106">
        <v>1.11249821360045E-3</v>
      </c>
      <c r="H183" s="107">
        <v>1.01151869954736</v>
      </c>
      <c r="I183" s="106">
        <v>9.0296594189645302E-64</v>
      </c>
      <c r="J183" s="107">
        <v>1.0041143567806701</v>
      </c>
      <c r="K183" s="106">
        <v>3.8714724776330297E-5</v>
      </c>
      <c r="L183" s="107">
        <v>0.99853788101526697</v>
      </c>
      <c r="M183" s="106">
        <v>0.54961777715566396</v>
      </c>
      <c r="N183" s="107">
        <v>1.01128066599167</v>
      </c>
      <c r="O183" s="106">
        <v>2.6375965817718498E-32</v>
      </c>
      <c r="P183" s="107">
        <v>1.0129916609232299</v>
      </c>
      <c r="Q183" s="106">
        <v>8.0333234279797197E-29</v>
      </c>
      <c r="R183" s="107">
        <v>0.99423333078418297</v>
      </c>
      <c r="S183" s="106">
        <v>1.7815342219018499E-2</v>
      </c>
      <c r="T183" s="107">
        <v>0.99172918582186598</v>
      </c>
      <c r="U183" s="106">
        <v>2.9612085218360001E-3</v>
      </c>
      <c r="V183" s="107">
        <v>1.01591391976002</v>
      </c>
      <c r="W183" s="108">
        <v>4.3078065959255801E-8</v>
      </c>
      <c r="X183" s="57">
        <v>0.98204146421937599</v>
      </c>
      <c r="Y183" s="83">
        <v>1.65608900313819E-11</v>
      </c>
      <c r="Z183" s="57">
        <v>1.0057215971712601</v>
      </c>
      <c r="AA183" s="106">
        <v>2.9280303661110002E-130</v>
      </c>
    </row>
    <row r="184" spans="1:27" ht="18" thickBot="1" x14ac:dyDescent="0.25">
      <c r="A184" s="159" t="s">
        <v>5046</v>
      </c>
      <c r="B184" s="112">
        <v>1.03837099754971</v>
      </c>
      <c r="C184" s="113">
        <v>5E-300</v>
      </c>
      <c r="D184" s="112">
        <v>1.0655727339348799</v>
      </c>
      <c r="E184" s="114">
        <v>5E-300</v>
      </c>
      <c r="F184" s="112">
        <v>1.04722551360375</v>
      </c>
      <c r="G184" s="114">
        <v>5E-300</v>
      </c>
      <c r="H184" s="112">
        <v>1.0318143224819101</v>
      </c>
      <c r="I184" s="113">
        <v>5E-300</v>
      </c>
      <c r="J184" s="112">
        <v>1.0296755466409599</v>
      </c>
      <c r="K184" s="113">
        <v>5E-300</v>
      </c>
      <c r="L184" s="112">
        <v>1.0404580276640201</v>
      </c>
      <c r="M184" s="113">
        <v>1.04396694822927E-60</v>
      </c>
      <c r="N184" s="112">
        <v>1.03828211963668</v>
      </c>
      <c r="O184" s="114">
        <v>5E-300</v>
      </c>
      <c r="P184" s="112">
        <v>1.0422413923931899</v>
      </c>
      <c r="Q184" s="114">
        <v>5E-300</v>
      </c>
      <c r="R184" s="112">
        <v>1.04312185772592</v>
      </c>
      <c r="S184" s="113">
        <v>1.9717478274799299E-141</v>
      </c>
      <c r="T184" s="112">
        <v>1.02927003164341</v>
      </c>
      <c r="U184" s="114">
        <v>1.7973692350587899E-24</v>
      </c>
      <c r="V184" s="112">
        <v>1.02978359334493</v>
      </c>
      <c r="W184" s="114">
        <v>8.3830646295542707E-36</v>
      </c>
      <c r="X184" s="115">
        <v>1.0424297389708801</v>
      </c>
      <c r="Y184" s="116">
        <v>4.5860784143170298E-125</v>
      </c>
      <c r="Z184" s="115">
        <v>1.03406790507343</v>
      </c>
      <c r="AA184" s="114">
        <v>5E-300</v>
      </c>
    </row>
    <row r="185" spans="1:27" s="111" customFormat="1" ht="35" thickBot="1" x14ac:dyDescent="0.25">
      <c r="A185" s="156" t="s">
        <v>5041</v>
      </c>
      <c r="B185" s="109" t="s">
        <v>5042</v>
      </c>
      <c r="C185" s="110" t="s">
        <v>5043</v>
      </c>
      <c r="D185" s="109" t="s">
        <v>5042</v>
      </c>
      <c r="E185" s="110" t="s">
        <v>5043</v>
      </c>
      <c r="F185" s="109" t="s">
        <v>5042</v>
      </c>
      <c r="G185" s="110" t="s">
        <v>5043</v>
      </c>
      <c r="H185" s="109" t="s">
        <v>5042</v>
      </c>
      <c r="I185" s="110" t="s">
        <v>5043</v>
      </c>
      <c r="J185" s="109" t="s">
        <v>5042</v>
      </c>
      <c r="K185" s="110" t="s">
        <v>5043</v>
      </c>
      <c r="L185" s="109" t="s">
        <v>5042</v>
      </c>
      <c r="M185" s="110" t="s">
        <v>5043</v>
      </c>
      <c r="N185" s="109" t="s">
        <v>5042</v>
      </c>
      <c r="O185" s="110" t="s">
        <v>5043</v>
      </c>
      <c r="P185" s="109" t="s">
        <v>5042</v>
      </c>
      <c r="Q185" s="110" t="s">
        <v>5043</v>
      </c>
      <c r="R185" s="109" t="s">
        <v>5042</v>
      </c>
      <c r="S185" s="110" t="s">
        <v>5043</v>
      </c>
      <c r="T185" s="109" t="s">
        <v>5042</v>
      </c>
      <c r="U185" s="110" t="s">
        <v>5043</v>
      </c>
      <c r="V185" s="109" t="s">
        <v>5042</v>
      </c>
      <c r="W185" s="110" t="s">
        <v>5043</v>
      </c>
      <c r="X185" s="109" t="s">
        <v>5042</v>
      </c>
      <c r="Y185" s="110" t="s">
        <v>5043</v>
      </c>
      <c r="Z185" s="109" t="s">
        <v>5042</v>
      </c>
      <c r="AA185" s="110" t="s">
        <v>5043</v>
      </c>
    </row>
    <row r="186" spans="1:27" ht="17" x14ac:dyDescent="0.2">
      <c r="A186" s="157" t="s">
        <v>5047</v>
      </c>
      <c r="B186" s="104">
        <v>1.00674075390387</v>
      </c>
      <c r="C186" s="103">
        <v>1.4094408243841399E-27</v>
      </c>
      <c r="D186" s="104">
        <v>1.0079589004593801</v>
      </c>
      <c r="E186" s="103">
        <v>1.2644525749952199E-18</v>
      </c>
      <c r="F186" s="104">
        <v>1.0077387680527801</v>
      </c>
      <c r="G186" s="103">
        <v>6.0354573410129303E-8</v>
      </c>
      <c r="H186" s="104">
        <v>1.0084535230079501</v>
      </c>
      <c r="I186" s="103">
        <v>5.1189236776537901E-41</v>
      </c>
      <c r="J186" s="104">
        <v>1.0072861140479401</v>
      </c>
      <c r="K186" s="103">
        <v>4.3435774092565302E-16</v>
      </c>
      <c r="L186" s="104">
        <v>0.97102165553879005</v>
      </c>
      <c r="M186" s="103">
        <v>2.75898676039899E-27</v>
      </c>
      <c r="N186" s="104">
        <v>1.01418394900945</v>
      </c>
      <c r="O186" s="103">
        <v>2.0205366958161501E-68</v>
      </c>
      <c r="P186" s="104">
        <v>1.01281233961635</v>
      </c>
      <c r="Q186" s="103">
        <v>2.9060704453616102E-33</v>
      </c>
      <c r="R186" s="104">
        <v>0.99839550196055704</v>
      </c>
      <c r="S186" s="103">
        <v>0.44299980645572401</v>
      </c>
      <c r="T186" s="104">
        <v>1.0023874549701499</v>
      </c>
      <c r="U186" s="103">
        <v>0.51509050256824596</v>
      </c>
      <c r="V186" s="104">
        <v>1.03251367984739</v>
      </c>
      <c r="W186" s="105">
        <v>1.8123180964616299E-26</v>
      </c>
      <c r="X186" s="117">
        <v>1.0033336946451501</v>
      </c>
      <c r="Y186" s="118">
        <v>0.14073560006602301</v>
      </c>
      <c r="Z186" s="117">
        <v>1.0063340877273299</v>
      </c>
      <c r="AA186" s="103">
        <v>1.00893655969361E-172</v>
      </c>
    </row>
    <row r="187" spans="1:27" ht="17" x14ac:dyDescent="0.2">
      <c r="A187" s="158" t="s">
        <v>5048</v>
      </c>
      <c r="B187" s="107">
        <v>1.0177256351938899</v>
      </c>
      <c r="C187" s="106">
        <v>2.0818364617062299E-2</v>
      </c>
      <c r="D187" s="107">
        <v>1.0079053912456799</v>
      </c>
      <c r="E187" s="106">
        <v>0.477174725723501</v>
      </c>
      <c r="F187" s="107">
        <v>1.0324744496637599</v>
      </c>
      <c r="G187" s="106">
        <v>7.6452165098847197E-2</v>
      </c>
      <c r="H187" s="107">
        <v>1.0182046208800399</v>
      </c>
      <c r="I187" s="106">
        <v>2.2071000524811198E-2</v>
      </c>
      <c r="J187" s="107">
        <v>1.03110036717958</v>
      </c>
      <c r="K187" s="106">
        <v>5.3080338676830801E-3</v>
      </c>
      <c r="L187" s="107">
        <v>1.0167473972763501</v>
      </c>
      <c r="M187" s="106">
        <v>0.60762789114734805</v>
      </c>
      <c r="N187" s="107">
        <v>1.0197008563198799</v>
      </c>
      <c r="O187" s="106">
        <v>5.4542547962930003E-2</v>
      </c>
      <c r="P187" s="107">
        <v>1.03259672132282</v>
      </c>
      <c r="Q187" s="106">
        <v>1.6398247348123601E-2</v>
      </c>
      <c r="R187" s="107">
        <v>1.02853370728729</v>
      </c>
      <c r="S187" s="106">
        <v>0.27111301980239799</v>
      </c>
      <c r="T187" s="107">
        <v>0.99337007884864603</v>
      </c>
      <c r="U187" s="106">
        <v>0.87813087375888199</v>
      </c>
      <c r="V187" s="107">
        <v>1.05110816940243</v>
      </c>
      <c r="W187" s="108">
        <v>0.195062900922191</v>
      </c>
      <c r="X187" s="57">
        <v>1.0270397094789401</v>
      </c>
      <c r="Y187" s="57">
        <v>0.37511868307757401</v>
      </c>
      <c r="Z187" s="57">
        <v>1.01365486907164</v>
      </c>
      <c r="AA187" s="106">
        <v>1.4223161548044201E-6</v>
      </c>
    </row>
    <row r="188" spans="1:27" ht="17" x14ac:dyDescent="0.2">
      <c r="A188" s="158" t="s">
        <v>5049</v>
      </c>
      <c r="B188" s="107">
        <v>1.0255298099743799</v>
      </c>
      <c r="C188" s="106">
        <v>1.67550096833712E-7</v>
      </c>
      <c r="D188" s="107">
        <v>1.0158956621864299</v>
      </c>
      <c r="E188" s="106">
        <v>2.4710941671064999E-2</v>
      </c>
      <c r="F188" s="107">
        <v>1.0295916768760001</v>
      </c>
      <c r="G188" s="106">
        <v>1.07620124361374E-2</v>
      </c>
      <c r="H188" s="107">
        <v>1.02480925193312</v>
      </c>
      <c r="I188" s="106">
        <v>9.3164260355013198E-7</v>
      </c>
      <c r="J188" s="107">
        <v>1.01255121263668</v>
      </c>
      <c r="K188" s="106">
        <v>7.3029167339525705E-2</v>
      </c>
      <c r="L188" s="107">
        <v>1.03640297944562</v>
      </c>
      <c r="M188" s="106">
        <v>8.1159335282837197E-2</v>
      </c>
      <c r="N188" s="107">
        <v>1.0139310947037601</v>
      </c>
      <c r="O188" s="106">
        <v>3.1463596805083899E-2</v>
      </c>
      <c r="P188" s="107">
        <v>1.02113596842429</v>
      </c>
      <c r="Q188" s="106">
        <v>1.35451384562147E-2</v>
      </c>
      <c r="R188" s="107">
        <v>1.0278616243138301</v>
      </c>
      <c r="S188" s="106">
        <v>8.9943976455529207E-2</v>
      </c>
      <c r="T188" s="107">
        <v>1.01241697186553</v>
      </c>
      <c r="U188" s="106">
        <v>0.65451790582751501</v>
      </c>
      <c r="V188" s="107">
        <v>1.0240127320425501</v>
      </c>
      <c r="W188" s="108">
        <v>0.33027921020247802</v>
      </c>
      <c r="X188" s="57">
        <v>1.0401837065041599</v>
      </c>
      <c r="Y188" s="57">
        <v>3.8582004408403502E-2</v>
      </c>
      <c r="Z188" s="57">
        <v>1.01340392132844</v>
      </c>
      <c r="AA188" s="106">
        <v>8.0280171663178602E-14</v>
      </c>
    </row>
    <row r="189" spans="1:27" ht="17" x14ac:dyDescent="0.2">
      <c r="A189" s="158" t="s">
        <v>4952</v>
      </c>
      <c r="B189" s="107">
        <v>1.0048182082339301</v>
      </c>
      <c r="C189" s="106">
        <v>2.67053226665363E-10</v>
      </c>
      <c r="D189" s="107">
        <v>1.0044916688993</v>
      </c>
      <c r="E189" s="106">
        <v>5.7194054297231203E-5</v>
      </c>
      <c r="F189" s="107">
        <v>1.0022422535380799</v>
      </c>
      <c r="G189" s="106">
        <v>0.203082407476006</v>
      </c>
      <c r="H189" s="107">
        <v>1.00504587573761</v>
      </c>
      <c r="I189" s="106">
        <v>8.1914902198346102E-11</v>
      </c>
      <c r="J189" s="107">
        <v>1.0035760006646199</v>
      </c>
      <c r="K189" s="106">
        <v>1.08617566092339E-3</v>
      </c>
      <c r="L189" s="107">
        <v>1.00224692026356</v>
      </c>
      <c r="M189" s="106">
        <v>0.50280880445670795</v>
      </c>
      <c r="N189" s="107">
        <v>1.0054242085702501</v>
      </c>
      <c r="O189" s="106">
        <v>6.48191517931459E-8</v>
      </c>
      <c r="P189" s="107">
        <v>1.0035877620868101</v>
      </c>
      <c r="Q189" s="106">
        <v>6.1297251289784901E-3</v>
      </c>
      <c r="R189" s="107">
        <v>1.0038212525857</v>
      </c>
      <c r="S189" s="106">
        <v>0.140567019164857</v>
      </c>
      <c r="T189" s="107">
        <v>0.99493408198009003</v>
      </c>
      <c r="U189" s="106">
        <v>0.29729363831141797</v>
      </c>
      <c r="V189" s="107">
        <v>1.0002879799272399</v>
      </c>
      <c r="W189" s="108">
        <v>0.93781305804892801</v>
      </c>
      <c r="X189" s="57">
        <v>1.0093611525489901</v>
      </c>
      <c r="Y189" s="57">
        <v>1.0431421229527599E-3</v>
      </c>
      <c r="Z189" s="57">
        <v>1.00351197224458</v>
      </c>
      <c r="AA189" s="106">
        <v>1.07321605359654E-36</v>
      </c>
    </row>
    <row r="190" spans="1:27" ht="18" thickBot="1" x14ac:dyDescent="0.25">
      <c r="A190" s="159" t="s">
        <v>5050</v>
      </c>
      <c r="B190" s="112">
        <v>1.0064755511730901</v>
      </c>
      <c r="C190" s="113">
        <v>1.73603591836786E-3</v>
      </c>
      <c r="D190" s="112">
        <v>1.0022549640049501</v>
      </c>
      <c r="E190" s="113">
        <v>0.46579170765392502</v>
      </c>
      <c r="F190" s="112">
        <v>1.0058470871773399</v>
      </c>
      <c r="G190" s="113">
        <v>0.23734703651283201</v>
      </c>
      <c r="H190" s="112">
        <v>1.0164118568974101</v>
      </c>
      <c r="I190" s="113">
        <v>9.6471524973858192E-15</v>
      </c>
      <c r="J190" s="112">
        <v>1.00877023393584</v>
      </c>
      <c r="K190" s="113">
        <v>3.5559470578003199E-3</v>
      </c>
      <c r="L190" s="112">
        <v>1.0478321659960299</v>
      </c>
      <c r="M190" s="113">
        <v>1.6720282320666099E-7</v>
      </c>
      <c r="N190" s="112">
        <v>1.01689136989183</v>
      </c>
      <c r="O190" s="113">
        <v>6.4422448019416005E-10</v>
      </c>
      <c r="P190" s="112">
        <v>1.0411506366137899</v>
      </c>
      <c r="Q190" s="113">
        <v>1.4878006512474201E-29</v>
      </c>
      <c r="R190" s="112">
        <v>0.99658703740812105</v>
      </c>
      <c r="S190" s="113">
        <v>0.62018051403238195</v>
      </c>
      <c r="T190" s="112">
        <v>1.0329834823200199</v>
      </c>
      <c r="U190" s="113">
        <v>5.7968660570290403E-2</v>
      </c>
      <c r="V190" s="112">
        <v>1.0075166174289201</v>
      </c>
      <c r="W190" s="114">
        <v>0.46016504629056898</v>
      </c>
      <c r="X190" s="115">
        <v>0.98989985404620695</v>
      </c>
      <c r="Y190" s="115">
        <v>0.28135291374077798</v>
      </c>
      <c r="Z190" s="115">
        <v>1.0089486287335501</v>
      </c>
      <c r="AA190" s="113">
        <v>2.4023131923156901E-31</v>
      </c>
    </row>
    <row r="192" spans="1:27" ht="17" x14ac:dyDescent="0.2">
      <c r="A192" s="160" t="s">
        <v>2076</v>
      </c>
      <c r="B192" s="149"/>
      <c r="C192" s="161"/>
    </row>
    <row r="193" spans="1:29" x14ac:dyDescent="0.2">
      <c r="A193" s="187" t="s">
        <v>5051</v>
      </c>
      <c r="B193" s="190" t="s">
        <v>5052</v>
      </c>
      <c r="C193" s="191"/>
    </row>
    <row r="194" spans="1:29" x14ac:dyDescent="0.2">
      <c r="A194" s="188"/>
      <c r="B194" s="192" t="s">
        <v>5053</v>
      </c>
      <c r="C194" s="193"/>
    </row>
    <row r="195" spans="1:29" x14ac:dyDescent="0.2">
      <c r="A195" s="189"/>
      <c r="B195" s="194" t="s">
        <v>5054</v>
      </c>
      <c r="C195" s="195"/>
      <c r="E195" s="122"/>
    </row>
    <row r="196" spans="1:29" x14ac:dyDescent="0.2">
      <c r="A196" s="187" t="s">
        <v>5055</v>
      </c>
      <c r="B196" s="196" t="s">
        <v>5052</v>
      </c>
      <c r="C196" s="197"/>
    </row>
    <row r="197" spans="1:29" x14ac:dyDescent="0.2">
      <c r="A197" s="188"/>
      <c r="B197" s="198" t="s">
        <v>5053</v>
      </c>
      <c r="C197" s="199"/>
    </row>
    <row r="198" spans="1:29" x14ac:dyDescent="0.2">
      <c r="A198" s="189"/>
      <c r="B198" s="200" t="s">
        <v>5054</v>
      </c>
      <c r="C198" s="201"/>
    </row>
    <row r="202" spans="1:29" x14ac:dyDescent="0.2">
      <c r="AC202" s="83"/>
    </row>
    <row r="203" spans="1:29" x14ac:dyDescent="0.2">
      <c r="AC203" s="83"/>
    </row>
    <row r="204" spans="1:29" x14ac:dyDescent="0.2">
      <c r="AC204" s="83"/>
    </row>
    <row r="205" spans="1:29" x14ac:dyDescent="0.2">
      <c r="Y205" s="83"/>
      <c r="AC205" s="83"/>
    </row>
    <row r="206" spans="1:29" x14ac:dyDescent="0.2">
      <c r="X206" s="83"/>
      <c r="Z206" s="83"/>
      <c r="AB206" s="83"/>
      <c r="AC206" s="83"/>
    </row>
    <row r="207" spans="1:29" x14ac:dyDescent="0.2">
      <c r="Y207" s="83"/>
      <c r="AC207" s="83"/>
    </row>
  </sheetData>
  <mergeCells count="21">
    <mergeCell ref="L3:M3"/>
    <mergeCell ref="B3:C3"/>
    <mergeCell ref="D3:E3"/>
    <mergeCell ref="F3:G3"/>
    <mergeCell ref="H3:I3"/>
    <mergeCell ref="J3:K3"/>
    <mergeCell ref="X3:Y3"/>
    <mergeCell ref="Z3:AA3"/>
    <mergeCell ref="N3:O3"/>
    <mergeCell ref="P3:Q3"/>
    <mergeCell ref="R3:S3"/>
    <mergeCell ref="T3:U3"/>
    <mergeCell ref="V3:W3"/>
    <mergeCell ref="A193:A195"/>
    <mergeCell ref="B193:C193"/>
    <mergeCell ref="B194:C194"/>
    <mergeCell ref="B195:C195"/>
    <mergeCell ref="A196:A198"/>
    <mergeCell ref="B196:C196"/>
    <mergeCell ref="B197:C197"/>
    <mergeCell ref="B198:C198"/>
  </mergeCells>
  <conditionalFormatting sqref="C5:C180 E5:E180 G5:G180 I5:I180 K5:K180 M5:M180 O5:O180 Q5:Q180 S5:S180 U5:U180 W5:W180 Y5:Y180 AA5:AA180">
    <cfRule type="expression" dxfId="111" priority="10" stopIfTrue="1">
      <formula>AND(B5&lt;0, AND(C5&gt;0.001, C5&lt;0.01))</formula>
    </cfRule>
  </conditionalFormatting>
  <conditionalFormatting sqref="C182:C184 E182:E184 G182:G184 I182:I184 K182:K184 M182:M184 O182:O184 Q182:Q184 S182:S184 U182:U184 W182:W184 Y182:Y184 AA182:AA184 C186:C190 E186:E190 G186:G190 I186:I190 K186:K190 M186:M190 O186:O190 Q186:Q190 S186:S190 U186:U190 W186:W190 Y186:Y190 AA186:AA190">
    <cfRule type="expression" dxfId="110" priority="2" stopIfTrue="1">
      <formula>AND(B182&lt;1, AND(C182&lt;0.01, C182&gt;0.001))</formula>
    </cfRule>
    <cfRule type="expression" dxfId="109" priority="3" stopIfTrue="1">
      <formula>AND(B182&gt;1, AND(C182&lt;0.05, C182&gt;0.01))</formula>
    </cfRule>
    <cfRule type="expression" dxfId="108" priority="4" stopIfTrue="1">
      <formula>AND(B182&gt;1, C182&lt;0.001)</formula>
    </cfRule>
    <cfRule type="expression" dxfId="107" priority="5" stopIfTrue="1">
      <formula>AND(B182&gt;1, AND(C182&lt;0.01, C182&gt;0.001))</formula>
    </cfRule>
    <cfRule type="expression" dxfId="106" priority="9" stopIfTrue="1">
      <formula>AND(B182&lt;1, C182&lt;0.001)</formula>
    </cfRule>
    <cfRule type="expression" dxfId="105" priority="1" stopIfTrue="1">
      <formula>AND(B182&lt;1, AND(C182&lt;0.05, C182&gt;0.01))</formula>
    </cfRule>
  </conditionalFormatting>
  <conditionalFormatting sqref="E5:E9 C5:C181 G5:G181 I5:I181 K5:K181 M5:M181 O5:O181 Q5:Q181 S5:S181 U5:U181 W5:W181 Y5:Y181 AA5:AA181 E11:E181 C185:C190 E185 G185 I185 K185 M185 O185 Q185 S185 U185 W185 Y185 AA185">
    <cfRule type="expression" dxfId="104" priority="11" stopIfTrue="1">
      <formula>AND(B5&gt;0, C5&lt;0.001)</formula>
    </cfRule>
  </conditionalFormatting>
  <conditionalFormatting sqref="E5:E9 C5:C181 G5:G181 I5:I181 K5:K181 M5:M181 O5:O181 Q5:Q181 S5:S181 U5:U181 W5:W181 Y5:Y181 AA5:AA181 E11:E181 E185 G185 I185 K185 M185 O185 Q185 S185 U185 W185 Y185 AA185 C185:C190">
    <cfRule type="expression" dxfId="103" priority="12" stopIfTrue="1">
      <formula>AND(B5&lt;0, AND(C5&gt;0.01, C5&lt;0.05))</formula>
    </cfRule>
    <cfRule type="expression" dxfId="102" priority="13" stopIfTrue="1">
      <formula>AND(B5&gt;0, AND(C5&gt;0.01, C5&lt;0.05))</formula>
    </cfRule>
    <cfRule type="expression" dxfId="101" priority="14" stopIfTrue="1">
      <formula>AND(B5&lt;0, C5&lt;0.001)</formula>
    </cfRule>
    <cfRule type="expression" dxfId="100" priority="15" stopIfTrue="1">
      <formula>AND(B5&gt;0, AND(C5&gt;0.001, C5&lt;0.01))</formula>
    </cfRule>
  </conditionalFormatting>
  <pageMargins left="0.7" right="0.7" top="0.75" bottom="0.75" header="0.3" footer="0.3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8168F-2060-D443-A623-322119EDCC43}">
  <dimension ref="A1:H18"/>
  <sheetViews>
    <sheetView zoomScale="89" workbookViewId="0">
      <selection activeCell="J7" sqref="J7"/>
    </sheetView>
  </sheetViews>
  <sheetFormatPr baseColWidth="10" defaultColWidth="11.5" defaultRowHeight="15" x14ac:dyDescent="0.2"/>
  <cols>
    <col min="1" max="1" width="14.6640625" customWidth="1"/>
  </cols>
  <sheetData>
    <row r="1" spans="1:8" ht="16" x14ac:dyDescent="0.2">
      <c r="A1" s="24" t="s">
        <v>5056</v>
      </c>
      <c r="B1" s="24"/>
      <c r="C1" s="24"/>
      <c r="D1" s="24"/>
      <c r="E1" s="24"/>
      <c r="F1" s="24"/>
      <c r="G1" s="25"/>
      <c r="H1" s="25"/>
    </row>
    <row r="2" spans="1:8" ht="16" x14ac:dyDescent="0.2">
      <c r="A2" s="24"/>
      <c r="B2" s="25"/>
      <c r="C2" s="25"/>
      <c r="D2" s="25"/>
      <c r="E2" s="25"/>
      <c r="F2" s="25"/>
      <c r="G2" s="25"/>
      <c r="H2" s="25"/>
    </row>
    <row r="3" spans="1:8" ht="16" x14ac:dyDescent="0.2">
      <c r="A3" s="26"/>
      <c r="B3" s="26"/>
      <c r="C3" s="209" t="s">
        <v>5057</v>
      </c>
      <c r="D3" s="210"/>
      <c r="E3" s="211" t="s">
        <v>5058</v>
      </c>
      <c r="F3" s="210"/>
      <c r="G3" s="211" t="s">
        <v>5059</v>
      </c>
      <c r="H3" s="210"/>
    </row>
    <row r="4" spans="1:8" ht="16" x14ac:dyDescent="0.2">
      <c r="A4" s="26"/>
      <c r="B4" s="26"/>
      <c r="C4" s="28" t="s">
        <v>41</v>
      </c>
      <c r="D4" s="29" t="s">
        <v>5060</v>
      </c>
      <c r="E4" s="29" t="s">
        <v>41</v>
      </c>
      <c r="F4" s="29" t="s">
        <v>5060</v>
      </c>
      <c r="G4" s="29" t="s">
        <v>41</v>
      </c>
      <c r="H4" s="29" t="s">
        <v>5060</v>
      </c>
    </row>
    <row r="5" spans="1:8" ht="48" customHeight="1" x14ac:dyDescent="0.2">
      <c r="A5" s="212" t="s">
        <v>5061</v>
      </c>
      <c r="B5" s="213"/>
      <c r="C5" s="30">
        <v>64109</v>
      </c>
      <c r="D5" s="31" t="s">
        <v>5062</v>
      </c>
      <c r="E5" s="32">
        <v>97099</v>
      </c>
      <c r="F5" s="31" t="s">
        <v>5062</v>
      </c>
      <c r="G5" s="32">
        <v>161208</v>
      </c>
      <c r="H5" s="31" t="s">
        <v>5062</v>
      </c>
    </row>
    <row r="6" spans="1:8" ht="48" customHeight="1" x14ac:dyDescent="0.2">
      <c r="A6" s="214" t="s">
        <v>5063</v>
      </c>
      <c r="B6" s="214"/>
      <c r="C6" s="164">
        <v>56157</v>
      </c>
      <c r="D6" s="165" t="s">
        <v>5062</v>
      </c>
      <c r="E6" s="164">
        <v>82499</v>
      </c>
      <c r="F6" s="165" t="s">
        <v>5062</v>
      </c>
      <c r="G6" s="164">
        <v>138656</v>
      </c>
      <c r="H6" s="165" t="s">
        <v>5062</v>
      </c>
    </row>
    <row r="7" spans="1:8" ht="48" customHeight="1" thickBot="1" x14ac:dyDescent="0.25">
      <c r="A7" s="217" t="s">
        <v>5064</v>
      </c>
      <c r="B7" s="218"/>
      <c r="C7" s="66">
        <v>4779</v>
      </c>
      <c r="D7" s="165" t="s">
        <v>5062</v>
      </c>
      <c r="E7" s="66">
        <v>9846</v>
      </c>
      <c r="F7" s="34" t="s">
        <v>5062</v>
      </c>
      <c r="G7" s="67">
        <v>14625</v>
      </c>
      <c r="H7" s="165" t="s">
        <v>5062</v>
      </c>
    </row>
    <row r="8" spans="1:8" ht="16" x14ac:dyDescent="0.2">
      <c r="A8" s="215" t="s">
        <v>40</v>
      </c>
      <c r="B8" s="36" t="s">
        <v>5065</v>
      </c>
      <c r="C8" s="37">
        <v>25204</v>
      </c>
      <c r="D8" s="38">
        <v>0.44900000000000001</v>
      </c>
      <c r="E8" s="39">
        <v>32679</v>
      </c>
      <c r="F8" s="38">
        <v>0.39600000000000002</v>
      </c>
      <c r="G8" s="40">
        <v>57883</v>
      </c>
      <c r="H8" s="38">
        <v>0.41699999999999998</v>
      </c>
    </row>
    <row r="9" spans="1:8" ht="17" thickBot="1" x14ac:dyDescent="0.25">
      <c r="A9" s="216"/>
      <c r="B9" s="41" t="s">
        <v>5066</v>
      </c>
      <c r="C9" s="42">
        <v>30953</v>
      </c>
      <c r="D9" s="43">
        <v>0.55100000000000005</v>
      </c>
      <c r="E9" s="44">
        <v>49820</v>
      </c>
      <c r="F9" s="43">
        <v>0.60399999999999998</v>
      </c>
      <c r="G9" s="45">
        <v>80773</v>
      </c>
      <c r="H9" s="43">
        <v>0.58299999999999996</v>
      </c>
    </row>
    <row r="10" spans="1:8" ht="16" x14ac:dyDescent="0.2">
      <c r="A10" s="206" t="s">
        <v>5067</v>
      </c>
      <c r="B10" s="27" t="s">
        <v>2072</v>
      </c>
      <c r="C10" s="33">
        <v>2550</v>
      </c>
      <c r="D10" s="46">
        <v>4.4999999999999998E-2</v>
      </c>
      <c r="E10" s="35">
        <v>19356</v>
      </c>
      <c r="F10" s="46">
        <v>0.23499999999999999</v>
      </c>
      <c r="G10" s="47">
        <v>21906</v>
      </c>
      <c r="H10" s="46">
        <v>0.158</v>
      </c>
    </row>
    <row r="11" spans="1:8" ht="16" x14ac:dyDescent="0.2">
      <c r="A11" s="207"/>
      <c r="B11" s="27" t="s">
        <v>2075</v>
      </c>
      <c r="C11" s="33">
        <v>2976</v>
      </c>
      <c r="D11" s="46">
        <v>5.2999999999999999E-2</v>
      </c>
      <c r="E11" s="35">
        <v>11434</v>
      </c>
      <c r="F11" s="46">
        <v>0.13900000000000001</v>
      </c>
      <c r="G11" s="47">
        <v>14410</v>
      </c>
      <c r="H11" s="46">
        <v>0.104</v>
      </c>
    </row>
    <row r="12" spans="1:8" ht="16" x14ac:dyDescent="0.2">
      <c r="A12" s="207"/>
      <c r="B12" s="27" t="s">
        <v>2073</v>
      </c>
      <c r="C12" s="48">
        <v>883</v>
      </c>
      <c r="D12" s="46">
        <v>1.6E-2</v>
      </c>
      <c r="E12" s="35">
        <v>1539</v>
      </c>
      <c r="F12" s="46">
        <v>1.9E-2</v>
      </c>
      <c r="G12" s="47">
        <v>2422</v>
      </c>
      <c r="H12" s="46">
        <v>1.7000000000000001E-2</v>
      </c>
    </row>
    <row r="13" spans="1:8" ht="16" x14ac:dyDescent="0.2">
      <c r="A13" s="207"/>
      <c r="B13" s="27" t="s">
        <v>2071</v>
      </c>
      <c r="C13" s="33">
        <v>47885</v>
      </c>
      <c r="D13" s="46">
        <v>0.85299999999999998</v>
      </c>
      <c r="E13" s="35">
        <v>42208</v>
      </c>
      <c r="F13" s="46">
        <v>0.51200000000000001</v>
      </c>
      <c r="G13" s="47">
        <v>90093</v>
      </c>
      <c r="H13" s="46">
        <v>0.65</v>
      </c>
    </row>
    <row r="14" spans="1:8" ht="16" x14ac:dyDescent="0.2">
      <c r="A14" s="207"/>
      <c r="B14" s="27" t="s">
        <v>5068</v>
      </c>
      <c r="C14" s="48">
        <v>495</v>
      </c>
      <c r="D14" s="46">
        <v>8.9999999999999993E-3</v>
      </c>
      <c r="E14" s="49">
        <v>118</v>
      </c>
      <c r="F14" s="46">
        <v>1E-3</v>
      </c>
      <c r="G14" s="50">
        <v>613</v>
      </c>
      <c r="H14" s="46">
        <v>4.0000000000000001E-3</v>
      </c>
    </row>
    <row r="15" spans="1:8" ht="16" x14ac:dyDescent="0.2">
      <c r="A15" s="207"/>
      <c r="B15" s="27" t="s">
        <v>2074</v>
      </c>
      <c r="C15" s="48">
        <v>587</v>
      </c>
      <c r="D15" s="46">
        <v>0.01</v>
      </c>
      <c r="E15" s="49">
        <v>675</v>
      </c>
      <c r="F15" s="46">
        <v>8.0000000000000002E-3</v>
      </c>
      <c r="G15" s="47">
        <v>1262</v>
      </c>
      <c r="H15" s="46">
        <v>8.9999999999999993E-3</v>
      </c>
    </row>
    <row r="16" spans="1:8" ht="16" x14ac:dyDescent="0.2">
      <c r="A16" s="208"/>
      <c r="B16" s="51" t="s">
        <v>5069</v>
      </c>
      <c r="C16" s="52">
        <v>781</v>
      </c>
      <c r="D16" s="53">
        <v>1.4E-2</v>
      </c>
      <c r="E16" s="32">
        <v>7169</v>
      </c>
      <c r="F16" s="53">
        <v>8.6999999999999994E-2</v>
      </c>
      <c r="G16" s="54">
        <v>7950</v>
      </c>
      <c r="H16" s="53">
        <v>5.7000000000000002E-2</v>
      </c>
    </row>
    <row r="17" spans="1:8" ht="16" x14ac:dyDescent="0.2">
      <c r="A17" s="25"/>
      <c r="B17" s="25"/>
      <c r="C17" s="55"/>
      <c r="D17" s="25"/>
      <c r="E17" s="25"/>
      <c r="F17" s="25"/>
      <c r="G17" s="25"/>
      <c r="H17" s="25"/>
    </row>
    <row r="18" spans="1:8" ht="16" x14ac:dyDescent="0.2">
      <c r="A18" s="57" t="s">
        <v>5070</v>
      </c>
    </row>
  </sheetData>
  <mergeCells count="8">
    <mergeCell ref="A10:A16"/>
    <mergeCell ref="C3:D3"/>
    <mergeCell ref="E3:F3"/>
    <mergeCell ref="G3:H3"/>
    <mergeCell ref="A5:B5"/>
    <mergeCell ref="A6:B6"/>
    <mergeCell ref="A8:A9"/>
    <mergeCell ref="A7:B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DE7F7-0F1E-D24B-BAEA-9DA260EC0C2E}">
  <dimension ref="A1:Q58"/>
  <sheetViews>
    <sheetView zoomScaleNormal="100" workbookViewId="0">
      <pane xSplit="1" topLeftCell="B1" activePane="topRight" state="frozen"/>
      <selection pane="topRight" activeCell="A44" sqref="A44:A45"/>
    </sheetView>
  </sheetViews>
  <sheetFormatPr baseColWidth="10" defaultColWidth="10.83203125" defaultRowHeight="16" x14ac:dyDescent="0.2"/>
  <cols>
    <col min="1" max="1" width="25.83203125" style="57" customWidth="1"/>
    <col min="2" max="16384" width="10.83203125" style="57"/>
  </cols>
  <sheetData>
    <row r="1" spans="1:17" x14ac:dyDescent="0.2">
      <c r="A1" s="56" t="s">
        <v>5071</v>
      </c>
    </row>
    <row r="3" spans="1:17" x14ac:dyDescent="0.2">
      <c r="B3" s="219" t="s">
        <v>5072</v>
      </c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</row>
    <row r="4" spans="1:17" x14ac:dyDescent="0.2">
      <c r="A4" s="75" t="s">
        <v>5073</v>
      </c>
      <c r="B4" s="219" t="s">
        <v>5074</v>
      </c>
      <c r="C4" s="219"/>
      <c r="D4" s="220" t="s">
        <v>5075</v>
      </c>
      <c r="E4" s="219"/>
      <c r="F4" s="219" t="s">
        <v>5076</v>
      </c>
      <c r="G4" s="219"/>
      <c r="H4" s="219" t="s">
        <v>5077</v>
      </c>
      <c r="I4" s="219"/>
      <c r="J4" s="219" t="s">
        <v>5078</v>
      </c>
      <c r="K4" s="219"/>
      <c r="L4" s="219" t="s">
        <v>5079</v>
      </c>
      <c r="M4" s="219"/>
      <c r="N4" s="219" t="s">
        <v>5080</v>
      </c>
      <c r="O4" s="219"/>
      <c r="P4" s="219" t="s">
        <v>5081</v>
      </c>
      <c r="Q4" s="219"/>
    </row>
    <row r="5" spans="1:17" x14ac:dyDescent="0.2">
      <c r="A5" s="124" t="s">
        <v>5082</v>
      </c>
      <c r="B5" s="178" t="s">
        <v>4968</v>
      </c>
      <c r="C5" s="170" t="s">
        <v>5083</v>
      </c>
      <c r="D5" s="178" t="s">
        <v>4968</v>
      </c>
      <c r="E5" s="170" t="s">
        <v>5083</v>
      </c>
      <c r="F5" s="178" t="s">
        <v>4968</v>
      </c>
      <c r="G5" s="170" t="s">
        <v>5083</v>
      </c>
      <c r="H5" s="178" t="s">
        <v>4968</v>
      </c>
      <c r="I5" s="170" t="s">
        <v>5083</v>
      </c>
      <c r="J5" s="178" t="s">
        <v>4968</v>
      </c>
      <c r="K5" s="170" t="s">
        <v>5083</v>
      </c>
      <c r="L5" s="178" t="s">
        <v>4968</v>
      </c>
      <c r="M5" s="170" t="s">
        <v>5083</v>
      </c>
      <c r="N5" s="178" t="s">
        <v>4968</v>
      </c>
      <c r="O5" s="170" t="s">
        <v>5083</v>
      </c>
      <c r="P5" s="178" t="s">
        <v>4968</v>
      </c>
      <c r="Q5" s="170" t="s">
        <v>5083</v>
      </c>
    </row>
    <row r="6" spans="1:17" x14ac:dyDescent="0.2">
      <c r="A6" s="128" t="s">
        <v>2314</v>
      </c>
      <c r="B6" s="149">
        <v>-1.91884595358175E-3</v>
      </c>
      <c r="C6" s="79">
        <v>0.49294973319478003</v>
      </c>
      <c r="D6" s="149">
        <v>1.2933992558519699E-2</v>
      </c>
      <c r="E6" s="79">
        <v>4.4525691333210102E-4</v>
      </c>
      <c r="F6" s="125">
        <v>4.9935574579417601E-3</v>
      </c>
      <c r="G6" s="79">
        <v>0.167470663183105</v>
      </c>
      <c r="H6" s="149">
        <v>-7.2353830183817299E-3</v>
      </c>
      <c r="I6" s="79">
        <v>4.68916797113701E-2</v>
      </c>
      <c r="J6" s="125">
        <v>5.0245844572538298E-3</v>
      </c>
      <c r="K6" s="79">
        <v>0.220278105246828</v>
      </c>
      <c r="L6" s="149">
        <v>5.2460791420000097E-2</v>
      </c>
      <c r="M6" s="79">
        <v>3.5544014641512298E-44</v>
      </c>
      <c r="N6" s="125">
        <v>2.08130147467212E-4</v>
      </c>
      <c r="O6" s="79">
        <v>0.94384879995226401</v>
      </c>
      <c r="P6" s="149">
        <v>-1.4526636018465499E-3</v>
      </c>
      <c r="Q6" s="79">
        <v>0.55433791823105605</v>
      </c>
    </row>
    <row r="7" spans="1:17" x14ac:dyDescent="0.2">
      <c r="A7" s="77" t="s">
        <v>2315</v>
      </c>
      <c r="B7" s="99">
        <v>-1.91991253619836E-2</v>
      </c>
      <c r="C7" s="79">
        <v>1.0936782700702201E-12</v>
      </c>
      <c r="D7" s="99">
        <v>3.9077157788675798E-3</v>
      </c>
      <c r="E7" s="79">
        <v>0.273218892187436</v>
      </c>
      <c r="F7" s="78">
        <v>2.24167564335814E-3</v>
      </c>
      <c r="G7" s="79">
        <v>0.52229949622637994</v>
      </c>
      <c r="H7" s="99">
        <v>2.8008879478190899E-3</v>
      </c>
      <c r="I7" s="79">
        <v>0.42652624100410802</v>
      </c>
      <c r="J7" s="78">
        <v>5.8537619908958999E-3</v>
      </c>
      <c r="K7" s="79">
        <v>0.13828523367713899</v>
      </c>
      <c r="L7" s="99">
        <v>7.7270589499819006E-2</v>
      </c>
      <c r="M7" s="79">
        <v>6.1442829658599204E-99</v>
      </c>
      <c r="N7" s="78">
        <v>-1.7532147040212999E-3</v>
      </c>
      <c r="O7" s="79">
        <v>0.54475771009484797</v>
      </c>
      <c r="P7" s="99">
        <v>-3.4080094665160901E-3</v>
      </c>
      <c r="Q7" s="79">
        <v>0.15820827099121501</v>
      </c>
    </row>
    <row r="8" spans="1:17" x14ac:dyDescent="0.2">
      <c r="A8" s="77" t="s">
        <v>2316</v>
      </c>
      <c r="B8" s="99">
        <v>-1.10553087514078E-2</v>
      </c>
      <c r="C8" s="79">
        <v>5.2042834204873799E-5</v>
      </c>
      <c r="D8" s="99">
        <v>9.2578758872349093E-3</v>
      </c>
      <c r="E8" s="79">
        <v>1.0216486386038901E-2</v>
      </c>
      <c r="F8" s="78">
        <v>2.7011262618302999E-3</v>
      </c>
      <c r="G8" s="79">
        <v>0.445131905251616</v>
      </c>
      <c r="H8" s="99">
        <v>-2.8711881439038899E-3</v>
      </c>
      <c r="I8" s="79">
        <v>0.420046941240657</v>
      </c>
      <c r="J8" s="78">
        <v>-2.67980491563165E-3</v>
      </c>
      <c r="K8" s="79">
        <v>0.50310758577396297</v>
      </c>
      <c r="L8" s="99">
        <v>2.8295598836316702E-2</v>
      </c>
      <c r="M8" s="79">
        <v>2.2204005824153199E-14</v>
      </c>
      <c r="N8" s="78">
        <v>1.2122293295444999E-4</v>
      </c>
      <c r="O8" s="79">
        <v>0.96684879939466195</v>
      </c>
      <c r="P8" s="99">
        <v>-5.2878565149428996E-3</v>
      </c>
      <c r="Q8" s="79">
        <v>2.9540728073331E-2</v>
      </c>
    </row>
    <row r="9" spans="1:17" x14ac:dyDescent="0.2">
      <c r="A9" s="77" t="s">
        <v>2317</v>
      </c>
      <c r="B9" s="99">
        <v>0.104521251769435</v>
      </c>
      <c r="C9" s="79">
        <v>0</v>
      </c>
      <c r="D9" s="99">
        <v>3.6930844341309998E-2</v>
      </c>
      <c r="E9" s="79">
        <v>3.01040455132128E-25</v>
      </c>
      <c r="F9" s="78">
        <v>-1.0756996414015301E-2</v>
      </c>
      <c r="G9" s="79">
        <v>2.1241042084037E-3</v>
      </c>
      <c r="H9" s="99">
        <v>-2.58167810088232E-2</v>
      </c>
      <c r="I9" s="79">
        <v>2.0563000334738699E-13</v>
      </c>
      <c r="J9" s="78">
        <v>-1.8975262140015E-3</v>
      </c>
      <c r="K9" s="79">
        <v>0.630434067985014</v>
      </c>
      <c r="L9" s="99">
        <v>4.7285870915897699E-2</v>
      </c>
      <c r="M9" s="79">
        <v>4.0306253275249498E-38</v>
      </c>
      <c r="N9" s="78">
        <v>7.19748905020992E-3</v>
      </c>
      <c r="O9" s="79">
        <v>1.29336873589792E-2</v>
      </c>
      <c r="P9" s="99">
        <v>1.28262223001E-3</v>
      </c>
      <c r="Q9" s="79">
        <v>0.59546910103644701</v>
      </c>
    </row>
    <row r="10" spans="1:17" x14ac:dyDescent="0.2">
      <c r="A10" s="77" t="s">
        <v>2318</v>
      </c>
      <c r="B10" s="99">
        <v>2.22879834534979E-2</v>
      </c>
      <c r="C10" s="79">
        <v>1.07486197600709E-12</v>
      </c>
      <c r="D10" s="99">
        <v>2.4670255782460699E-2</v>
      </c>
      <c r="E10" s="79">
        <v>1.5981755581394299E-9</v>
      </c>
      <c r="F10" s="78">
        <v>-7.6450044411167399E-3</v>
      </c>
      <c r="G10" s="79">
        <v>5.7276349179586503E-2</v>
      </c>
      <c r="H10" s="99">
        <v>-2.5384087469750301E-2</v>
      </c>
      <c r="I10" s="79">
        <v>3.9048043050500502E-10</v>
      </c>
      <c r="J10" s="78">
        <v>2.2188548319042301E-3</v>
      </c>
      <c r="K10" s="79">
        <v>0.62832556255512595</v>
      </c>
      <c r="L10" s="99">
        <v>4.3646620788784098E-2</v>
      </c>
      <c r="M10" s="79">
        <v>3.82266180196834E-26</v>
      </c>
      <c r="N10" s="78">
        <v>6.5225085963398601E-3</v>
      </c>
      <c r="O10" s="79">
        <v>4.1876262907000902E-2</v>
      </c>
      <c r="P10" s="99">
        <v>5.2036494608183705E-4</v>
      </c>
      <c r="Q10" s="79">
        <v>0.84443862328588903</v>
      </c>
    </row>
    <row r="11" spans="1:17" x14ac:dyDescent="0.2">
      <c r="A11" s="77" t="s">
        <v>2115</v>
      </c>
      <c r="B11" s="99">
        <v>1.0820055850470901E-2</v>
      </c>
      <c r="C11" s="79">
        <v>6.3488242197989297E-5</v>
      </c>
      <c r="D11" s="99">
        <v>-2.84297975257242E-2</v>
      </c>
      <c r="E11" s="79">
        <v>2.1335579837327299E-15</v>
      </c>
      <c r="F11" s="78">
        <v>-7.4173578290345002E-2</v>
      </c>
      <c r="G11" s="79">
        <v>3.7937871512643801E-99</v>
      </c>
      <c r="H11" s="99">
        <v>1.9399187265137102E-2</v>
      </c>
      <c r="I11" s="79">
        <v>4.1253901105683101E-8</v>
      </c>
      <c r="J11" s="78">
        <v>-7.1620411680996601E-2</v>
      </c>
      <c r="K11" s="79">
        <v>3.5237164367731898E-73</v>
      </c>
      <c r="L11" s="99">
        <v>1.2573447876078401E-2</v>
      </c>
      <c r="M11" s="79">
        <v>6.8714393120002202E-4</v>
      </c>
      <c r="N11" s="78">
        <v>6.0850213224727997E-3</v>
      </c>
      <c r="O11" s="79">
        <v>3.6278665766653499E-2</v>
      </c>
      <c r="P11" s="99">
        <v>3.6211309350962502E-3</v>
      </c>
      <c r="Q11" s="79">
        <v>0.13472991022533401</v>
      </c>
    </row>
    <row r="12" spans="1:17" x14ac:dyDescent="0.2">
      <c r="A12" s="77" t="s">
        <v>2319</v>
      </c>
      <c r="B12" s="99">
        <v>-2.7289647233584902E-2</v>
      </c>
      <c r="C12" s="79">
        <v>1.9907471037659401E-21</v>
      </c>
      <c r="D12" s="99">
        <v>8.9971595086851097E-2</v>
      </c>
      <c r="E12" s="79">
        <v>1.2382083600285301E-125</v>
      </c>
      <c r="F12" s="78">
        <v>3.1855503265796402E-3</v>
      </c>
      <c r="G12" s="79">
        <v>0.39191794829770799</v>
      </c>
      <c r="H12" s="99">
        <v>-4.4878226633128002E-2</v>
      </c>
      <c r="I12" s="79">
        <v>3.5861045957006099E-33</v>
      </c>
      <c r="J12" s="78">
        <v>1.0165136304342201E-2</v>
      </c>
      <c r="K12" s="79">
        <v>1.59465098727401E-2</v>
      </c>
      <c r="L12" s="99">
        <v>6.20477878901309E-2</v>
      </c>
      <c r="M12" s="79">
        <v>8.0638239921431696E-58</v>
      </c>
      <c r="N12" s="78">
        <v>1.4700195024940899E-2</v>
      </c>
      <c r="O12" s="79">
        <v>1.38158698285226E-6</v>
      </c>
      <c r="P12" s="99">
        <v>9.2297437001205608E-3</v>
      </c>
      <c r="Q12" s="79">
        <v>2.7063652405562598E-4</v>
      </c>
    </row>
    <row r="13" spans="1:17" x14ac:dyDescent="0.2">
      <c r="A13" s="77" t="s">
        <v>2320</v>
      </c>
      <c r="B13" s="99">
        <v>-1.4046445524458899E-2</v>
      </c>
      <c r="C13" s="79">
        <v>1.2437569174017301E-6</v>
      </c>
      <c r="D13" s="99">
        <v>6.2010221483119098E-2</v>
      </c>
      <c r="E13" s="79">
        <v>6.7496087352845604E-60</v>
      </c>
      <c r="F13" s="78">
        <v>-1.6468122957633901E-2</v>
      </c>
      <c r="G13" s="79">
        <v>1.08208440393335E-5</v>
      </c>
      <c r="H13" s="99">
        <v>-4.0652334026992802E-2</v>
      </c>
      <c r="I13" s="79">
        <v>3.77137448291836E-27</v>
      </c>
      <c r="J13" s="78">
        <v>-3.29804723640887E-3</v>
      </c>
      <c r="K13" s="79">
        <v>0.437998672785675</v>
      </c>
      <c r="L13" s="99">
        <v>4.99713993980819E-2</v>
      </c>
      <c r="M13" s="79">
        <v>3.7488638686113901E-38</v>
      </c>
      <c r="N13" s="78">
        <v>3.14017952271992E-2</v>
      </c>
      <c r="O13" s="79">
        <v>3.7934652782981998E-25</v>
      </c>
      <c r="P13" s="99">
        <v>1.8690969196596002E-2</v>
      </c>
      <c r="Q13" s="79">
        <v>1.19928922967496E-13</v>
      </c>
    </row>
    <row r="14" spans="1:17" x14ac:dyDescent="0.2">
      <c r="A14" s="77" t="s">
        <v>2321</v>
      </c>
      <c r="B14" s="99">
        <v>6.82187258564982E-3</v>
      </c>
      <c r="C14" s="79">
        <v>1.4224751011432101E-2</v>
      </c>
      <c r="D14" s="99">
        <v>-7.8619289409337004E-2</v>
      </c>
      <c r="E14" s="79">
        <v>4.3149792743272103E-104</v>
      </c>
      <c r="F14" s="78">
        <v>-2.7903397436111602E-2</v>
      </c>
      <c r="G14" s="79">
        <v>5.85091758287274E-15</v>
      </c>
      <c r="H14" s="99">
        <v>3.17172976260425E-3</v>
      </c>
      <c r="I14" s="79">
        <v>0.37809025433465399</v>
      </c>
      <c r="J14" s="78">
        <v>-8.3994928628411698E-3</v>
      </c>
      <c r="K14" s="79">
        <v>3.7704188315461899E-2</v>
      </c>
      <c r="L14" s="99">
        <v>1.66650154778204E-2</v>
      </c>
      <c r="M14" s="79">
        <v>9.5566228369811695E-6</v>
      </c>
      <c r="N14" s="78">
        <v>6.3539867519286199E-3</v>
      </c>
      <c r="O14" s="79">
        <v>3.0389861354079901E-2</v>
      </c>
      <c r="P14" s="99">
        <v>8.3373234778266296E-3</v>
      </c>
      <c r="Q14" s="79">
        <v>6.4943502230373001E-4</v>
      </c>
    </row>
    <row r="15" spans="1:17" x14ac:dyDescent="0.2">
      <c r="A15" s="77" t="s">
        <v>2092</v>
      </c>
      <c r="B15" s="99">
        <v>-4.9726110191525303E-3</v>
      </c>
      <c r="C15" s="79">
        <v>6.74798918393366E-2</v>
      </c>
      <c r="D15" s="99">
        <v>-6.38175358030354E-3</v>
      </c>
      <c r="E15" s="79">
        <v>7.6625934848842697E-2</v>
      </c>
      <c r="F15" s="78">
        <v>-7.05738884687321E-3</v>
      </c>
      <c r="G15" s="79">
        <v>4.60640319545614E-2</v>
      </c>
      <c r="H15" s="99">
        <v>3.9979239206495102E-3</v>
      </c>
      <c r="I15" s="79">
        <v>0.26112359262195101</v>
      </c>
      <c r="J15" s="78">
        <v>1.42451576331058E-3</v>
      </c>
      <c r="K15" s="79">
        <v>0.72134155617778295</v>
      </c>
      <c r="L15" s="99">
        <v>2.8786671053946601E-3</v>
      </c>
      <c r="M15" s="79">
        <v>0.43665161989599999</v>
      </c>
      <c r="N15" s="78">
        <v>-1.4193014997358601E-3</v>
      </c>
      <c r="O15" s="79">
        <v>0.62546478363247104</v>
      </c>
      <c r="P15" s="99">
        <v>1.7319195543371599E-3</v>
      </c>
      <c r="Q15" s="79">
        <v>0.47469366806546598</v>
      </c>
    </row>
    <row r="16" spans="1:17" x14ac:dyDescent="0.2">
      <c r="A16" s="77" t="s">
        <v>2322</v>
      </c>
      <c r="B16" s="99">
        <v>-8.62884056472921E-3</v>
      </c>
      <c r="C16" s="79">
        <v>2.1378711782935001E-3</v>
      </c>
      <c r="D16" s="99">
        <v>6.8513091570660402E-4</v>
      </c>
      <c r="E16" s="79">
        <v>0.85282287245217603</v>
      </c>
      <c r="F16" s="78">
        <v>2.1019315860627201E-3</v>
      </c>
      <c r="G16" s="79">
        <v>0.56258950523036</v>
      </c>
      <c r="H16" s="99">
        <v>-7.0593505043300402E-3</v>
      </c>
      <c r="I16" s="79">
        <v>5.34532769845713E-2</v>
      </c>
      <c r="J16" s="78">
        <v>9.13871375771441E-4</v>
      </c>
      <c r="K16" s="79">
        <v>0.82415308363274098</v>
      </c>
      <c r="L16" s="99">
        <v>7.3980365342289998E-3</v>
      </c>
      <c r="M16" s="79">
        <v>5.0908696457421701E-2</v>
      </c>
      <c r="N16" s="78">
        <v>-3.96873417762072E-3</v>
      </c>
      <c r="O16" s="79">
        <v>0.18078144533840901</v>
      </c>
      <c r="P16" s="99">
        <v>-3.3640776577239999E-3</v>
      </c>
      <c r="Q16" s="79">
        <v>0.172322933334109</v>
      </c>
    </row>
    <row r="17" spans="1:17" x14ac:dyDescent="0.2">
      <c r="A17" s="77" t="s">
        <v>5084</v>
      </c>
      <c r="B17" s="99">
        <v>-4.0283789152740198E-3</v>
      </c>
      <c r="C17" s="79">
        <v>0.14460608148399701</v>
      </c>
      <c r="D17" s="99">
        <v>-2.25957288392023E-2</v>
      </c>
      <c r="E17" s="79">
        <v>5.8208360385081902E-10</v>
      </c>
      <c r="F17" s="78">
        <v>1.83469202300501E-2</v>
      </c>
      <c r="G17" s="79">
        <v>3.0167922720195398E-7</v>
      </c>
      <c r="H17" s="99">
        <v>8.8684622554779605E-3</v>
      </c>
      <c r="I17" s="79">
        <v>1.38965390449283E-2</v>
      </c>
      <c r="J17" s="78">
        <v>1.4951141992911299E-2</v>
      </c>
      <c r="K17" s="79">
        <v>2.26809020010538E-4</v>
      </c>
      <c r="L17" s="99">
        <v>1.37411350829092E-2</v>
      </c>
      <c r="M17" s="79">
        <v>2.42055963335409E-4</v>
      </c>
      <c r="N17" s="78">
        <v>9.0747571759122302E-3</v>
      </c>
      <c r="O17" s="79">
        <v>1.9921691405527602E-3</v>
      </c>
      <c r="P17" s="99">
        <v>2.8894635118672601E-3</v>
      </c>
      <c r="Q17" s="79">
        <v>0.23692032070289301</v>
      </c>
    </row>
    <row r="18" spans="1:17" x14ac:dyDescent="0.2">
      <c r="A18" s="80" t="s">
        <v>5085</v>
      </c>
      <c r="B18" s="127">
        <v>3.25827854660376E-2</v>
      </c>
      <c r="C18" s="82">
        <v>1.35591019993358E-24</v>
      </c>
      <c r="D18" s="127">
        <v>7.5094273713932999E-2</v>
      </c>
      <c r="E18" s="82">
        <v>1.5707029857765101E-73</v>
      </c>
      <c r="F18" s="81">
        <v>-1.1857476374926301E-2</v>
      </c>
      <c r="G18" s="82">
        <v>3.6831551521973498E-3</v>
      </c>
      <c r="H18" s="127">
        <v>-4.7758881425375502E-2</v>
      </c>
      <c r="I18" s="82">
        <v>4.0742243543432499E-31</v>
      </c>
      <c r="J18" s="81">
        <v>4.48785769248361E-3</v>
      </c>
      <c r="K18" s="82">
        <v>0.336052261113652</v>
      </c>
      <c r="L18" s="127">
        <v>0.17672921186856999</v>
      </c>
      <c r="M18" s="82">
        <v>0</v>
      </c>
      <c r="N18" s="81">
        <v>9.45312163587529E-3</v>
      </c>
      <c r="O18" s="82">
        <v>3.4638160008483498E-3</v>
      </c>
      <c r="P18" s="127">
        <v>2.6884286386560201E-3</v>
      </c>
      <c r="Q18" s="82">
        <v>0.31440837122714899</v>
      </c>
    </row>
    <row r="19" spans="1:17" x14ac:dyDescent="0.2">
      <c r="B19" s="127"/>
      <c r="C19" s="82"/>
      <c r="D19" s="127"/>
      <c r="E19" s="82"/>
      <c r="F19" s="81"/>
      <c r="G19" s="82"/>
      <c r="H19" s="127"/>
      <c r="I19" s="82"/>
      <c r="J19" s="81"/>
      <c r="K19" s="82"/>
      <c r="L19" s="127"/>
      <c r="M19" s="82"/>
      <c r="N19" s="81"/>
      <c r="O19" s="82"/>
      <c r="P19" s="127"/>
      <c r="Q19" s="82"/>
    </row>
    <row r="20" spans="1:17" x14ac:dyDescent="0.2">
      <c r="A20" s="75" t="s">
        <v>5086</v>
      </c>
      <c r="B20" s="219" t="s">
        <v>5074</v>
      </c>
      <c r="C20" s="219"/>
      <c r="D20" s="219" t="s">
        <v>5075</v>
      </c>
      <c r="E20" s="219"/>
      <c r="F20" s="219" t="s">
        <v>5076</v>
      </c>
      <c r="G20" s="219"/>
      <c r="H20" s="219" t="s">
        <v>5077</v>
      </c>
      <c r="I20" s="219"/>
      <c r="J20" s="219" t="s">
        <v>5078</v>
      </c>
      <c r="K20" s="219"/>
      <c r="L20" s="219" t="s">
        <v>5079</v>
      </c>
      <c r="M20" s="219"/>
      <c r="N20" s="219" t="s">
        <v>5080</v>
      </c>
      <c r="O20" s="219"/>
      <c r="P20" s="219" t="s">
        <v>5081</v>
      </c>
      <c r="Q20" s="219"/>
    </row>
    <row r="21" spans="1:17" x14ac:dyDescent="0.2">
      <c r="A21" s="124" t="s">
        <v>5082</v>
      </c>
      <c r="B21" s="178" t="s">
        <v>4968</v>
      </c>
      <c r="C21" s="170" t="s">
        <v>5083</v>
      </c>
      <c r="D21" s="178" t="s">
        <v>4968</v>
      </c>
      <c r="E21" s="170" t="s">
        <v>5083</v>
      </c>
      <c r="F21" s="178" t="s">
        <v>4968</v>
      </c>
      <c r="G21" s="170" t="s">
        <v>5083</v>
      </c>
      <c r="H21" s="178" t="s">
        <v>4968</v>
      </c>
      <c r="I21" s="170" t="s">
        <v>5083</v>
      </c>
      <c r="J21" s="178" t="s">
        <v>4968</v>
      </c>
      <c r="K21" s="170" t="s">
        <v>5083</v>
      </c>
      <c r="L21" s="178" t="s">
        <v>4968</v>
      </c>
      <c r="M21" s="170" t="s">
        <v>5083</v>
      </c>
      <c r="N21" s="178" t="s">
        <v>4968</v>
      </c>
      <c r="O21" s="170" t="s">
        <v>5083</v>
      </c>
      <c r="P21" s="178" t="s">
        <v>4968</v>
      </c>
      <c r="Q21" s="170" t="s">
        <v>5083</v>
      </c>
    </row>
    <row r="22" spans="1:17" x14ac:dyDescent="0.2">
      <c r="A22" s="128" t="s">
        <v>2314</v>
      </c>
      <c r="B22" s="149">
        <v>-1.1135017817892799E-2</v>
      </c>
      <c r="C22" s="79">
        <v>5.03155460064746E-5</v>
      </c>
      <c r="D22" s="149">
        <v>-1.3976212373589801E-3</v>
      </c>
      <c r="E22" s="79">
        <v>0.69634625758232505</v>
      </c>
      <c r="F22" s="125">
        <v>8.9060978571816399E-3</v>
      </c>
      <c r="G22" s="79">
        <v>1.36672855611173E-2</v>
      </c>
      <c r="H22" s="149">
        <v>9.2940926818281902E-4</v>
      </c>
      <c r="I22" s="79">
        <v>0.79619720673008798</v>
      </c>
      <c r="J22" s="125">
        <v>5.5922208438241999E-3</v>
      </c>
      <c r="K22" s="79">
        <v>0.173026935725203</v>
      </c>
      <c r="L22" s="149">
        <v>1.42357333154071E-2</v>
      </c>
      <c r="M22" s="79">
        <v>3.3813445587041401E-7</v>
      </c>
      <c r="N22" s="125">
        <v>-4.0747082177269498E-4</v>
      </c>
      <c r="O22" s="79">
        <v>0.89045236704353004</v>
      </c>
      <c r="P22" s="149">
        <v>-1.3036424054748399E-3</v>
      </c>
      <c r="Q22" s="79">
        <v>0.59613520648205198</v>
      </c>
    </row>
    <row r="23" spans="1:17" x14ac:dyDescent="0.2">
      <c r="A23" s="77" t="s">
        <v>2315</v>
      </c>
      <c r="B23" s="99">
        <v>-3.0204437007308099E-2</v>
      </c>
      <c r="C23" s="79">
        <v>3.7424435446530903E-30</v>
      </c>
      <c r="D23" s="99">
        <v>-1.22395842333931E-2</v>
      </c>
      <c r="E23" s="79">
        <v>4.1679855519368602E-4</v>
      </c>
      <c r="F23" s="78">
        <v>7.1339284673652102E-3</v>
      </c>
      <c r="G23" s="79">
        <v>4.1578371241366902E-2</v>
      </c>
      <c r="H23" s="99">
        <v>1.1349295503321999E-2</v>
      </c>
      <c r="I23" s="79">
        <v>1.11350379554703E-3</v>
      </c>
      <c r="J23" s="78">
        <v>6.1009845249555402E-3</v>
      </c>
      <c r="K23" s="79">
        <v>0.123092065867968</v>
      </c>
      <c r="L23" s="99">
        <v>3.0522132493457799E-2</v>
      </c>
      <c r="M23" s="79">
        <v>4.0961763072845202E-29</v>
      </c>
      <c r="N23" s="78">
        <v>-2.541263452502E-3</v>
      </c>
      <c r="O23" s="79">
        <v>0.38112017486709399</v>
      </c>
      <c r="P23" s="99">
        <v>-3.2209235450954298E-3</v>
      </c>
      <c r="Q23" s="79">
        <v>0.18335237295028001</v>
      </c>
    </row>
    <row r="24" spans="1:17" x14ac:dyDescent="0.2">
      <c r="A24" s="77" t="s">
        <v>2316</v>
      </c>
      <c r="B24" s="99">
        <v>-1.59330259646225E-2</v>
      </c>
      <c r="C24" s="79">
        <v>2.7275849268179098E-9</v>
      </c>
      <c r="D24" s="99">
        <v>1.9742155192351099E-3</v>
      </c>
      <c r="E24" s="79">
        <v>0.57263583622727299</v>
      </c>
      <c r="F24" s="78">
        <v>5.2202088245557002E-3</v>
      </c>
      <c r="G24" s="79">
        <v>0.138950260931716</v>
      </c>
      <c r="H24" s="99">
        <v>6.3785034126541201E-4</v>
      </c>
      <c r="I24" s="79">
        <v>0.85594128333750397</v>
      </c>
      <c r="J24" s="78">
        <v>-2.8259999739587401E-3</v>
      </c>
      <c r="K24" s="79">
        <v>0.48009225509876702</v>
      </c>
      <c r="L24" s="99">
        <v>6.8225613611636402E-3</v>
      </c>
      <c r="M24" s="79">
        <v>1.29279805483046E-2</v>
      </c>
      <c r="N24" s="78">
        <v>-2.0499169956098999E-4</v>
      </c>
      <c r="O24" s="79">
        <v>0.94399865502822899</v>
      </c>
      <c r="P24" s="99">
        <v>-5.1954807687484804E-3</v>
      </c>
      <c r="Q24" s="79">
        <v>3.2611066995747999E-2</v>
      </c>
    </row>
    <row r="25" spans="1:17" x14ac:dyDescent="0.2">
      <c r="A25" s="77" t="s">
        <v>2317</v>
      </c>
      <c r="B25" s="99">
        <v>9.5458699526082394E-2</v>
      </c>
      <c r="C25" s="79">
        <v>5.96494102117996E-286</v>
      </c>
      <c r="D25" s="99">
        <v>2.3862945937532701E-2</v>
      </c>
      <c r="E25" s="79">
        <v>5.1640567351232397E-12</v>
      </c>
      <c r="F25" s="78">
        <v>-7.3324165098609699E-3</v>
      </c>
      <c r="G25" s="79">
        <v>3.5945766042250499E-2</v>
      </c>
      <c r="H25" s="99">
        <v>-1.8514857823263401E-2</v>
      </c>
      <c r="I25" s="79">
        <v>9.6943982453820796E-8</v>
      </c>
      <c r="J25" s="78">
        <v>-1.3684461926120001E-3</v>
      </c>
      <c r="K25" s="79">
        <v>0.72891759856711402</v>
      </c>
      <c r="L25" s="99">
        <v>1.22349559582016E-2</v>
      </c>
      <c r="M25" s="79">
        <v>6.8515768199880102E-6</v>
      </c>
      <c r="N25" s="78">
        <v>6.6077888771825704E-3</v>
      </c>
      <c r="O25" s="79">
        <v>2.2640500809561499E-2</v>
      </c>
      <c r="P25" s="99">
        <v>1.4304184997530999E-3</v>
      </c>
      <c r="Q25" s="79">
        <v>0.55422237726369195</v>
      </c>
    </row>
    <row r="26" spans="1:17" x14ac:dyDescent="0.2">
      <c r="A26" s="77" t="s">
        <v>2318</v>
      </c>
      <c r="B26" s="99">
        <v>1.51243823529306E-2</v>
      </c>
      <c r="C26" s="79">
        <v>8.5244605590695499E-7</v>
      </c>
      <c r="D26" s="99">
        <v>1.2335212516769299E-2</v>
      </c>
      <c r="E26" s="79">
        <v>1.9230902074193099E-3</v>
      </c>
      <c r="F26" s="78">
        <v>-4.7859962912153503E-3</v>
      </c>
      <c r="G26" s="79">
        <v>0.232767802921028</v>
      </c>
      <c r="H26" s="99">
        <v>-1.8155577793043502E-2</v>
      </c>
      <c r="I26" s="79">
        <v>6.0173326871863596E-6</v>
      </c>
      <c r="J26" s="78">
        <v>2.9880372684442601E-3</v>
      </c>
      <c r="K26" s="79">
        <v>0.51469896650009805</v>
      </c>
      <c r="L26" s="99">
        <v>1.33616875536181E-2</v>
      </c>
      <c r="M26" s="79">
        <v>1.1590619411540099E-5</v>
      </c>
      <c r="N26" s="78">
        <v>6.0389505787524604E-3</v>
      </c>
      <c r="O26" s="79">
        <v>5.9713176569408603E-2</v>
      </c>
      <c r="P26" s="99">
        <v>6.3245194570590597E-4</v>
      </c>
      <c r="Q26" s="79">
        <v>0.81160586057630102</v>
      </c>
    </row>
    <row r="27" spans="1:17" x14ac:dyDescent="0.2">
      <c r="A27" s="77" t="s">
        <v>2115</v>
      </c>
      <c r="B27" s="99">
        <v>9.4476689392860493E-3</v>
      </c>
      <c r="C27" s="79">
        <v>3.6687747126488502E-4</v>
      </c>
      <c r="D27" s="99">
        <v>-2.9922372261879802E-2</v>
      </c>
      <c r="E27" s="79">
        <v>7.53621737223088E-18</v>
      </c>
      <c r="F27" s="78">
        <v>-7.3543474527114405E-2</v>
      </c>
      <c r="G27" s="79">
        <v>4.1130614560784203E-98</v>
      </c>
      <c r="H27" s="99">
        <v>2.0343788566570199E-2</v>
      </c>
      <c r="I27" s="79">
        <v>5.4239085838651499E-9</v>
      </c>
      <c r="J27" s="78">
        <v>-7.1681532653003505E-2</v>
      </c>
      <c r="K27" s="79">
        <v>2.1941241354086099E-73</v>
      </c>
      <c r="L27" s="99">
        <v>8.5994467090359603E-3</v>
      </c>
      <c r="M27" s="79">
        <v>1.7078876986647701E-3</v>
      </c>
      <c r="N27" s="78">
        <v>5.9977674033546997E-3</v>
      </c>
      <c r="O27" s="79">
        <v>3.9031800935559399E-2</v>
      </c>
      <c r="P27" s="99">
        <v>3.6447685578069999E-3</v>
      </c>
      <c r="Q27" s="79">
        <v>0.13221669876304701</v>
      </c>
    </row>
    <row r="28" spans="1:17" x14ac:dyDescent="0.2">
      <c r="A28" s="77" t="s">
        <v>2319</v>
      </c>
      <c r="B28" s="99">
        <v>-3.5856504644111102E-2</v>
      </c>
      <c r="C28" s="79">
        <v>3.8740227660525703E-37</v>
      </c>
      <c r="D28" s="99">
        <v>7.7613896014286005E-2</v>
      </c>
      <c r="E28" s="79">
        <v>2.8072964955146299E-99</v>
      </c>
      <c r="F28" s="78">
        <v>6.7966482048503196E-3</v>
      </c>
      <c r="G28" s="79">
        <v>6.7183585260669101E-2</v>
      </c>
      <c r="H28" s="99">
        <v>-3.8783305360192998E-2</v>
      </c>
      <c r="I28" s="79">
        <v>9.1064829006874501E-26</v>
      </c>
      <c r="J28" s="78">
        <v>1.04741852246462E-2</v>
      </c>
      <c r="K28" s="79">
        <v>1.30890311610569E-2</v>
      </c>
      <c r="L28" s="99">
        <v>2.6212685558600402E-2</v>
      </c>
      <c r="M28" s="79">
        <v>6.8385956064143203E-20</v>
      </c>
      <c r="N28" s="78">
        <v>1.41541421572725E-2</v>
      </c>
      <c r="O28" s="79">
        <v>3.4259796552318701E-6</v>
      </c>
      <c r="P28" s="99">
        <v>9.3967621367050409E-3</v>
      </c>
      <c r="Q28" s="79">
        <v>2.1241803934782101E-4</v>
      </c>
    </row>
    <row r="29" spans="1:17" x14ac:dyDescent="0.2">
      <c r="A29" s="77" t="s">
        <v>2320</v>
      </c>
      <c r="B29" s="99">
        <v>-2.1836252009389202E-2</v>
      </c>
      <c r="C29" s="79">
        <v>1.5556196995439001E-14</v>
      </c>
      <c r="D29" s="99">
        <v>5.08721762831853E-2</v>
      </c>
      <c r="E29" s="79">
        <v>3.6680706704704799E-43</v>
      </c>
      <c r="F29" s="78">
        <v>-1.3181036209309599E-2</v>
      </c>
      <c r="G29" s="79">
        <v>4.1545861191190098E-4</v>
      </c>
      <c r="H29" s="99">
        <v>-3.5200028317987998E-2</v>
      </c>
      <c r="I29" s="79">
        <v>3.1721284484342399E-21</v>
      </c>
      <c r="J29" s="78">
        <v>-3.1275388382470998E-3</v>
      </c>
      <c r="K29" s="79">
        <v>0.46231413561711998</v>
      </c>
      <c r="L29" s="99">
        <v>1.8065606462102101E-2</v>
      </c>
      <c r="M29" s="79">
        <v>2.86865978501282E-10</v>
      </c>
      <c r="N29" s="78">
        <v>3.09344008301265E-2</v>
      </c>
      <c r="O29" s="79">
        <v>2.0629846052049899E-24</v>
      </c>
      <c r="P29" s="99">
        <v>1.8859009271599701E-2</v>
      </c>
      <c r="Q29" s="79">
        <v>7.6218115218827296E-14</v>
      </c>
    </row>
    <row r="30" spans="1:17" x14ac:dyDescent="0.2">
      <c r="A30" s="77" t="s">
        <v>2321</v>
      </c>
      <c r="B30" s="99">
        <v>3.9912940097696602E-3</v>
      </c>
      <c r="C30" s="79">
        <v>0.143487399715194</v>
      </c>
      <c r="D30" s="99">
        <v>-8.2488720820601297E-2</v>
      </c>
      <c r="E30" s="79">
        <v>1.8048296463013101E-121</v>
      </c>
      <c r="F30" s="78">
        <v>-2.7021642031313201E-2</v>
      </c>
      <c r="G30" s="79">
        <v>3.3477312858985103E-14</v>
      </c>
      <c r="H30" s="99">
        <v>5.4812217923551603E-3</v>
      </c>
      <c r="I30" s="79">
        <v>0.122543646279691</v>
      </c>
      <c r="J30" s="78">
        <v>-8.2153486213497502E-3</v>
      </c>
      <c r="K30" s="79">
        <v>4.2011037812150098E-2</v>
      </c>
      <c r="L30" s="99">
        <v>6.9274611909606E-3</v>
      </c>
      <c r="M30" s="79">
        <v>1.2856739808722401E-2</v>
      </c>
      <c r="N30" s="78">
        <v>6.1818634553186501E-3</v>
      </c>
      <c r="O30" s="79">
        <v>3.51766837432088E-2</v>
      </c>
      <c r="P30" s="99">
        <v>8.3739110390239294E-3</v>
      </c>
      <c r="Q30" s="79">
        <v>6.1519345705483895E-4</v>
      </c>
    </row>
    <row r="31" spans="1:17" x14ac:dyDescent="0.2">
      <c r="A31" s="77" t="s">
        <v>2092</v>
      </c>
      <c r="B31" s="99">
        <v>-6.58426612970648E-3</v>
      </c>
      <c r="C31" s="79">
        <v>1.3512287070962499E-2</v>
      </c>
      <c r="D31" s="99">
        <v>-8.4597338631615705E-3</v>
      </c>
      <c r="E31" s="79">
        <v>1.5562240305236201E-2</v>
      </c>
      <c r="F31" s="78">
        <v>-6.2405571814241299E-3</v>
      </c>
      <c r="G31" s="79">
        <v>7.6803218159613898E-2</v>
      </c>
      <c r="H31" s="99">
        <v>4.97502151003241E-3</v>
      </c>
      <c r="I31" s="79">
        <v>0.15621126300787</v>
      </c>
      <c r="J31" s="78">
        <v>1.4720964264359801E-3</v>
      </c>
      <c r="K31" s="79">
        <v>0.71228408923304598</v>
      </c>
      <c r="L31" s="99">
        <v>-3.2002039517543802E-3</v>
      </c>
      <c r="M31" s="79">
        <v>0.24273846923517101</v>
      </c>
      <c r="N31" s="78">
        <v>-1.5099745479872E-3</v>
      </c>
      <c r="O31" s="79">
        <v>0.60353944949515503</v>
      </c>
      <c r="P31" s="99">
        <v>1.7609682604784801E-3</v>
      </c>
      <c r="Q31" s="79">
        <v>0.46734100494032499</v>
      </c>
    </row>
    <row r="32" spans="1:17" x14ac:dyDescent="0.2">
      <c r="A32" s="77" t="s">
        <v>2322</v>
      </c>
      <c r="B32" s="99">
        <v>-9.3995899276777799E-3</v>
      </c>
      <c r="C32" s="79">
        <v>6.4605313793421196E-4</v>
      </c>
      <c r="D32" s="99">
        <v>-8.5218829177158403E-4</v>
      </c>
      <c r="E32" s="79">
        <v>0.81207763962611801</v>
      </c>
      <c r="F32" s="78">
        <v>2.4045738312050199E-3</v>
      </c>
      <c r="G32" s="79">
        <v>0.50632111010782399</v>
      </c>
      <c r="H32" s="99">
        <v>-5.9176745414425197E-3</v>
      </c>
      <c r="I32" s="79">
        <v>0.10082380627442999</v>
      </c>
      <c r="J32" s="78">
        <v>1.01767767001249E-3</v>
      </c>
      <c r="K32" s="79">
        <v>0.80445273842361598</v>
      </c>
      <c r="L32" s="99">
        <v>4.2021149093156998E-3</v>
      </c>
      <c r="M32" s="79">
        <v>0.133547979104401</v>
      </c>
      <c r="N32" s="78">
        <v>-4.0416125553753698E-3</v>
      </c>
      <c r="O32" s="79">
        <v>0.17287880291899099</v>
      </c>
      <c r="P32" s="99">
        <v>-3.3502320990333599E-3</v>
      </c>
      <c r="Q32" s="79">
        <v>0.174100413463815</v>
      </c>
    </row>
    <row r="33" spans="1:17" x14ac:dyDescent="0.2">
      <c r="A33" s="77" t="s">
        <v>5084</v>
      </c>
      <c r="B33" s="99">
        <v>-5.4457931654113799E-3</v>
      </c>
      <c r="C33" s="79">
        <v>4.4245316099089202E-2</v>
      </c>
      <c r="D33" s="99">
        <v>-2.4929306271547099E-2</v>
      </c>
      <c r="E33" s="79">
        <v>1.8755471096209902E-12</v>
      </c>
      <c r="F33" s="78">
        <v>1.9349871639846399E-2</v>
      </c>
      <c r="G33" s="79">
        <v>5.9617037197406004E-8</v>
      </c>
      <c r="H33" s="99">
        <v>9.5814655787976998E-3</v>
      </c>
      <c r="I33" s="79">
        <v>7.0534030126206898E-3</v>
      </c>
      <c r="J33" s="78">
        <v>1.47471328370743E-2</v>
      </c>
      <c r="K33" s="79">
        <v>2.7400146284886E-4</v>
      </c>
      <c r="L33" s="99">
        <v>6.3722760554786604E-3</v>
      </c>
      <c r="M33" s="79">
        <v>2.1385953229878199E-2</v>
      </c>
      <c r="N33" s="78">
        <v>8.9603487999444908E-3</v>
      </c>
      <c r="O33" s="79">
        <v>2.2701355674123801E-3</v>
      </c>
      <c r="P33" s="99">
        <v>2.9253845901718299E-3</v>
      </c>
      <c r="Q33" s="79">
        <v>0.231179408904816</v>
      </c>
    </row>
    <row r="34" spans="1:17" x14ac:dyDescent="0.2">
      <c r="A34" s="80" t="s">
        <v>5085</v>
      </c>
      <c r="B34" s="127">
        <v>2.99384412989963E-3</v>
      </c>
      <c r="C34" s="82">
        <v>0.34237007615707898</v>
      </c>
      <c r="D34" s="127">
        <v>3.1949308742569599E-2</v>
      </c>
      <c r="E34" s="82">
        <v>5.2488163427634001E-15</v>
      </c>
      <c r="F34" s="81">
        <v>1.5275778715056899E-3</v>
      </c>
      <c r="G34" s="82">
        <v>0.71108937880799905</v>
      </c>
      <c r="H34" s="127">
        <v>-2.5671423667377902E-2</v>
      </c>
      <c r="I34" s="82">
        <v>4.9682488447193999E-10</v>
      </c>
      <c r="J34" s="81">
        <v>5.1957477153699401E-3</v>
      </c>
      <c r="K34" s="82">
        <v>0.27217630324199998</v>
      </c>
      <c r="L34" s="127">
        <v>5.6977275592828502E-2</v>
      </c>
      <c r="M34" s="82">
        <v>4.8400260673581096E-75</v>
      </c>
      <c r="N34" s="81">
        <v>7.7339224673601001E-3</v>
      </c>
      <c r="O34" s="82">
        <v>1.8097117752743499E-2</v>
      </c>
      <c r="P34" s="127">
        <v>3.25808410878953E-3</v>
      </c>
      <c r="Q34" s="82">
        <v>0.22819448735544801</v>
      </c>
    </row>
    <row r="36" spans="1:17" x14ac:dyDescent="0.2">
      <c r="A36" s="75" t="s">
        <v>5087</v>
      </c>
      <c r="B36" s="219" t="s">
        <v>5088</v>
      </c>
      <c r="C36" s="219"/>
      <c r="D36" s="219" t="s">
        <v>5089</v>
      </c>
      <c r="E36" s="219"/>
      <c r="F36" s="219" t="s">
        <v>5090</v>
      </c>
      <c r="G36" s="219"/>
      <c r="H36" s="219" t="s">
        <v>5091</v>
      </c>
      <c r="I36" s="219"/>
      <c r="J36" s="219" t="s">
        <v>5092</v>
      </c>
      <c r="K36" s="219"/>
      <c r="L36" s="219" t="s">
        <v>5093</v>
      </c>
      <c r="M36" s="219"/>
      <c r="N36" s="219" t="s">
        <v>5094</v>
      </c>
      <c r="O36" s="219"/>
      <c r="P36" s="219" t="s">
        <v>5095</v>
      </c>
      <c r="Q36" s="219"/>
    </row>
    <row r="37" spans="1:17" x14ac:dyDescent="0.2">
      <c r="A37" s="124" t="s">
        <v>5082</v>
      </c>
      <c r="B37" s="178" t="s">
        <v>4968</v>
      </c>
      <c r="C37" s="170" t="s">
        <v>5083</v>
      </c>
      <c r="D37" s="178" t="s">
        <v>4968</v>
      </c>
      <c r="E37" s="170" t="s">
        <v>5083</v>
      </c>
      <c r="F37" s="178" t="s">
        <v>4968</v>
      </c>
      <c r="G37" s="170" t="s">
        <v>5083</v>
      </c>
      <c r="H37" s="178" t="s">
        <v>4968</v>
      </c>
      <c r="I37" s="170" t="s">
        <v>5083</v>
      </c>
      <c r="J37" s="178" t="s">
        <v>4968</v>
      </c>
      <c r="K37" s="170" t="s">
        <v>5083</v>
      </c>
      <c r="L37" s="178" t="s">
        <v>4968</v>
      </c>
      <c r="M37" s="170" t="s">
        <v>5083</v>
      </c>
      <c r="N37" s="178" t="s">
        <v>4968</v>
      </c>
      <c r="O37" s="170" t="s">
        <v>5083</v>
      </c>
      <c r="P37" s="178" t="s">
        <v>4968</v>
      </c>
      <c r="Q37" s="170" t="s">
        <v>5083</v>
      </c>
    </row>
    <row r="38" spans="1:17" x14ac:dyDescent="0.2">
      <c r="A38" s="77" t="s">
        <v>2314</v>
      </c>
      <c r="B38" s="149">
        <v>-3.3660993991703102E-2</v>
      </c>
      <c r="C38" s="79">
        <v>2.8295885295217799E-5</v>
      </c>
      <c r="D38" s="149">
        <v>-1.85219373913828E-2</v>
      </c>
      <c r="E38" s="79">
        <v>4.2261278314418303E-2</v>
      </c>
      <c r="F38" s="125">
        <v>7.8387992056110408E-3</v>
      </c>
      <c r="G38" s="79">
        <v>0.41883987401934297</v>
      </c>
      <c r="H38" s="149">
        <v>1.6183373954038498E-2</v>
      </c>
      <c r="I38" s="79">
        <v>3.0873763461534798E-2</v>
      </c>
      <c r="J38" s="125">
        <v>-5.9858854751659004E-3</v>
      </c>
      <c r="K38" s="79">
        <v>0.56277967918452199</v>
      </c>
      <c r="L38" s="149">
        <v>1.4188350154201701E-2</v>
      </c>
      <c r="M38" s="79">
        <v>0.28546983074270998</v>
      </c>
      <c r="N38" s="125">
        <v>1.1814673059457E-2</v>
      </c>
      <c r="O38" s="79">
        <v>0.16509499523567001</v>
      </c>
      <c r="P38" s="149">
        <v>8.5701880742777101E-3</v>
      </c>
      <c r="Q38" s="79">
        <v>0.31066623250087899</v>
      </c>
    </row>
    <row r="39" spans="1:17" x14ac:dyDescent="0.2">
      <c r="A39" s="77" t="s">
        <v>2315</v>
      </c>
      <c r="B39" s="99">
        <v>-5.6416544288593502E-2</v>
      </c>
      <c r="C39" s="79">
        <v>2.00978980632846E-13</v>
      </c>
      <c r="D39" s="99">
        <v>-3.5469932741782298E-2</v>
      </c>
      <c r="E39" s="79">
        <v>4.7011480784038098E-5</v>
      </c>
      <c r="F39" s="78">
        <v>6.9545478181704402E-4</v>
      </c>
      <c r="G39" s="79">
        <v>0.94031589257597104</v>
      </c>
      <c r="H39" s="99">
        <v>2.0804237796132701E-2</v>
      </c>
      <c r="I39" s="79">
        <v>3.4752231343221501E-3</v>
      </c>
      <c r="J39" s="78">
        <v>5.5705538898808598E-3</v>
      </c>
      <c r="K39" s="79">
        <v>0.57291073332748199</v>
      </c>
      <c r="L39" s="99">
        <v>2.20535126028279E-2</v>
      </c>
      <c r="M39" s="79">
        <v>8.3978544451971907E-2</v>
      </c>
      <c r="N39" s="78">
        <v>-1.15668683845057E-4</v>
      </c>
      <c r="O39" s="79">
        <v>0.98879569533230105</v>
      </c>
      <c r="P39" s="99">
        <v>-2.84396675749472E-3</v>
      </c>
      <c r="Q39" s="79">
        <v>0.73216513939138805</v>
      </c>
    </row>
    <row r="40" spans="1:17" x14ac:dyDescent="0.2">
      <c r="A40" s="77" t="s">
        <v>2316</v>
      </c>
      <c r="B40" s="99">
        <v>-2.9793605713668701E-2</v>
      </c>
      <c r="C40" s="79">
        <v>1.8211945354294599E-4</v>
      </c>
      <c r="D40" s="99">
        <v>-1.1820290208260901E-2</v>
      </c>
      <c r="E40" s="79">
        <v>0.18889839144175499</v>
      </c>
      <c r="F40" s="78">
        <v>9.0570048789413195E-3</v>
      </c>
      <c r="G40" s="79">
        <v>0.34330442713960402</v>
      </c>
      <c r="H40" s="99">
        <v>1.0518727796071201E-2</v>
      </c>
      <c r="I40" s="79">
        <v>0.15386087409545701</v>
      </c>
      <c r="J40" s="78">
        <v>2.3256197377569199E-3</v>
      </c>
      <c r="K40" s="79">
        <v>0.81950491454094199</v>
      </c>
      <c r="L40" s="99">
        <v>5.4406495719705496E-3</v>
      </c>
      <c r="M40" s="79">
        <v>0.67856967696492998</v>
      </c>
      <c r="N40" s="78">
        <v>-4.6093284849938803E-3</v>
      </c>
      <c r="O40" s="79">
        <v>0.58606003996315303</v>
      </c>
      <c r="P40" s="99">
        <v>1.3519469148106499E-3</v>
      </c>
      <c r="Q40" s="79">
        <v>0.87328338720934895</v>
      </c>
    </row>
    <row r="41" spans="1:17" x14ac:dyDescent="0.2">
      <c r="A41" s="77" t="s">
        <v>2317</v>
      </c>
      <c r="B41" s="99">
        <v>7.2361583222174897E-2</v>
      </c>
      <c r="C41" s="79">
        <v>3.0470313374400798E-21</v>
      </c>
      <c r="D41" s="99">
        <v>-3.52502363162999E-3</v>
      </c>
      <c r="E41" s="79">
        <v>0.68534445225154395</v>
      </c>
      <c r="F41" s="78">
        <v>-2.7489789724089199E-2</v>
      </c>
      <c r="G41" s="79">
        <v>3.0162192576811899E-3</v>
      </c>
      <c r="H41" s="99">
        <v>-5.0685214822136599E-3</v>
      </c>
      <c r="I41" s="79">
        <v>0.47722815484078102</v>
      </c>
      <c r="J41" s="78">
        <v>-2.3213554448185E-2</v>
      </c>
      <c r="K41" s="79">
        <v>1.7982365641820701E-2</v>
      </c>
      <c r="L41" s="99">
        <v>2.9967330730071001E-2</v>
      </c>
      <c r="M41" s="79">
        <v>1.8618344895003799E-2</v>
      </c>
      <c r="N41" s="78">
        <v>-1.0060124437826799E-2</v>
      </c>
      <c r="O41" s="79">
        <v>0.220698413674732</v>
      </c>
      <c r="P41" s="99">
        <v>-1.3027153020071E-2</v>
      </c>
      <c r="Q41" s="79">
        <v>0.113557033181565</v>
      </c>
    </row>
    <row r="42" spans="1:17" x14ac:dyDescent="0.2">
      <c r="A42" s="77" t="s">
        <v>2318</v>
      </c>
      <c r="B42" s="99">
        <v>-2.1530353808277499E-2</v>
      </c>
      <c r="C42" s="79">
        <v>1.7151188145828802E-2</v>
      </c>
      <c r="D42" s="99">
        <v>-2.8931123871667598E-3</v>
      </c>
      <c r="E42" s="79">
        <v>0.77648301413407395</v>
      </c>
      <c r="F42" s="78">
        <v>-9.6906465030768291E-3</v>
      </c>
      <c r="G42" s="79">
        <v>0.36863823911327098</v>
      </c>
      <c r="H42" s="99">
        <v>-4.4929808547773797E-3</v>
      </c>
      <c r="I42" s="79">
        <v>0.59693474184972894</v>
      </c>
      <c r="J42" s="78">
        <v>-2.5492099452735601E-3</v>
      </c>
      <c r="K42" s="79">
        <v>0.82715573109124096</v>
      </c>
      <c r="L42" s="99">
        <v>3.1096351768758301E-2</v>
      </c>
      <c r="M42" s="79">
        <v>3.4982872794523598E-2</v>
      </c>
      <c r="N42" s="78">
        <v>1.5844598720631899E-2</v>
      </c>
      <c r="O42" s="79">
        <v>8.7862364321061107E-2</v>
      </c>
      <c r="P42" s="99">
        <v>1.4231594204544101E-2</v>
      </c>
      <c r="Q42" s="79">
        <v>0.10928178070554601</v>
      </c>
    </row>
    <row r="43" spans="1:17" x14ac:dyDescent="0.2">
      <c r="A43" s="77" t="s">
        <v>2115</v>
      </c>
      <c r="B43" s="99">
        <v>1.48745065477363E-2</v>
      </c>
      <c r="C43" s="79">
        <v>5.8380753236575197E-2</v>
      </c>
      <c r="D43" s="99">
        <v>-2.3488112976036399E-2</v>
      </c>
      <c r="E43" s="79">
        <v>8.1129746544762894E-3</v>
      </c>
      <c r="F43" s="78">
        <v>-5.0906533654956197E-2</v>
      </c>
      <c r="G43" s="79">
        <v>6.6851752076675999E-8</v>
      </c>
      <c r="H43" s="99">
        <v>3.37782038227709E-2</v>
      </c>
      <c r="I43" s="79">
        <v>3.1580550865479501E-6</v>
      </c>
      <c r="J43" s="78">
        <v>-5.04407399734976E-2</v>
      </c>
      <c r="K43" s="79">
        <v>5.1372991337827002E-7</v>
      </c>
      <c r="L43" s="99">
        <v>2.65828081397507E-2</v>
      </c>
      <c r="M43" s="79">
        <v>4.0231211702709102E-2</v>
      </c>
      <c r="N43" s="78">
        <v>2.2776090800011601E-3</v>
      </c>
      <c r="O43" s="79">
        <v>0.78618944100354105</v>
      </c>
      <c r="P43" s="99">
        <v>8.4355768841616399E-3</v>
      </c>
      <c r="Q43" s="79">
        <v>0.31419009916102197</v>
      </c>
    </row>
    <row r="44" spans="1:17" x14ac:dyDescent="0.2">
      <c r="A44" s="77" t="s">
        <v>2319</v>
      </c>
      <c r="B44" s="99">
        <v>-8.7753243750082199E-2</v>
      </c>
      <c r="C44" s="79">
        <v>4.3806124182843699E-26</v>
      </c>
      <c r="D44" s="99">
        <v>6.8163814368417605E-2</v>
      </c>
      <c r="E44" s="79">
        <v>4.54235931749378E-13</v>
      </c>
      <c r="F44" s="78">
        <v>3.6571916426992698E-3</v>
      </c>
      <c r="G44" s="79">
        <v>0.71479499616138098</v>
      </c>
      <c r="H44" s="99">
        <v>-3.2126626720046403E-2</v>
      </c>
      <c r="I44" s="79">
        <v>3.4768688778721799E-5</v>
      </c>
      <c r="J44" s="78">
        <v>-1.2633067586471701E-2</v>
      </c>
      <c r="K44" s="79">
        <v>0.23957917469103299</v>
      </c>
      <c r="L44" s="99">
        <v>7.0155380135422898E-2</v>
      </c>
      <c r="M44" s="79">
        <v>3.1228964343128798E-7</v>
      </c>
      <c r="N44" s="78">
        <v>5.8318647844234402E-3</v>
      </c>
      <c r="O44" s="79">
        <v>0.50739870426572498</v>
      </c>
      <c r="P44" s="99">
        <v>3.1982002412655301E-3</v>
      </c>
      <c r="Q44" s="79">
        <v>0.71273971906286304</v>
      </c>
    </row>
    <row r="45" spans="1:17" x14ac:dyDescent="0.2">
      <c r="A45" s="77" t="s">
        <v>2320</v>
      </c>
      <c r="B45" s="99">
        <v>-6.0676559140054799E-2</v>
      </c>
      <c r="C45" s="79">
        <v>3.7960293052661702E-13</v>
      </c>
      <c r="D45" s="99">
        <v>3.6994628012518897E-2</v>
      </c>
      <c r="E45" s="79">
        <v>9.7936440247322598E-5</v>
      </c>
      <c r="F45" s="78">
        <v>-1.23421850039935E-2</v>
      </c>
      <c r="G45" s="79">
        <v>0.221256092320013</v>
      </c>
      <c r="H45" s="99">
        <v>-2.53114123176372E-2</v>
      </c>
      <c r="I45" s="79">
        <v>1.24120323406313E-3</v>
      </c>
      <c r="J45" s="78">
        <v>-1.16209806997759E-2</v>
      </c>
      <c r="K45" s="79">
        <v>0.28335359810373001</v>
      </c>
      <c r="L45" s="99">
        <v>4.9218200849380597E-2</v>
      </c>
      <c r="M45" s="79">
        <v>3.6875238692477301E-4</v>
      </c>
      <c r="N45" s="78">
        <v>2.9404394962854401E-2</v>
      </c>
      <c r="O45" s="79">
        <v>8.2069117795964205E-4</v>
      </c>
      <c r="P45" s="99">
        <v>3.0259275581221799E-2</v>
      </c>
      <c r="Q45" s="79">
        <v>4.7452310977327703E-4</v>
      </c>
    </row>
    <row r="46" spans="1:17" x14ac:dyDescent="0.2">
      <c r="A46" s="77" t="s">
        <v>2321</v>
      </c>
      <c r="B46" s="99">
        <v>-9.65649626723427E-3</v>
      </c>
      <c r="C46" s="79">
        <v>0.23501494475850301</v>
      </c>
      <c r="D46" s="99">
        <v>-9.9294386681565705E-2</v>
      </c>
      <c r="E46" s="79">
        <v>2.6617564104018301E-27</v>
      </c>
      <c r="F46" s="78">
        <v>-4.0671853513982698E-2</v>
      </c>
      <c r="G46" s="79">
        <v>3.3222421756853503E-5</v>
      </c>
      <c r="H46" s="99">
        <v>1.2858420393346301E-2</v>
      </c>
      <c r="I46" s="79">
        <v>8.9356503373869994E-2</v>
      </c>
      <c r="J46" s="78">
        <v>9.3985340527236096E-4</v>
      </c>
      <c r="K46" s="79">
        <v>0.92820791873534003</v>
      </c>
      <c r="L46" s="99">
        <v>2.70154363469268E-2</v>
      </c>
      <c r="M46" s="79">
        <v>4.5135107941311203E-2</v>
      </c>
      <c r="N46" s="78">
        <v>-8.2074775405009508E-3</v>
      </c>
      <c r="O46" s="79">
        <v>0.34189629061027399</v>
      </c>
      <c r="P46" s="99">
        <v>-4.6876060840388397E-3</v>
      </c>
      <c r="Q46" s="79">
        <v>0.58515817668819003</v>
      </c>
    </row>
    <row r="47" spans="1:17" x14ac:dyDescent="0.2">
      <c r="A47" s="77" t="s">
        <v>2092</v>
      </c>
      <c r="B47" s="99">
        <v>-5.2772623133547801E-3</v>
      </c>
      <c r="C47" s="79">
        <v>0.496178570457947</v>
      </c>
      <c r="D47" s="99">
        <v>-1.1544250375572E-2</v>
      </c>
      <c r="E47" s="79">
        <v>0.18889213723165699</v>
      </c>
      <c r="F47" s="78">
        <v>-1.33184758474976E-2</v>
      </c>
      <c r="G47" s="79">
        <v>0.15382377158504901</v>
      </c>
      <c r="H47" s="99">
        <v>-7.2122941830087795E-5</v>
      </c>
      <c r="I47" s="79">
        <v>0.99201645403209604</v>
      </c>
      <c r="J47" s="78">
        <v>1.2844997965281001E-4</v>
      </c>
      <c r="K47" s="79">
        <v>0.98972761434051204</v>
      </c>
      <c r="L47" s="99">
        <v>-2.7575998560798402E-2</v>
      </c>
      <c r="M47" s="79">
        <v>3.1686330388860297E-2</v>
      </c>
      <c r="N47" s="78">
        <v>-4.6745971536973898E-3</v>
      </c>
      <c r="O47" s="79">
        <v>0.57075860373179899</v>
      </c>
      <c r="P47" s="99">
        <v>-3.9925405859300702E-3</v>
      </c>
      <c r="Q47" s="79">
        <v>0.62676040254032706</v>
      </c>
    </row>
    <row r="48" spans="1:17" x14ac:dyDescent="0.2">
      <c r="A48" s="77" t="s">
        <v>2322</v>
      </c>
      <c r="B48" s="99">
        <v>-1.9895952645320399E-2</v>
      </c>
      <c r="C48" s="79">
        <v>1.46645298072997E-2</v>
      </c>
      <c r="D48" s="99">
        <v>-1.77288921490837E-2</v>
      </c>
      <c r="E48" s="79">
        <v>5.4164073409761301E-2</v>
      </c>
      <c r="F48" s="78">
        <v>-4.8253338161591596E-3</v>
      </c>
      <c r="G48" s="79">
        <v>0.62222958534467598</v>
      </c>
      <c r="H48" s="99">
        <v>1.5848780589174698E-2</v>
      </c>
      <c r="I48" s="79">
        <v>3.64808280952496E-2</v>
      </c>
      <c r="J48" s="78">
        <v>6.6564553449470001E-3</v>
      </c>
      <c r="K48" s="79">
        <v>0.52350962547693902</v>
      </c>
      <c r="L48" s="99">
        <v>-2.9542430028404901E-3</v>
      </c>
      <c r="M48" s="79">
        <v>0.82604625987834102</v>
      </c>
      <c r="N48" s="78">
        <v>-5.7608121621020398E-3</v>
      </c>
      <c r="O48" s="79">
        <v>0.50271851865022199</v>
      </c>
      <c r="P48" s="99">
        <v>7.1138491302876802E-3</v>
      </c>
      <c r="Q48" s="79">
        <v>0.40154448373720703</v>
      </c>
    </row>
    <row r="49" spans="1:17" x14ac:dyDescent="0.2">
      <c r="A49" s="77" t="s">
        <v>5084</v>
      </c>
      <c r="B49" s="99">
        <v>-7.5661252210174603E-3</v>
      </c>
      <c r="C49" s="79">
        <v>0.34196668285290499</v>
      </c>
      <c r="D49" s="99">
        <v>-3.8437363562025102E-2</v>
      </c>
      <c r="E49" s="79">
        <v>2.1209287138460002E-5</v>
      </c>
      <c r="F49" s="78">
        <v>1.2315254687119E-2</v>
      </c>
      <c r="G49" s="79">
        <v>0.19947993410119</v>
      </c>
      <c r="H49" s="99">
        <v>2.4376412996560501E-2</v>
      </c>
      <c r="I49" s="79">
        <v>1.0374833867487501E-3</v>
      </c>
      <c r="J49" s="78">
        <v>2.0275458732862298E-2</v>
      </c>
      <c r="K49" s="79">
        <v>4.8630127597723997E-2</v>
      </c>
      <c r="L49" s="99">
        <v>8.3564974768965301E-3</v>
      </c>
      <c r="M49" s="79">
        <v>0.52462309232107895</v>
      </c>
      <c r="N49" s="78">
        <v>1.1162856231983299E-2</v>
      </c>
      <c r="O49" s="79">
        <v>0.183608535593033</v>
      </c>
      <c r="P49" s="99">
        <v>2.9960966369469599E-2</v>
      </c>
      <c r="Q49" s="79">
        <v>3.0394557750874701E-4</v>
      </c>
    </row>
    <row r="50" spans="1:17" x14ac:dyDescent="0.2">
      <c r="A50" s="80" t="s">
        <v>5085</v>
      </c>
      <c r="B50" s="127">
        <v>-9.9982370356464706E-2</v>
      </c>
      <c r="C50" s="82">
        <v>4.4057801444092898E-26</v>
      </c>
      <c r="D50" s="127">
        <v>-2.1255283556264399E-2</v>
      </c>
      <c r="E50" s="82">
        <v>4.8917406124691303E-2</v>
      </c>
      <c r="F50" s="81">
        <v>-1.69962990916185E-2</v>
      </c>
      <c r="G50" s="82">
        <v>0.136937045706614</v>
      </c>
      <c r="H50" s="127">
        <v>3.9270896234257701E-3</v>
      </c>
      <c r="I50" s="82">
        <v>0.66353334413672205</v>
      </c>
      <c r="J50" s="81">
        <v>-1.56103618800665E-2</v>
      </c>
      <c r="K50" s="82">
        <v>0.203975526637757</v>
      </c>
      <c r="L50" s="127">
        <v>0.143763002059593</v>
      </c>
      <c r="M50" s="82">
        <v>1.9678336804237299E-20</v>
      </c>
      <c r="N50" s="81">
        <v>-8.6627056369109091E-3</v>
      </c>
      <c r="O50" s="82">
        <v>0.37715420019197998</v>
      </c>
      <c r="P50" s="127">
        <v>9.0710771172025292E-3</v>
      </c>
      <c r="Q50" s="82">
        <v>0.334017891967965</v>
      </c>
    </row>
    <row r="51" spans="1:17" x14ac:dyDescent="0.2">
      <c r="B51" s="99"/>
      <c r="C51" s="83"/>
      <c r="D51" s="99"/>
      <c r="E51" s="83"/>
      <c r="F51" s="99"/>
      <c r="G51" s="83"/>
      <c r="H51" s="99"/>
      <c r="I51" s="83"/>
      <c r="J51" s="99"/>
      <c r="K51" s="83"/>
      <c r="L51" s="99"/>
      <c r="M51" s="83"/>
      <c r="N51" s="99"/>
      <c r="O51" s="83"/>
      <c r="P51" s="99"/>
      <c r="Q51" s="83"/>
    </row>
    <row r="52" spans="1:17" x14ac:dyDescent="0.2">
      <c r="B52" s="57" t="s">
        <v>5096</v>
      </c>
    </row>
    <row r="53" spans="1:17" x14ac:dyDescent="0.2">
      <c r="B53" s="57" t="s">
        <v>5097</v>
      </c>
    </row>
    <row r="54" spans="1:17" x14ac:dyDescent="0.2">
      <c r="B54" s="57" t="s">
        <v>5098</v>
      </c>
    </row>
    <row r="55" spans="1:17" x14ac:dyDescent="0.2">
      <c r="B55" s="57" t="s">
        <v>5099</v>
      </c>
    </row>
    <row r="56" spans="1:17" x14ac:dyDescent="0.2">
      <c r="B56" s="57" t="s">
        <v>5100</v>
      </c>
    </row>
    <row r="58" spans="1:17" x14ac:dyDescent="0.2">
      <c r="A58" s="57" t="s">
        <v>5101</v>
      </c>
      <c r="B58" s="83">
        <v>0.05</v>
      </c>
    </row>
  </sheetData>
  <mergeCells count="25">
    <mergeCell ref="N20:O20"/>
    <mergeCell ref="P20:Q20"/>
    <mergeCell ref="B36:C36"/>
    <mergeCell ref="D36:E36"/>
    <mergeCell ref="F36:G36"/>
    <mergeCell ref="H36:I36"/>
    <mergeCell ref="J36:K36"/>
    <mergeCell ref="L36:M36"/>
    <mergeCell ref="N36:O36"/>
    <mergeCell ref="P36:Q36"/>
    <mergeCell ref="B20:C20"/>
    <mergeCell ref="D20:E20"/>
    <mergeCell ref="F20:G20"/>
    <mergeCell ref="H20:I20"/>
    <mergeCell ref="J20:K20"/>
    <mergeCell ref="L20:M20"/>
    <mergeCell ref="B3:Q3"/>
    <mergeCell ref="B4:C4"/>
    <mergeCell ref="D4:E4"/>
    <mergeCell ref="F4:G4"/>
    <mergeCell ref="H4:I4"/>
    <mergeCell ref="J4:K4"/>
    <mergeCell ref="L4:M4"/>
    <mergeCell ref="N4:O4"/>
    <mergeCell ref="P4:Q4"/>
  </mergeCells>
  <conditionalFormatting sqref="C6:C18 E6:E18 G6:G18 I6:I18 K6:K18 M6:M18 O6:O18 Q6:Q18">
    <cfRule type="cellIs" dxfId="99" priority="39" operator="lessThan">
      <formula>$B$60</formula>
    </cfRule>
  </conditionalFormatting>
  <conditionalFormatting sqref="C6:C18">
    <cfRule type="cellIs" dxfId="98" priority="38" operator="lessThan">
      <formula>0.05</formula>
    </cfRule>
  </conditionalFormatting>
  <conditionalFormatting sqref="C22:C34 E22:E34 G22:G34 I22:I34 K22:K34 M22:M34 O22:O34 Q22:Q34 E38:E50 G38:G50 I38:I50 K38:K50 M38:M50 O38:O50 Q38:Q50">
    <cfRule type="cellIs" dxfId="97" priority="26" operator="lessThan">
      <formula>$B$58</formula>
    </cfRule>
  </conditionalFormatting>
  <conditionalFormatting sqref="C22:C34">
    <cfRule type="cellIs" dxfId="96" priority="25" operator="lessThan">
      <formula>0.05</formula>
    </cfRule>
  </conditionalFormatting>
  <conditionalFormatting sqref="C38:C50">
    <cfRule type="cellIs" dxfId="95" priority="13" operator="lessThan">
      <formula>$B$58</formula>
    </cfRule>
    <cfRule type="cellIs" dxfId="94" priority="12" operator="lessThan">
      <formula>0.05</formula>
    </cfRule>
  </conditionalFormatting>
  <conditionalFormatting sqref="E6:E18">
    <cfRule type="cellIs" dxfId="93" priority="36" operator="lessThan">
      <formula>0.05</formula>
    </cfRule>
  </conditionalFormatting>
  <conditionalFormatting sqref="E22:E34">
    <cfRule type="cellIs" dxfId="92" priority="23" operator="lessThan">
      <formula>0.05</formula>
    </cfRule>
  </conditionalFormatting>
  <conditionalFormatting sqref="E38:E50">
    <cfRule type="cellIs" dxfId="91" priority="10" operator="lessThan">
      <formula>0.05</formula>
    </cfRule>
  </conditionalFormatting>
  <conditionalFormatting sqref="G6:G18">
    <cfRule type="cellIs" dxfId="90" priority="35" operator="lessThan">
      <formula>0.05</formula>
    </cfRule>
  </conditionalFormatting>
  <conditionalFormatting sqref="G22:G34">
    <cfRule type="cellIs" dxfId="89" priority="22" operator="lessThan">
      <formula>0.05</formula>
    </cfRule>
  </conditionalFormatting>
  <conditionalFormatting sqref="G38:G50">
    <cfRule type="cellIs" dxfId="88" priority="9" operator="lessThan">
      <formula>0.05</formula>
    </cfRule>
  </conditionalFormatting>
  <conditionalFormatting sqref="I6:I18">
    <cfRule type="cellIs" dxfId="87" priority="33" operator="lessThan">
      <formula>0.05</formula>
    </cfRule>
  </conditionalFormatting>
  <conditionalFormatting sqref="I22:I34">
    <cfRule type="cellIs" dxfId="86" priority="20" operator="lessThan">
      <formula>0.05</formula>
    </cfRule>
  </conditionalFormatting>
  <conditionalFormatting sqref="I38:I50">
    <cfRule type="cellIs" dxfId="85" priority="7" operator="lessThan">
      <formula>0.05</formula>
    </cfRule>
  </conditionalFormatting>
  <conditionalFormatting sqref="K6:K18">
    <cfRule type="cellIs" dxfId="84" priority="32" operator="lessThan">
      <formula>0.05</formula>
    </cfRule>
  </conditionalFormatting>
  <conditionalFormatting sqref="K22:K34">
    <cfRule type="cellIs" dxfId="83" priority="19" operator="lessThan">
      <formula>0.05</formula>
    </cfRule>
  </conditionalFormatting>
  <conditionalFormatting sqref="K38:K50">
    <cfRule type="cellIs" dxfId="82" priority="6" operator="lessThan">
      <formula>0.05</formula>
    </cfRule>
  </conditionalFormatting>
  <conditionalFormatting sqref="M6:M18">
    <cfRule type="cellIs" dxfId="81" priority="30" operator="lessThan">
      <formula>0.05</formula>
    </cfRule>
  </conditionalFormatting>
  <conditionalFormatting sqref="M22:M34">
    <cfRule type="cellIs" dxfId="80" priority="17" operator="lessThan">
      <formula>0.05</formula>
    </cfRule>
  </conditionalFormatting>
  <conditionalFormatting sqref="M38:M50">
    <cfRule type="cellIs" dxfId="79" priority="4" operator="lessThan">
      <formula>0.05</formula>
    </cfRule>
  </conditionalFormatting>
  <conditionalFormatting sqref="O6:O18">
    <cfRule type="cellIs" dxfId="78" priority="29" operator="lessThan">
      <formula>0.05</formula>
    </cfRule>
  </conditionalFormatting>
  <conditionalFormatting sqref="O22:O34">
    <cfRule type="cellIs" dxfId="77" priority="16" operator="lessThan">
      <formula>0.05</formula>
    </cfRule>
  </conditionalFormatting>
  <conditionalFormatting sqref="O38:O50">
    <cfRule type="cellIs" dxfId="76" priority="3" operator="lessThan">
      <formula>0.05</formula>
    </cfRule>
  </conditionalFormatting>
  <conditionalFormatting sqref="Q6:Q18">
    <cfRule type="cellIs" dxfId="75" priority="27" operator="lessThan">
      <formula>0.05</formula>
    </cfRule>
  </conditionalFormatting>
  <conditionalFormatting sqref="Q22:Q34">
    <cfRule type="cellIs" dxfId="74" priority="14" operator="lessThan">
      <formula>0.05</formula>
    </cfRule>
  </conditionalFormatting>
  <conditionalFormatting sqref="Q38:Q50">
    <cfRule type="cellIs" dxfId="73" priority="1" operator="lessThan">
      <formula>0.05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40EEE-C2A0-FE4B-BD9B-D2A4541054AE}">
  <dimension ref="A1:AD59"/>
  <sheetViews>
    <sheetView workbookViewId="0">
      <pane xSplit="1" topLeftCell="B1" activePane="topRight" state="frozen"/>
      <selection pane="topRight" activeCell="A44" sqref="A44"/>
    </sheetView>
  </sheetViews>
  <sheetFormatPr baseColWidth="10" defaultColWidth="10.83203125" defaultRowHeight="16" x14ac:dyDescent="0.2"/>
  <cols>
    <col min="1" max="1" width="15.33203125" style="57" customWidth="1"/>
    <col min="2" max="6" width="10.6640625" style="57" customWidth="1"/>
    <col min="7" max="7" width="15.5" style="57" bestFit="1" customWidth="1"/>
    <col min="8" max="14" width="10.6640625" style="57" customWidth="1"/>
    <col min="15" max="15" width="26.6640625" style="57" customWidth="1"/>
    <col min="16" max="21" width="10.6640625" style="57" customWidth="1"/>
    <col min="22" max="16384" width="10.83203125" style="57"/>
  </cols>
  <sheetData>
    <row r="1" spans="1:30" x14ac:dyDescent="0.2">
      <c r="A1" s="56" t="s">
        <v>5102</v>
      </c>
    </row>
    <row r="3" spans="1:30" x14ac:dyDescent="0.2">
      <c r="B3" s="221" t="s">
        <v>5072</v>
      </c>
      <c r="C3" s="222"/>
      <c r="D3" s="222"/>
      <c r="E3" s="220"/>
      <c r="H3" s="219" t="s">
        <v>5103</v>
      </c>
      <c r="I3" s="219"/>
      <c r="J3" s="219"/>
      <c r="K3" s="219"/>
      <c r="L3" s="219"/>
      <c r="M3" s="219"/>
      <c r="P3" s="219" t="s">
        <v>5104</v>
      </c>
      <c r="Q3" s="219"/>
      <c r="R3" s="219"/>
      <c r="S3" s="219"/>
      <c r="T3" s="219"/>
      <c r="U3" s="219"/>
    </row>
    <row r="4" spans="1:30" x14ac:dyDescent="0.2">
      <c r="A4" s="75" t="s">
        <v>5105</v>
      </c>
      <c r="B4" s="219" t="s">
        <v>5075</v>
      </c>
      <c r="C4" s="219"/>
      <c r="D4" s="219" t="s">
        <v>5078</v>
      </c>
      <c r="E4" s="219"/>
      <c r="G4" s="75" t="s">
        <v>5105</v>
      </c>
      <c r="H4" s="219" t="s">
        <v>5106</v>
      </c>
      <c r="I4" s="219"/>
      <c r="J4" s="219" t="s">
        <v>5107</v>
      </c>
      <c r="K4" s="219"/>
      <c r="L4" s="219" t="s">
        <v>5108</v>
      </c>
      <c r="M4" s="219"/>
      <c r="O4" s="75" t="s">
        <v>5109</v>
      </c>
      <c r="P4" s="219" t="s">
        <v>5110</v>
      </c>
      <c r="Q4" s="219"/>
      <c r="R4" s="219" t="s">
        <v>5111</v>
      </c>
      <c r="S4" s="219"/>
      <c r="T4" s="219" t="s">
        <v>5112</v>
      </c>
      <c r="U4" s="219"/>
    </row>
    <row r="5" spans="1:30" x14ac:dyDescent="0.2">
      <c r="A5" s="76" t="s">
        <v>5082</v>
      </c>
      <c r="B5" s="150" t="s">
        <v>4968</v>
      </c>
      <c r="C5" s="171" t="s">
        <v>5083</v>
      </c>
      <c r="D5" s="150" t="s">
        <v>4968</v>
      </c>
      <c r="E5" s="171" t="s">
        <v>5083</v>
      </c>
      <c r="G5" s="76" t="s">
        <v>5082</v>
      </c>
      <c r="H5" s="150" t="s">
        <v>4968</v>
      </c>
      <c r="I5" s="171" t="s">
        <v>5083</v>
      </c>
      <c r="J5" s="150" t="s">
        <v>4968</v>
      </c>
      <c r="K5" s="171" t="s">
        <v>5083</v>
      </c>
      <c r="L5" s="150" t="s">
        <v>4968</v>
      </c>
      <c r="M5" s="171" t="s">
        <v>5083</v>
      </c>
      <c r="N5" s="24"/>
      <c r="O5" s="76" t="s">
        <v>5082</v>
      </c>
      <c r="P5" s="150" t="s">
        <v>4968</v>
      </c>
      <c r="Q5" s="171" t="s">
        <v>5083</v>
      </c>
      <c r="R5" s="150" t="s">
        <v>4968</v>
      </c>
      <c r="S5" s="171" t="s">
        <v>5083</v>
      </c>
      <c r="T5" s="150" t="s">
        <v>4968</v>
      </c>
      <c r="U5" s="171" t="s">
        <v>5083</v>
      </c>
    </row>
    <row r="6" spans="1:30" x14ac:dyDescent="0.2">
      <c r="A6" s="128" t="s">
        <v>2314</v>
      </c>
      <c r="B6" s="125">
        <v>1.2933992558519699E-2</v>
      </c>
      <c r="C6" s="126">
        <v>4.4525691333210102E-4</v>
      </c>
      <c r="D6" s="125">
        <v>5.0245844572538298E-3</v>
      </c>
      <c r="E6" s="126">
        <v>0.220278105246828</v>
      </c>
      <c r="G6" s="128" t="s">
        <v>2314</v>
      </c>
      <c r="H6" s="125">
        <v>-6.54641485027249E-3</v>
      </c>
      <c r="I6" s="126">
        <v>0.48141225786438802</v>
      </c>
      <c r="J6" s="149">
        <v>-8.9491576075354899E-3</v>
      </c>
      <c r="K6" s="130">
        <v>0.39175311068574098</v>
      </c>
      <c r="L6" s="125">
        <v>4.1909647507710102E-4</v>
      </c>
      <c r="M6" s="126">
        <v>0.95823746043430402</v>
      </c>
      <c r="N6" s="24"/>
      <c r="O6" s="128" t="s">
        <v>2314</v>
      </c>
      <c r="P6" s="125">
        <v>7.3889999999999997E-3</v>
      </c>
      <c r="Q6" s="126">
        <v>5.0485000000000002E-2</v>
      </c>
      <c r="R6" s="149">
        <v>-1.5799999999999999E-4</v>
      </c>
      <c r="S6" s="130">
        <v>0.96660270000000004</v>
      </c>
      <c r="T6" s="125">
        <v>1.2982E-2</v>
      </c>
      <c r="U6" s="126">
        <v>5.3626749999999995E-4</v>
      </c>
    </row>
    <row r="7" spans="1:30" x14ac:dyDescent="0.2">
      <c r="A7" s="77" t="s">
        <v>2315</v>
      </c>
      <c r="B7" s="78">
        <v>3.9077157788675798E-3</v>
      </c>
      <c r="C7" s="79">
        <v>0.273218892187436</v>
      </c>
      <c r="D7" s="78">
        <v>5.8537619908958999E-3</v>
      </c>
      <c r="E7" s="79">
        <v>0.13828523367713899</v>
      </c>
      <c r="G7" s="77" t="s">
        <v>2315</v>
      </c>
      <c r="H7" s="78">
        <v>-7.8615046839293004E-3</v>
      </c>
      <c r="I7" s="79">
        <v>0.38887723137782898</v>
      </c>
      <c r="J7" s="99">
        <v>-1.40055180761509E-2</v>
      </c>
      <c r="K7" s="83">
        <v>0.172525116135506</v>
      </c>
      <c r="L7" s="78">
        <v>9.1827988895466992E-3</v>
      </c>
      <c r="M7" s="79">
        <v>0.24448898123016</v>
      </c>
      <c r="N7" s="24"/>
      <c r="O7" s="77" t="s">
        <v>2315</v>
      </c>
      <c r="P7" s="78">
        <v>-8.2590000000000007E-3</v>
      </c>
      <c r="Q7" s="79">
        <v>2.0542999999999999E-2</v>
      </c>
      <c r="R7" s="99">
        <v>-1.1443E-2</v>
      </c>
      <c r="S7" s="83">
        <v>1.336353E-3</v>
      </c>
      <c r="T7" s="78">
        <v>1.6850000000000001E-3</v>
      </c>
      <c r="U7" s="79">
        <v>0.63396969999999997</v>
      </c>
      <c r="Z7" s="83"/>
      <c r="AB7" s="83"/>
      <c r="AD7" s="83"/>
    </row>
    <row r="8" spans="1:30" x14ac:dyDescent="0.2">
      <c r="A8" s="77" t="s">
        <v>2316</v>
      </c>
      <c r="B8" s="78">
        <v>9.2578758872349093E-3</v>
      </c>
      <c r="C8" s="79">
        <v>1.0216486386038901E-2</v>
      </c>
      <c r="D8" s="78">
        <v>-2.67980491563165E-3</v>
      </c>
      <c r="E8" s="79">
        <v>0.50310758577396297</v>
      </c>
      <c r="G8" s="77" t="s">
        <v>2316</v>
      </c>
      <c r="H8" s="78">
        <v>-1.9353467139740201E-2</v>
      </c>
      <c r="I8" s="79">
        <v>3.5787435954684803E-2</v>
      </c>
      <c r="J8" s="99">
        <v>-1.9204675319344101E-3</v>
      </c>
      <c r="K8" s="83">
        <v>0.85245961969154005</v>
      </c>
      <c r="L8" s="78">
        <v>-5.6141595634347802E-3</v>
      </c>
      <c r="M8" s="79">
        <v>0.47931749925709</v>
      </c>
      <c r="N8" s="24"/>
      <c r="O8" s="77" t="s">
        <v>2316</v>
      </c>
      <c r="P8" s="78">
        <v>-1.2411999999999999E-2</v>
      </c>
      <c r="Q8" s="79">
        <v>6.2299999999999996E-4</v>
      </c>
      <c r="R8" s="99">
        <v>-1.0283E-2</v>
      </c>
      <c r="S8" s="83">
        <v>4.6084280000000004E-3</v>
      </c>
      <c r="T8" s="78">
        <v>-6.581E-3</v>
      </c>
      <c r="U8" s="79">
        <v>6.7664009999999997E-2</v>
      </c>
    </row>
    <row r="9" spans="1:30" x14ac:dyDescent="0.2">
      <c r="A9" s="77" t="s">
        <v>2317</v>
      </c>
      <c r="B9" s="78">
        <v>3.6930844341309998E-2</v>
      </c>
      <c r="C9" s="79">
        <v>3.01040455132128E-25</v>
      </c>
      <c r="D9" s="78">
        <v>-1.8975262140015E-3</v>
      </c>
      <c r="E9" s="79">
        <v>0.630434067985014</v>
      </c>
      <c r="G9" s="77" t="s">
        <v>2317</v>
      </c>
      <c r="H9" s="78">
        <v>6.9082934808208998E-2</v>
      </c>
      <c r="I9" s="79">
        <v>5.03522301701365E-14</v>
      </c>
      <c r="J9" s="99">
        <v>0.101972202938967</v>
      </c>
      <c r="K9" s="83">
        <v>1.5280546088781601E-23</v>
      </c>
      <c r="L9" s="78">
        <v>2.3959172972025699E-3</v>
      </c>
      <c r="M9" s="79">
        <v>0.76121255176091296</v>
      </c>
      <c r="N9" s="24"/>
      <c r="O9" s="77" t="s">
        <v>2317</v>
      </c>
      <c r="P9" s="78">
        <v>0.10101300000000001</v>
      </c>
      <c r="Q9" s="79">
        <v>0</v>
      </c>
      <c r="R9" s="99">
        <v>9.1824000000000003E-2</v>
      </c>
      <c r="S9" s="83">
        <v>4.0232660000000001E-146</v>
      </c>
      <c r="T9" s="78">
        <v>4.6163999999999997E-2</v>
      </c>
      <c r="U9" s="79">
        <v>9.2289469999999998E-39</v>
      </c>
    </row>
    <row r="10" spans="1:30" x14ac:dyDescent="0.2">
      <c r="A10" s="77" t="s">
        <v>2318</v>
      </c>
      <c r="B10" s="78">
        <v>2.4670255782460699E-2</v>
      </c>
      <c r="C10" s="79">
        <v>1.5981755581394299E-9</v>
      </c>
      <c r="D10" s="78">
        <v>2.2188548319042301E-3</v>
      </c>
      <c r="E10" s="79">
        <v>0.62832556255512595</v>
      </c>
      <c r="G10" s="77" t="s">
        <v>2318</v>
      </c>
      <c r="H10" s="78">
        <v>2.3366922109970802E-2</v>
      </c>
      <c r="I10" s="79">
        <v>1.8428252011514001E-2</v>
      </c>
      <c r="J10" s="99">
        <v>8.4084974669950494E-3</v>
      </c>
      <c r="K10" s="83">
        <v>0.44940276203229101</v>
      </c>
      <c r="L10" s="78">
        <v>1.5602363790402401E-2</v>
      </c>
      <c r="M10" s="79">
        <v>6.7290842855975405E-2</v>
      </c>
      <c r="N10" s="24"/>
      <c r="O10" s="77" t="s">
        <v>2318</v>
      </c>
      <c r="P10" s="78">
        <v>2.3592999999999999E-2</v>
      </c>
      <c r="Q10" s="79">
        <v>0</v>
      </c>
      <c r="R10" s="99">
        <v>1.5790999999999999E-2</v>
      </c>
      <c r="S10" s="83">
        <v>3.8674629999999998E-4</v>
      </c>
      <c r="T10" s="78">
        <v>1.9418000000000001E-2</v>
      </c>
      <c r="U10" s="79">
        <v>1.091926E-5</v>
      </c>
    </row>
    <row r="11" spans="1:30" x14ac:dyDescent="0.2">
      <c r="A11" s="77" t="s">
        <v>2115</v>
      </c>
      <c r="B11" s="78">
        <v>-2.84297975257242E-2</v>
      </c>
      <c r="C11" s="79">
        <v>2.1335579837327299E-15</v>
      </c>
      <c r="D11" s="78">
        <v>-7.1620411680996601E-2</v>
      </c>
      <c r="E11" s="79">
        <v>3.5237164367731898E-73</v>
      </c>
      <c r="G11" s="77" t="s">
        <v>2115</v>
      </c>
      <c r="H11" s="78">
        <v>1.8299446285688799E-2</v>
      </c>
      <c r="I11" s="79">
        <v>4.8011015252412297E-2</v>
      </c>
      <c r="J11" s="99">
        <v>1.1631306404082799E-2</v>
      </c>
      <c r="K11" s="83">
        <v>0.26151701968672297</v>
      </c>
      <c r="L11" s="78">
        <v>1.1062207855749301E-2</v>
      </c>
      <c r="M11" s="79">
        <v>0.16474140576405</v>
      </c>
      <c r="N11" s="24"/>
      <c r="O11" s="77" t="s">
        <v>2115</v>
      </c>
      <c r="P11" s="78">
        <v>7.515E-3</v>
      </c>
      <c r="Q11" s="79">
        <v>3.5374999999999997E-2</v>
      </c>
      <c r="R11" s="99">
        <v>4.6670000000000001E-3</v>
      </c>
      <c r="S11" s="83">
        <v>0.1915299</v>
      </c>
      <c r="T11" s="78">
        <v>6.9499999999999996E-3</v>
      </c>
      <c r="U11" s="79">
        <v>4.9983350000000003E-2</v>
      </c>
    </row>
    <row r="12" spans="1:30" x14ac:dyDescent="0.2">
      <c r="A12" s="77" t="s">
        <v>2319</v>
      </c>
      <c r="B12" s="78">
        <v>8.9971595086851097E-2</v>
      </c>
      <c r="C12" s="79">
        <v>1.2382083600285301E-125</v>
      </c>
      <c r="D12" s="78">
        <v>1.0165136304342201E-2</v>
      </c>
      <c r="E12" s="79">
        <v>1.59465098727401E-2</v>
      </c>
      <c r="G12" s="77" t="s">
        <v>2319</v>
      </c>
      <c r="H12" s="78">
        <v>2.7962795019001799E-2</v>
      </c>
      <c r="I12" s="79">
        <v>4.0362256028601898E-3</v>
      </c>
      <c r="J12" s="99">
        <v>-2.9153107448628899E-2</v>
      </c>
      <c r="K12" s="83">
        <v>7.3104081013395097E-3</v>
      </c>
      <c r="L12" s="78">
        <v>5.83285994448971E-2</v>
      </c>
      <c r="M12" s="79">
        <v>3.0593217121982202E-12</v>
      </c>
      <c r="N12" s="24"/>
      <c r="O12" s="77" t="s">
        <v>2319</v>
      </c>
      <c r="P12" s="78">
        <v>-7.2550000000000002E-3</v>
      </c>
      <c r="Q12" s="79">
        <v>6.0879000000000003E-2</v>
      </c>
      <c r="R12" s="99">
        <v>-4.641E-2</v>
      </c>
      <c r="S12" s="83">
        <v>3.9640200000000001E-33</v>
      </c>
      <c r="T12" s="78">
        <v>5.0127999999999999E-2</v>
      </c>
      <c r="U12" s="79">
        <v>6.0677570000000005E-39</v>
      </c>
    </row>
    <row r="13" spans="1:30" x14ac:dyDescent="0.2">
      <c r="A13" s="77" t="s">
        <v>2320</v>
      </c>
      <c r="B13" s="78">
        <v>6.2010221483119098E-2</v>
      </c>
      <c r="C13" s="79">
        <v>6.7496087352845604E-60</v>
      </c>
      <c r="D13" s="78">
        <v>-3.29804723640887E-3</v>
      </c>
      <c r="E13" s="79">
        <v>0.437998672785675</v>
      </c>
      <c r="G13" s="77" t="s">
        <v>2320</v>
      </c>
      <c r="H13" s="78">
        <v>3.88226701983259E-3</v>
      </c>
      <c r="I13" s="79">
        <v>0.684405679229247</v>
      </c>
      <c r="J13" s="99">
        <v>-2.04066241163686E-2</v>
      </c>
      <c r="K13" s="83">
        <v>5.6311147614099201E-2</v>
      </c>
      <c r="L13" s="78">
        <v>2.3030592318644901E-2</v>
      </c>
      <c r="M13" s="79">
        <v>5.0816520966299496E-3</v>
      </c>
      <c r="N13" s="24"/>
      <c r="O13" s="77" t="s">
        <v>2320</v>
      </c>
      <c r="P13" s="78">
        <v>-1.4355E-2</v>
      </c>
      <c r="Q13" s="79">
        <v>3.3300000000000002E-4</v>
      </c>
      <c r="R13" s="99">
        <v>-2.0954E-2</v>
      </c>
      <c r="S13" s="83">
        <v>1.6408490000000001E-7</v>
      </c>
      <c r="T13" s="78">
        <v>6.2839999999999997E-3</v>
      </c>
      <c r="U13" s="79">
        <v>0.1135748</v>
      </c>
    </row>
    <row r="14" spans="1:30" x14ac:dyDescent="0.2">
      <c r="A14" s="77" t="s">
        <v>2321</v>
      </c>
      <c r="B14" s="78">
        <v>-7.8619289409337004E-2</v>
      </c>
      <c r="C14" s="79">
        <v>4.3149792743272103E-104</v>
      </c>
      <c r="D14" s="78">
        <v>-8.3994928628411698E-3</v>
      </c>
      <c r="E14" s="79">
        <v>3.7704188315461899E-2</v>
      </c>
      <c r="G14" s="77" t="s">
        <v>2321</v>
      </c>
      <c r="H14" s="78">
        <v>-2.9017534867756302E-3</v>
      </c>
      <c r="I14" s="79">
        <v>0.75504197989254096</v>
      </c>
      <c r="J14" s="99">
        <v>1.0790644719712901E-2</v>
      </c>
      <c r="K14" s="83">
        <v>0.29895086572337798</v>
      </c>
      <c r="L14" s="78">
        <v>-1.1060062429556801E-2</v>
      </c>
      <c r="M14" s="79">
        <v>0.165667899662018</v>
      </c>
      <c r="N14" s="24"/>
      <c r="O14" s="77" t="s">
        <v>2321</v>
      </c>
      <c r="P14" s="78">
        <v>6.6030000000000004E-3</v>
      </c>
      <c r="Q14" s="79">
        <v>7.7785000000000007E-2</v>
      </c>
      <c r="R14" s="99">
        <v>9.4079999999999997E-3</v>
      </c>
      <c r="S14" s="83">
        <v>1.2010150000000001E-2</v>
      </c>
      <c r="T14" s="78">
        <v>-1.0460000000000001E-3</v>
      </c>
      <c r="U14" s="79">
        <v>0.77826550000000005</v>
      </c>
    </row>
    <row r="15" spans="1:30" x14ac:dyDescent="0.2">
      <c r="A15" s="77" t="s">
        <v>2092</v>
      </c>
      <c r="B15" s="78">
        <v>-6.38175358030354E-3</v>
      </c>
      <c r="C15" s="79">
        <v>7.6625934848842697E-2</v>
      </c>
      <c r="D15" s="78">
        <v>1.42451576331058E-3</v>
      </c>
      <c r="E15" s="79">
        <v>0.72134155617778295</v>
      </c>
      <c r="G15" s="77" t="s">
        <v>2092</v>
      </c>
      <c r="H15" s="78">
        <v>-6.9588919988354302E-3</v>
      </c>
      <c r="I15" s="79">
        <v>0.45061516701214699</v>
      </c>
      <c r="J15" s="99">
        <v>1.41691898206266E-2</v>
      </c>
      <c r="K15" s="83">
        <v>0.16959938131323701</v>
      </c>
      <c r="L15" s="78">
        <v>-1.3307987638383201E-2</v>
      </c>
      <c r="M15" s="79">
        <v>9.3579146142537206E-2</v>
      </c>
      <c r="N15" s="24"/>
      <c r="O15" s="77" t="s">
        <v>2092</v>
      </c>
      <c r="P15" s="78">
        <v>-5.9389999999999998E-3</v>
      </c>
      <c r="Q15" s="79">
        <v>9.9259E-2</v>
      </c>
      <c r="R15" s="99">
        <v>-6.4790000000000004E-3</v>
      </c>
      <c r="S15" s="83">
        <v>7.2238520000000001E-2</v>
      </c>
      <c r="T15" s="78">
        <v>-1.6739999999999999E-3</v>
      </c>
      <c r="U15" s="79">
        <v>0.63982220000000001</v>
      </c>
    </row>
    <row r="16" spans="1:30" x14ac:dyDescent="0.2">
      <c r="A16" s="77" t="s">
        <v>2322</v>
      </c>
      <c r="B16" s="78">
        <v>6.8513091570660402E-4</v>
      </c>
      <c r="C16" s="79">
        <v>0.85282287245217603</v>
      </c>
      <c r="D16" s="78">
        <v>9.13871375771441E-4</v>
      </c>
      <c r="E16" s="79">
        <v>0.82415308363274098</v>
      </c>
      <c r="G16" s="77" t="s">
        <v>2322</v>
      </c>
      <c r="H16" s="78">
        <v>-7.5468134095132604E-3</v>
      </c>
      <c r="I16" s="79">
        <v>0.42170925647284502</v>
      </c>
      <c r="J16" s="99">
        <v>-9.9921670160901498E-3</v>
      </c>
      <c r="K16" s="83">
        <v>0.34155907997254797</v>
      </c>
      <c r="L16" s="78">
        <v>1.4198578220465E-2</v>
      </c>
      <c r="M16" s="79">
        <v>7.9377256739534205E-2</v>
      </c>
      <c r="N16" s="24"/>
      <c r="O16" s="77" t="s">
        <v>2322</v>
      </c>
      <c r="P16" s="78">
        <v>-6.7600000000000004E-3</v>
      </c>
      <c r="Q16" s="79">
        <v>7.4884000000000006E-2</v>
      </c>
      <c r="R16" s="99">
        <v>-1.4762000000000001E-2</v>
      </c>
      <c r="S16" s="83">
        <v>1.0107389999999999E-4</v>
      </c>
      <c r="T16" s="78">
        <v>9.3869999999999995E-3</v>
      </c>
      <c r="U16" s="79">
        <v>1.272208E-2</v>
      </c>
    </row>
    <row r="17" spans="1:30" x14ac:dyDescent="0.2">
      <c r="A17" s="77" t="s">
        <v>5084</v>
      </c>
      <c r="B17" s="78">
        <v>-2.25957288392023E-2</v>
      </c>
      <c r="C17" s="79">
        <v>5.8208360385081902E-10</v>
      </c>
      <c r="D17" s="78">
        <v>1.4951141992911299E-2</v>
      </c>
      <c r="E17" s="79">
        <v>2.26809020010538E-4</v>
      </c>
      <c r="G17" s="77" t="s">
        <v>5084</v>
      </c>
      <c r="H17" s="78">
        <v>1.05464029397823E-2</v>
      </c>
      <c r="I17" s="79">
        <v>0.259007728413512</v>
      </c>
      <c r="J17" s="99">
        <v>-4.9322626873358902E-3</v>
      </c>
      <c r="K17" s="83">
        <v>0.63643025640001705</v>
      </c>
      <c r="L17" s="78">
        <v>1.49453519465041E-2</v>
      </c>
      <c r="M17" s="79">
        <v>6.2783886542192899E-2</v>
      </c>
      <c r="N17" s="24"/>
      <c r="O17" s="77" t="s">
        <v>5084</v>
      </c>
      <c r="P17" s="78">
        <v>2.4320000000000001E-3</v>
      </c>
      <c r="Q17" s="79">
        <v>0.51226300000000002</v>
      </c>
      <c r="R17" s="99">
        <v>-4.8000000000000001E-4</v>
      </c>
      <c r="S17" s="83">
        <v>0.89711790000000002</v>
      </c>
      <c r="T17" s="78">
        <v>4.6870000000000002E-3</v>
      </c>
      <c r="U17" s="79">
        <v>0.2032255</v>
      </c>
    </row>
    <row r="18" spans="1:30" x14ac:dyDescent="0.2">
      <c r="A18" s="80" t="s">
        <v>5085</v>
      </c>
      <c r="B18" s="81">
        <v>7.5094273713932999E-2</v>
      </c>
      <c r="C18" s="82">
        <v>1.5707029857765101E-73</v>
      </c>
      <c r="D18" s="81">
        <v>4.48785769248361E-3</v>
      </c>
      <c r="E18" s="82">
        <v>0.336052261113652</v>
      </c>
      <c r="G18" s="80" t="s">
        <v>5085</v>
      </c>
      <c r="H18" s="81">
        <v>3.8407877959510998E-2</v>
      </c>
      <c r="I18" s="82">
        <v>1.41635773727325E-4</v>
      </c>
      <c r="J18" s="127">
        <v>2.4701940689931701E-2</v>
      </c>
      <c r="K18" s="129">
        <v>2.95592456601434E-2</v>
      </c>
      <c r="L18" s="81">
        <v>2.9161623220448199E-2</v>
      </c>
      <c r="M18" s="82">
        <v>8.1877072895308704E-4</v>
      </c>
      <c r="O18" s="80" t="s">
        <v>5085</v>
      </c>
      <c r="P18" s="81">
        <v>5.3075337756126099E-2</v>
      </c>
      <c r="Q18" s="82">
        <v>1.0821517295631301E-31</v>
      </c>
      <c r="R18" s="127">
        <v>1.8956284959624099E-2</v>
      </c>
      <c r="S18" s="129">
        <v>2.9131174061813898E-5</v>
      </c>
      <c r="T18" s="81">
        <v>6.5345389340036003E-2</v>
      </c>
      <c r="U18" s="82">
        <v>7.8178110639331398E-48</v>
      </c>
    </row>
    <row r="19" spans="1:30" x14ac:dyDescent="0.2">
      <c r="B19" s="127"/>
      <c r="C19" s="82"/>
      <c r="D19" s="81"/>
      <c r="E19" s="82"/>
    </row>
    <row r="20" spans="1:30" x14ac:dyDescent="0.2">
      <c r="A20" s="75" t="s">
        <v>5113</v>
      </c>
      <c r="B20" s="219" t="s">
        <v>5114</v>
      </c>
      <c r="C20" s="219"/>
      <c r="D20" s="219" t="s">
        <v>5115</v>
      </c>
      <c r="E20" s="219"/>
      <c r="G20" s="75" t="s">
        <v>5113</v>
      </c>
      <c r="H20" s="219" t="s">
        <v>5116</v>
      </c>
      <c r="I20" s="219"/>
      <c r="J20" s="219" t="s">
        <v>5117</v>
      </c>
      <c r="K20" s="219"/>
      <c r="L20" s="219" t="s">
        <v>5118</v>
      </c>
      <c r="M20" s="219"/>
      <c r="O20" s="75" t="s">
        <v>5119</v>
      </c>
      <c r="P20" s="219" t="s">
        <v>5110</v>
      </c>
      <c r="Q20" s="219"/>
      <c r="R20" s="219" t="s">
        <v>5111</v>
      </c>
      <c r="S20" s="219"/>
      <c r="T20" s="219" t="s">
        <v>5112</v>
      </c>
      <c r="U20" s="219"/>
    </row>
    <row r="21" spans="1:30" x14ac:dyDescent="0.2">
      <c r="A21" s="76" t="s">
        <v>5082</v>
      </c>
      <c r="B21" s="150" t="s">
        <v>4968</v>
      </c>
      <c r="C21" s="171" t="s">
        <v>5083</v>
      </c>
      <c r="D21" s="150" t="s">
        <v>4968</v>
      </c>
      <c r="E21" s="171" t="s">
        <v>5083</v>
      </c>
      <c r="G21" s="76" t="s">
        <v>5082</v>
      </c>
      <c r="H21" s="150" t="s">
        <v>4968</v>
      </c>
      <c r="I21" s="171" t="s">
        <v>5083</v>
      </c>
      <c r="J21" s="150" t="s">
        <v>4968</v>
      </c>
      <c r="K21" s="171" t="s">
        <v>5083</v>
      </c>
      <c r="L21" s="150" t="s">
        <v>4968</v>
      </c>
      <c r="M21" s="171" t="s">
        <v>5083</v>
      </c>
      <c r="O21" s="76" t="s">
        <v>5082</v>
      </c>
      <c r="P21" s="150" t="s">
        <v>4968</v>
      </c>
      <c r="Q21" s="171" t="s">
        <v>5083</v>
      </c>
      <c r="R21" s="150" t="s">
        <v>4968</v>
      </c>
      <c r="S21" s="171" t="s">
        <v>5083</v>
      </c>
      <c r="T21" s="150" t="s">
        <v>4968</v>
      </c>
      <c r="U21" s="171" t="s">
        <v>5083</v>
      </c>
    </row>
    <row r="22" spans="1:30" x14ac:dyDescent="0.2">
      <c r="A22" s="128" t="s">
        <v>2314</v>
      </c>
      <c r="B22" s="125">
        <v>1.23E-2</v>
      </c>
      <c r="C22" s="126">
        <v>8.3993668107093106E-3</v>
      </c>
      <c r="D22" s="125">
        <v>1.00217808219178E-2</v>
      </c>
      <c r="E22" s="126">
        <v>5.7937077097361601E-2</v>
      </c>
      <c r="G22" s="128" t="s">
        <v>2314</v>
      </c>
      <c r="H22" s="125">
        <v>-5.5793613722472102E-3</v>
      </c>
      <c r="I22" s="126">
        <v>0.69641970438202905</v>
      </c>
      <c r="J22" s="149">
        <v>9.4089002854766905E-3</v>
      </c>
      <c r="K22" s="130">
        <v>0.52415160808099703</v>
      </c>
      <c r="L22" s="125">
        <v>-1.11419660943384E-2</v>
      </c>
      <c r="M22" s="126">
        <v>0.42150000183180097</v>
      </c>
      <c r="N22" s="24"/>
      <c r="O22" s="128" t="s">
        <v>2314</v>
      </c>
      <c r="P22" s="125">
        <v>1.4187999999999999E-2</v>
      </c>
      <c r="Q22" s="126">
        <v>2.983E-3</v>
      </c>
      <c r="R22" s="149">
        <v>4.3750000000000004E-3</v>
      </c>
      <c r="S22" s="130">
        <v>0.36191780000000001</v>
      </c>
      <c r="T22" s="125">
        <v>1.9916E-2</v>
      </c>
      <c r="U22" s="126">
        <v>3.3251609999999999E-5</v>
      </c>
    </row>
    <row r="23" spans="1:30" x14ac:dyDescent="0.2">
      <c r="A23" s="77" t="s">
        <v>2315</v>
      </c>
      <c r="B23" s="78">
        <v>6.0674594594594599E-3</v>
      </c>
      <c r="C23" s="79">
        <v>0.18305141387961199</v>
      </c>
      <c r="D23" s="78">
        <v>9.8677651342740091E-3</v>
      </c>
      <c r="E23" s="79">
        <v>5.1537520495413602E-2</v>
      </c>
      <c r="G23" s="77" t="s">
        <v>2315</v>
      </c>
      <c r="H23" s="78">
        <v>-6.8360869494783396E-3</v>
      </c>
      <c r="I23" s="79">
        <v>0.631254144893306</v>
      </c>
      <c r="J23" s="99">
        <v>-6.7139468408397903E-3</v>
      </c>
      <c r="K23" s="83">
        <v>0.646989138046418</v>
      </c>
      <c r="L23" s="78">
        <v>6.7405724958272501E-3</v>
      </c>
      <c r="M23" s="79">
        <v>0.62598739844328599</v>
      </c>
      <c r="N23" s="24"/>
      <c r="O23" s="77" t="s">
        <v>2315</v>
      </c>
      <c r="P23" s="78">
        <v>-4.6680000000000003E-3</v>
      </c>
      <c r="Q23" s="79">
        <v>0.30025000000000002</v>
      </c>
      <c r="R23" s="99">
        <v>-6.8849999999999996E-3</v>
      </c>
      <c r="S23" s="83">
        <v>0.128163</v>
      </c>
      <c r="T23" s="78">
        <v>1.593E-3</v>
      </c>
      <c r="U23" s="79">
        <v>0.72488200000000003</v>
      </c>
    </row>
    <row r="24" spans="1:30" x14ac:dyDescent="0.2">
      <c r="A24" s="77" t="s">
        <v>2316</v>
      </c>
      <c r="B24" s="78">
        <v>1.21877425461429E-2</v>
      </c>
      <c r="C24" s="79">
        <v>7.9863855557613193E-3</v>
      </c>
      <c r="D24" s="78">
        <v>2.03154574132492E-4</v>
      </c>
      <c r="E24" s="79">
        <v>0.96877421105716499</v>
      </c>
      <c r="G24" s="77" t="s">
        <v>2316</v>
      </c>
      <c r="H24" s="78">
        <v>-8.4551894518837892E-3</v>
      </c>
      <c r="I24" s="79">
        <v>0.552391347776366</v>
      </c>
      <c r="J24" s="99">
        <v>-5.4453979945284304E-3</v>
      </c>
      <c r="K24" s="83">
        <v>0.71027787464924497</v>
      </c>
      <c r="L24" s="78">
        <v>1.5034569439578699E-2</v>
      </c>
      <c r="M24" s="79">
        <v>0.27539326410962101</v>
      </c>
      <c r="N24" s="24"/>
      <c r="O24" s="77" t="s">
        <v>2316</v>
      </c>
      <c r="P24" s="78">
        <v>-1.8282E-2</v>
      </c>
      <c r="Q24" s="79">
        <v>6.7000000000000002E-5</v>
      </c>
      <c r="R24" s="99">
        <v>-1.4345E-2</v>
      </c>
      <c r="S24" s="83">
        <v>1.8387130000000001E-3</v>
      </c>
      <c r="T24" s="78">
        <v>-1.0895999999999999E-2</v>
      </c>
      <c r="U24" s="79">
        <v>1.799914E-2</v>
      </c>
    </row>
    <row r="25" spans="1:30" x14ac:dyDescent="0.2">
      <c r="A25" s="77" t="s">
        <v>2317</v>
      </c>
      <c r="B25" s="78">
        <v>3.8157837837837799E-2</v>
      </c>
      <c r="C25" s="79">
        <v>5.6074966320472603E-17</v>
      </c>
      <c r="D25" s="78">
        <v>3.25316340464269E-4</v>
      </c>
      <c r="E25" s="79">
        <v>0.94882123857148204</v>
      </c>
      <c r="G25" s="77" t="s">
        <v>2317</v>
      </c>
      <c r="H25" s="78">
        <v>7.3435364674683604E-2</v>
      </c>
      <c r="I25" s="79">
        <v>2.1033042621411599E-7</v>
      </c>
      <c r="J25" s="99">
        <v>0.104689694212975</v>
      </c>
      <c r="K25" s="83">
        <v>4.1703709143054502E-13</v>
      </c>
      <c r="L25" s="78">
        <v>-1.1440397046814401E-3</v>
      </c>
      <c r="M25" s="79">
        <v>0.93357692640360801</v>
      </c>
      <c r="N25" s="24"/>
      <c r="O25" s="77" t="s">
        <v>2317</v>
      </c>
      <c r="P25" s="78">
        <v>9.8627999999999993E-2</v>
      </c>
      <c r="Q25" s="79">
        <v>0</v>
      </c>
      <c r="R25" s="99">
        <v>9.3679999999999999E-2</v>
      </c>
      <c r="S25" s="83">
        <v>8.3115519999999998E-95</v>
      </c>
      <c r="T25" s="78">
        <v>4.3332000000000002E-2</v>
      </c>
      <c r="U25" s="79">
        <v>1.4850520000000001E-21</v>
      </c>
      <c r="Z25" s="83"/>
      <c r="AB25" s="83"/>
      <c r="AD25" s="83"/>
    </row>
    <row r="26" spans="1:30" x14ac:dyDescent="0.2">
      <c r="A26" s="77" t="s">
        <v>2318</v>
      </c>
      <c r="B26" s="78">
        <v>2.2977192342753E-2</v>
      </c>
      <c r="C26" s="79">
        <v>1.0725173602981499E-5</v>
      </c>
      <c r="D26" s="78">
        <v>6.0897048439485903E-3</v>
      </c>
      <c r="E26" s="79">
        <v>0.30267132182672801</v>
      </c>
      <c r="G26" s="77" t="s">
        <v>2318</v>
      </c>
      <c r="H26" s="78">
        <v>2.49003522493162E-2</v>
      </c>
      <c r="I26" s="79">
        <v>0.100121958375813</v>
      </c>
      <c r="J26" s="99">
        <v>1.97871157691067E-3</v>
      </c>
      <c r="K26" s="83">
        <v>0.89889259167140401</v>
      </c>
      <c r="L26" s="78">
        <v>3.1329308640619398E-2</v>
      </c>
      <c r="M26" s="79">
        <v>3.2552900921107401E-2</v>
      </c>
      <c r="N26" s="24"/>
      <c r="O26" s="77" t="s">
        <v>2318</v>
      </c>
      <c r="P26" s="78">
        <v>2.6957999999999999E-2</v>
      </c>
      <c r="Q26" s="79">
        <v>1.9999999999999999E-6</v>
      </c>
      <c r="R26" s="99">
        <v>1.7548000000000001E-2</v>
      </c>
      <c r="S26" s="83">
        <v>1.8485940000000001E-3</v>
      </c>
      <c r="T26" s="78">
        <v>2.5523000000000001E-2</v>
      </c>
      <c r="U26" s="79">
        <v>5.9598360000000002E-6</v>
      </c>
    </row>
    <row r="27" spans="1:30" x14ac:dyDescent="0.2">
      <c r="A27" s="77" t="s">
        <v>2115</v>
      </c>
      <c r="B27" s="78">
        <v>-3.14673513513513E-2</v>
      </c>
      <c r="C27" s="79">
        <v>5.0180140678544898E-12</v>
      </c>
      <c r="D27" s="78">
        <v>-9.2386053626057202E-2</v>
      </c>
      <c r="E27" s="79">
        <v>7.4675794159345105E-73</v>
      </c>
      <c r="G27" s="77" t="s">
        <v>2115</v>
      </c>
      <c r="H27" s="78">
        <v>2.27858435744848E-2</v>
      </c>
      <c r="I27" s="79">
        <v>0.109232166837714</v>
      </c>
      <c r="J27" s="99">
        <v>8.61161236421807E-3</v>
      </c>
      <c r="K27" s="83">
        <v>0.55522456207813997</v>
      </c>
      <c r="L27" s="78">
        <v>9.5681056798467903E-3</v>
      </c>
      <c r="M27" s="79">
        <v>0.486618875091889</v>
      </c>
      <c r="N27" s="24"/>
      <c r="O27" s="77" t="s">
        <v>2115</v>
      </c>
      <c r="P27" s="78">
        <v>8.9619999999999995E-3</v>
      </c>
      <c r="Q27" s="79">
        <v>4.8396000000000002E-2</v>
      </c>
      <c r="R27" s="99">
        <v>3.9480000000000001E-3</v>
      </c>
      <c r="S27" s="83">
        <v>0.38663180000000003</v>
      </c>
      <c r="T27" s="78">
        <v>1.1259999999999999E-2</v>
      </c>
      <c r="U27" s="79">
        <v>1.3554160000000001E-2</v>
      </c>
    </row>
    <row r="28" spans="1:30" x14ac:dyDescent="0.2">
      <c r="A28" s="77" t="s">
        <v>2319</v>
      </c>
      <c r="B28" s="78">
        <v>9.5299999999999996E-2</v>
      </c>
      <c r="C28" s="79">
        <v>2.0095690817718199E-87</v>
      </c>
      <c r="D28" s="78">
        <v>1.35153661079477E-2</v>
      </c>
      <c r="E28" s="79">
        <v>1.3206826374085099E-2</v>
      </c>
      <c r="G28" s="77" t="s">
        <v>2319</v>
      </c>
      <c r="H28" s="78">
        <v>5.3269583221000102E-2</v>
      </c>
      <c r="I28" s="79">
        <v>3.4555333883001999E-4</v>
      </c>
      <c r="J28" s="99">
        <v>-2.7598586409941302E-3</v>
      </c>
      <c r="K28" s="83">
        <v>0.85662117637997404</v>
      </c>
      <c r="L28" s="78">
        <v>7.7250003233911194E-2</v>
      </c>
      <c r="M28" s="79">
        <v>8.16204376454474E-8</v>
      </c>
      <c r="N28" s="24"/>
      <c r="O28" s="77" t="s">
        <v>2319</v>
      </c>
      <c r="P28" s="78">
        <v>7.0169999999999998E-3</v>
      </c>
      <c r="Q28" s="79">
        <v>0.15172099999999999</v>
      </c>
      <c r="R28" s="99">
        <v>-4.2380000000000001E-2</v>
      </c>
      <c r="S28" s="83">
        <v>6.4800779999999999E-18</v>
      </c>
      <c r="T28" s="78">
        <v>7.6494999999999994E-2</v>
      </c>
      <c r="U28" s="79">
        <v>1.058309E-54</v>
      </c>
    </row>
    <row r="29" spans="1:30" x14ac:dyDescent="0.2">
      <c r="A29" s="77" t="s">
        <v>2320</v>
      </c>
      <c r="B29" s="78">
        <v>6.5704017048481597E-2</v>
      </c>
      <c r="C29" s="79">
        <v>6.3725380388247205E-42</v>
      </c>
      <c r="D29" s="78">
        <v>1.5484280775106499E-3</v>
      </c>
      <c r="E29" s="79">
        <v>0.77732383954265305</v>
      </c>
      <c r="G29" s="77" t="s">
        <v>2320</v>
      </c>
      <c r="H29" s="78">
        <v>1.4953460465361799E-2</v>
      </c>
      <c r="I29" s="79">
        <v>0.30857434456108401</v>
      </c>
      <c r="J29" s="99">
        <v>-1.18377772817002E-2</v>
      </c>
      <c r="K29" s="83">
        <v>0.43484204351102201</v>
      </c>
      <c r="L29" s="78">
        <v>2.7610423449322401E-2</v>
      </c>
      <c r="M29" s="79">
        <v>5.2875701685606E-2</v>
      </c>
      <c r="N29" s="24"/>
      <c r="O29" s="77" t="s">
        <v>2320</v>
      </c>
      <c r="P29" s="78">
        <v>-1.6098000000000001E-2</v>
      </c>
      <c r="Q29" s="79">
        <v>1.4170000000000001E-3</v>
      </c>
      <c r="R29" s="99">
        <v>-2.1475999999999999E-2</v>
      </c>
      <c r="S29" s="83">
        <v>2.2452539999999998E-5</v>
      </c>
      <c r="T29" s="78">
        <v>5.4089999999999997E-3</v>
      </c>
      <c r="U29" s="79">
        <v>0.28585860000000002</v>
      </c>
    </row>
    <row r="30" spans="1:30" x14ac:dyDescent="0.2">
      <c r="A30" s="77" t="s">
        <v>2321</v>
      </c>
      <c r="B30" s="78">
        <v>-7.3936639086353603E-2</v>
      </c>
      <c r="C30" s="79">
        <v>2.23719711220458E-57</v>
      </c>
      <c r="D30" s="78">
        <v>-2.08066531903674E-2</v>
      </c>
      <c r="E30" s="79">
        <v>6.5793826566084998E-5</v>
      </c>
      <c r="G30" s="77" t="s">
        <v>2321</v>
      </c>
      <c r="H30" s="78">
        <v>-1.17021905264691E-2</v>
      </c>
      <c r="I30" s="79">
        <v>0.41331055289155</v>
      </c>
      <c r="J30" s="99">
        <v>3.39853639548823E-3</v>
      </c>
      <c r="K30" s="83">
        <v>0.81691209791232799</v>
      </c>
      <c r="L30" s="78">
        <v>-1.22633361021967E-2</v>
      </c>
      <c r="M30" s="79">
        <v>0.37495316931865602</v>
      </c>
      <c r="N30" s="24"/>
      <c r="O30" s="77" t="s">
        <v>2321</v>
      </c>
      <c r="P30" s="78">
        <v>5.6239999999999997E-3</v>
      </c>
      <c r="Q30" s="79">
        <v>0.23555699999999999</v>
      </c>
      <c r="R30" s="99">
        <v>5.0610000000000004E-3</v>
      </c>
      <c r="S30" s="83">
        <v>0.287856</v>
      </c>
      <c r="T30" s="78">
        <v>3.81E-3</v>
      </c>
      <c r="U30" s="79">
        <v>0.42373690000000003</v>
      </c>
    </row>
    <row r="31" spans="1:30" x14ac:dyDescent="0.2">
      <c r="A31" s="77" t="s">
        <v>2092</v>
      </c>
      <c r="B31" s="78">
        <v>-7.8823000473260806E-3</v>
      </c>
      <c r="C31" s="79">
        <v>8.6240516989866497E-2</v>
      </c>
      <c r="D31" s="78">
        <v>2.0406136060471302E-3</v>
      </c>
      <c r="E31" s="79">
        <v>0.69282853380070897</v>
      </c>
      <c r="G31" s="77" t="s">
        <v>2092</v>
      </c>
      <c r="H31" s="78">
        <v>-1.51959147766067E-2</v>
      </c>
      <c r="I31" s="79">
        <v>0.28594193710275201</v>
      </c>
      <c r="J31" s="99">
        <v>1.7845524343488701E-2</v>
      </c>
      <c r="K31" s="83">
        <v>0.22273004947156699</v>
      </c>
      <c r="L31" s="78">
        <v>-2.0361492396231098E-2</v>
      </c>
      <c r="M31" s="79">
        <v>0.13990801475058001</v>
      </c>
      <c r="N31" s="24"/>
      <c r="O31" s="77" t="s">
        <v>2092</v>
      </c>
      <c r="P31" s="78">
        <v>-8.0230000000000006E-3</v>
      </c>
      <c r="Q31" s="79">
        <v>7.9686999999999994E-2</v>
      </c>
      <c r="R31" s="99">
        <v>-4.4860000000000004E-3</v>
      </c>
      <c r="S31" s="83">
        <v>0.32922699999999999</v>
      </c>
      <c r="T31" s="78">
        <v>-8.567E-3</v>
      </c>
      <c r="U31" s="79">
        <v>6.2488120000000001E-2</v>
      </c>
    </row>
    <row r="32" spans="1:30" x14ac:dyDescent="0.2">
      <c r="A32" s="77" t="s">
        <v>2322</v>
      </c>
      <c r="B32" s="78">
        <v>-5.7999999999999996E-3</v>
      </c>
      <c r="C32" s="79">
        <v>0.220859977868575</v>
      </c>
      <c r="D32" s="78">
        <v>-3.50054794520548E-3</v>
      </c>
      <c r="E32" s="79">
        <v>0.50776481009235397</v>
      </c>
      <c r="G32" s="77" t="s">
        <v>2322</v>
      </c>
      <c r="H32" s="78">
        <v>6.4653206925702001E-3</v>
      </c>
      <c r="I32" s="79">
        <v>0.65357527243946301</v>
      </c>
      <c r="J32" s="99">
        <v>-3.25480375290216E-3</v>
      </c>
      <c r="K32" s="83">
        <v>0.82599422804557798</v>
      </c>
      <c r="L32" s="78">
        <v>2.9083332766190299E-2</v>
      </c>
      <c r="M32" s="79">
        <v>3.7329037862350201E-2</v>
      </c>
      <c r="N32" s="24"/>
      <c r="O32" s="77" t="s">
        <v>2322</v>
      </c>
      <c r="P32" s="78">
        <v>-8.8699999999999998E-4</v>
      </c>
      <c r="Q32" s="79">
        <v>0.85351699999999997</v>
      </c>
      <c r="R32" s="99">
        <v>-8.6119999999999999E-3</v>
      </c>
      <c r="S32" s="83">
        <v>7.425321E-2</v>
      </c>
      <c r="T32" s="78">
        <v>1.0855999999999999E-2</v>
      </c>
      <c r="U32" s="79">
        <v>2.446748E-2</v>
      </c>
    </row>
    <row r="33" spans="1:30" x14ac:dyDescent="0.2">
      <c r="A33" s="77" t="s">
        <v>5084</v>
      </c>
      <c r="B33" s="78">
        <v>-2.8266029600279699E-2</v>
      </c>
      <c r="C33" s="79">
        <v>1.03793216278278E-9</v>
      </c>
      <c r="D33" s="78">
        <v>1.08148004921779E-2</v>
      </c>
      <c r="E33" s="79">
        <v>3.8039483402858197E-2</v>
      </c>
      <c r="G33" s="77" t="s">
        <v>5084</v>
      </c>
      <c r="H33" s="78">
        <v>-1.6198065342925099E-2</v>
      </c>
      <c r="I33" s="79">
        <v>0.253263204059264</v>
      </c>
      <c r="J33" s="99">
        <v>-2.05996816412207E-2</v>
      </c>
      <c r="K33" s="83">
        <v>0.158060903594616</v>
      </c>
      <c r="L33" s="78">
        <v>4.7939936687947703E-3</v>
      </c>
      <c r="M33" s="79">
        <v>0.72716274457062002</v>
      </c>
      <c r="N33" s="24"/>
      <c r="O33" s="77" t="s">
        <v>5084</v>
      </c>
      <c r="P33" s="78">
        <v>4.9659999999999999E-3</v>
      </c>
      <c r="Q33" s="79">
        <v>0.29086299999999998</v>
      </c>
      <c r="R33" s="99">
        <v>3.8999999999999999E-4</v>
      </c>
      <c r="S33" s="83">
        <v>0.93409909999999996</v>
      </c>
      <c r="T33" s="78">
        <v>8.0759999999999998E-3</v>
      </c>
      <c r="U33" s="79">
        <v>8.7290279999999998E-2</v>
      </c>
    </row>
    <row r="34" spans="1:30" x14ac:dyDescent="0.2">
      <c r="A34" s="80" t="s">
        <v>5085</v>
      </c>
      <c r="B34" s="81">
        <v>7.3874939325842701E-2</v>
      </c>
      <c r="C34" s="82">
        <v>5.8066791882829594E-45</v>
      </c>
      <c r="D34" s="81">
        <v>1.79419889502762E-2</v>
      </c>
      <c r="E34" s="82">
        <v>2.8819292799764501E-3</v>
      </c>
      <c r="G34" s="80" t="s">
        <v>5085</v>
      </c>
      <c r="H34" s="81">
        <v>3.3940723800000003E-2</v>
      </c>
      <c r="I34" s="82">
        <v>2.774886E-2</v>
      </c>
      <c r="J34" s="127">
        <v>3.2617188399999997E-2</v>
      </c>
      <c r="K34" s="129">
        <v>3.9940980000000001E-2</v>
      </c>
      <c r="L34" s="81">
        <v>2.3178891900000002E-2</v>
      </c>
      <c r="M34" s="82">
        <v>0.1213926</v>
      </c>
      <c r="O34" s="80" t="s">
        <v>5085</v>
      </c>
      <c r="P34" s="81">
        <v>6.50788530976803E-2</v>
      </c>
      <c r="Q34" s="82">
        <v>3.3198562859354098E-30</v>
      </c>
      <c r="R34" s="127">
        <v>2.7758848585377999E-2</v>
      </c>
      <c r="S34" s="129">
        <v>1.2521962382062201E-6</v>
      </c>
      <c r="T34" s="81">
        <v>8.1658292157340495E-2</v>
      </c>
      <c r="U34" s="82">
        <v>3.3358139736533301E-46</v>
      </c>
    </row>
    <row r="35" spans="1:30" x14ac:dyDescent="0.2">
      <c r="B35" s="123"/>
      <c r="C35" s="1"/>
      <c r="D35" s="123"/>
      <c r="E35" s="1"/>
      <c r="N35" s="24"/>
    </row>
    <row r="36" spans="1:30" x14ac:dyDescent="0.2">
      <c r="A36" s="75" t="s">
        <v>5120</v>
      </c>
      <c r="B36" s="219" t="s">
        <v>5121</v>
      </c>
      <c r="C36" s="219"/>
      <c r="D36" s="219" t="s">
        <v>5122</v>
      </c>
      <c r="E36" s="219"/>
      <c r="G36" s="75" t="s">
        <v>5120</v>
      </c>
      <c r="H36" s="219" t="s">
        <v>5123</v>
      </c>
      <c r="I36" s="219"/>
      <c r="J36" s="219" t="s">
        <v>5124</v>
      </c>
      <c r="K36" s="219"/>
      <c r="L36" s="219" t="s">
        <v>5125</v>
      </c>
      <c r="M36" s="219"/>
      <c r="N36" s="84"/>
      <c r="O36" s="75" t="s">
        <v>5126</v>
      </c>
      <c r="P36" s="219" t="s">
        <v>5110</v>
      </c>
      <c r="Q36" s="219"/>
      <c r="R36" s="219" t="s">
        <v>5111</v>
      </c>
      <c r="S36" s="219"/>
      <c r="T36" s="219" t="s">
        <v>5112</v>
      </c>
      <c r="U36" s="219"/>
    </row>
    <row r="37" spans="1:30" x14ac:dyDescent="0.2">
      <c r="A37" s="76" t="s">
        <v>5082</v>
      </c>
      <c r="B37" s="150" t="s">
        <v>4968</v>
      </c>
      <c r="C37" s="171" t="s">
        <v>5083</v>
      </c>
      <c r="D37" s="150" t="s">
        <v>4968</v>
      </c>
      <c r="E37" s="171" t="s">
        <v>5083</v>
      </c>
      <c r="G37" s="76" t="s">
        <v>5082</v>
      </c>
      <c r="H37" s="150" t="s">
        <v>4968</v>
      </c>
      <c r="I37" s="171" t="s">
        <v>5083</v>
      </c>
      <c r="J37" s="150" t="s">
        <v>4968</v>
      </c>
      <c r="K37" s="171" t="s">
        <v>5083</v>
      </c>
      <c r="L37" s="150" t="s">
        <v>4968</v>
      </c>
      <c r="M37" s="171" t="s">
        <v>5083</v>
      </c>
      <c r="O37" s="76" t="s">
        <v>5082</v>
      </c>
      <c r="P37" s="150" t="s">
        <v>4968</v>
      </c>
      <c r="Q37" s="171" t="s">
        <v>5083</v>
      </c>
      <c r="R37" s="150" t="s">
        <v>4968</v>
      </c>
      <c r="S37" s="171" t="s">
        <v>5083</v>
      </c>
      <c r="T37" s="150" t="s">
        <v>4968</v>
      </c>
      <c r="U37" s="171" t="s">
        <v>5083</v>
      </c>
    </row>
    <row r="38" spans="1:30" x14ac:dyDescent="0.2">
      <c r="A38" s="128" t="s">
        <v>2314</v>
      </c>
      <c r="B38" s="125">
        <v>1.4515862068965499E-2</v>
      </c>
      <c r="C38" s="126">
        <v>1.3530476282292699E-2</v>
      </c>
      <c r="D38" s="125">
        <v>-1.5801111043281799E-3</v>
      </c>
      <c r="E38" s="126">
        <v>0.80496236671879695</v>
      </c>
      <c r="G38" s="128" t="s">
        <v>2314</v>
      </c>
      <c r="H38" s="125">
        <v>-6.5143501408634497E-3</v>
      </c>
      <c r="I38" s="126">
        <v>0.66023246462802998</v>
      </c>
      <c r="J38" s="149">
        <v>-3.3318115382359098E-2</v>
      </c>
      <c r="K38" s="130">
        <v>3.0698434475197899E-2</v>
      </c>
      <c r="L38" s="125">
        <v>1.5348739290794699E-2</v>
      </c>
      <c r="M38" s="126">
        <v>0.30383477047499002</v>
      </c>
      <c r="O38" s="128" t="s">
        <v>2314</v>
      </c>
      <c r="P38" s="125">
        <v>-2.5010000000000002E-3</v>
      </c>
      <c r="Q38" s="126">
        <v>0.67457400000000001</v>
      </c>
      <c r="R38" s="149">
        <v>-7.607E-3</v>
      </c>
      <c r="S38" s="130">
        <v>0.2082888</v>
      </c>
      <c r="T38" s="125">
        <v>5.3749999999999996E-3</v>
      </c>
      <c r="U38" s="126">
        <v>0.35720990000000002</v>
      </c>
    </row>
    <row r="39" spans="1:30" x14ac:dyDescent="0.2">
      <c r="A39" s="77" t="s">
        <v>2315</v>
      </c>
      <c r="B39" s="78">
        <v>1.21037612491347E-3</v>
      </c>
      <c r="C39" s="79">
        <v>0.83083024379549697</v>
      </c>
      <c r="D39" s="78">
        <v>-2.7732463295265299E-6</v>
      </c>
      <c r="E39" s="79">
        <v>0.99964193052441397</v>
      </c>
      <c r="G39" s="77" t="s">
        <v>2315</v>
      </c>
      <c r="H39" s="78">
        <v>-1.016791761295E-2</v>
      </c>
      <c r="I39" s="79">
        <v>0.477192203585311</v>
      </c>
      <c r="J39" s="99">
        <v>-2.5848322959810301E-2</v>
      </c>
      <c r="K39" s="83">
        <v>8.4525474019258695E-2</v>
      </c>
      <c r="L39" s="78">
        <v>1.81941131825567E-2</v>
      </c>
      <c r="M39" s="79">
        <v>0.21032028965209201</v>
      </c>
      <c r="O39" s="77" t="s">
        <v>2315</v>
      </c>
      <c r="P39" s="78">
        <v>-9.4870000000000006E-3</v>
      </c>
      <c r="Q39" s="79">
        <v>9.1897000000000006E-2</v>
      </c>
      <c r="R39" s="99">
        <v>-1.908E-2</v>
      </c>
      <c r="S39" s="83">
        <v>8.3796000000000001E-4</v>
      </c>
      <c r="T39" s="78">
        <v>9.2569999999999996E-3</v>
      </c>
      <c r="U39" s="79">
        <v>9.3364799999999998E-2</v>
      </c>
      <c r="Z39" s="83"/>
      <c r="AD39" s="83"/>
    </row>
    <row r="40" spans="1:30" x14ac:dyDescent="0.2">
      <c r="A40" s="77" t="s">
        <v>2316</v>
      </c>
      <c r="B40" s="78">
        <v>5.5692607879924997E-3</v>
      </c>
      <c r="C40" s="79">
        <v>0.33163427786871003</v>
      </c>
      <c r="D40" s="78">
        <v>-6.8974152785755303E-3</v>
      </c>
      <c r="E40" s="79">
        <v>0.27017083693809202</v>
      </c>
      <c r="G40" s="77" t="s">
        <v>2316</v>
      </c>
      <c r="H40" s="78">
        <v>-3.1020230219937502E-2</v>
      </c>
      <c r="I40" s="79">
        <v>3.4009879732614497E-2</v>
      </c>
      <c r="J40" s="99">
        <v>3.8961312196249599E-3</v>
      </c>
      <c r="K40" s="83">
        <v>0.79729243804645999</v>
      </c>
      <c r="L40" s="78">
        <v>-3.4077612752370201E-2</v>
      </c>
      <c r="M40" s="79">
        <v>2.0900669480418198E-2</v>
      </c>
      <c r="O40" s="77" t="s">
        <v>2316</v>
      </c>
      <c r="P40" s="78">
        <v>-3.4629999999999999E-3</v>
      </c>
      <c r="Q40" s="79">
        <v>0.54540100000000002</v>
      </c>
      <c r="R40" s="99">
        <v>-6.8269999999999997E-3</v>
      </c>
      <c r="S40" s="83">
        <v>0.2402049</v>
      </c>
      <c r="T40" s="78">
        <v>3.055E-3</v>
      </c>
      <c r="U40" s="79">
        <v>0.58623999999999998</v>
      </c>
    </row>
    <row r="41" spans="1:30" x14ac:dyDescent="0.2">
      <c r="A41" s="77" t="s">
        <v>2317</v>
      </c>
      <c r="B41" s="78">
        <v>3.65155860349127E-2</v>
      </c>
      <c r="C41" s="79">
        <v>9.2108285555023797E-11</v>
      </c>
      <c r="D41" s="78">
        <v>-2.4241435562805899E-3</v>
      </c>
      <c r="E41" s="79">
        <v>0.69485068904896896</v>
      </c>
      <c r="G41" s="77" t="s">
        <v>2317</v>
      </c>
      <c r="H41" s="78">
        <v>7.9940758178776106E-2</v>
      </c>
      <c r="I41" s="79">
        <v>4.0586470214373002E-8</v>
      </c>
      <c r="J41" s="99">
        <v>0.10569921918493699</v>
      </c>
      <c r="K41" s="83">
        <v>1.9528329370262399E-12</v>
      </c>
      <c r="L41" s="78">
        <v>8.3520300045957906E-3</v>
      </c>
      <c r="M41" s="79">
        <v>0.56779631425295896</v>
      </c>
      <c r="O41" s="77" t="s">
        <v>2317</v>
      </c>
      <c r="P41" s="78">
        <v>0.1052</v>
      </c>
      <c r="Q41" s="79">
        <v>0</v>
      </c>
      <c r="R41" s="99">
        <v>9.0012999999999996E-2</v>
      </c>
      <c r="S41" s="83">
        <v>2.908333E-56</v>
      </c>
      <c r="T41" s="78">
        <v>6.3243999999999995E-2</v>
      </c>
      <c r="U41" s="79">
        <v>1.5312089999999999E-30</v>
      </c>
    </row>
    <row r="42" spans="1:30" x14ac:dyDescent="0.2">
      <c r="A42" s="77" t="s">
        <v>2318</v>
      </c>
      <c r="B42" s="78">
        <v>2.6220983588255E-2</v>
      </c>
      <c r="C42" s="79">
        <v>5.6501400867005897E-5</v>
      </c>
      <c r="D42" s="78">
        <v>-4.0240690978886797E-3</v>
      </c>
      <c r="E42" s="79">
        <v>0.57601189226521099</v>
      </c>
      <c r="G42" s="77" t="s">
        <v>2318</v>
      </c>
      <c r="H42" s="78">
        <v>2.6774144688542001E-2</v>
      </c>
      <c r="I42" s="79">
        <v>9.2544335634786895E-2</v>
      </c>
      <c r="J42" s="99">
        <v>1.68149806617446E-2</v>
      </c>
      <c r="K42" s="83">
        <v>0.310063914099382</v>
      </c>
      <c r="L42" s="78">
        <v>3.44586452135544E-3</v>
      </c>
      <c r="M42" s="79">
        <v>0.829865592839377</v>
      </c>
      <c r="O42" s="77" t="s">
        <v>2318</v>
      </c>
      <c r="P42" s="78">
        <v>2.1725000000000001E-2</v>
      </c>
      <c r="Q42" s="79">
        <v>2.0200000000000001E-3</v>
      </c>
      <c r="R42" s="99">
        <v>1.523E-2</v>
      </c>
      <c r="S42" s="83">
        <v>3.2990279999999997E-2</v>
      </c>
      <c r="T42" s="78">
        <v>1.7760000000000001E-2</v>
      </c>
      <c r="U42" s="79">
        <v>1.003337E-2</v>
      </c>
    </row>
    <row r="43" spans="1:30" x14ac:dyDescent="0.2">
      <c r="A43" s="77" t="s">
        <v>2115</v>
      </c>
      <c r="B43" s="78">
        <v>-2.4413392043729099E-2</v>
      </c>
      <c r="C43" s="79">
        <v>1.81195153415579E-5</v>
      </c>
      <c r="D43" s="78">
        <v>-4.3265548083828403E-2</v>
      </c>
      <c r="E43" s="79">
        <v>2.63651902265969E-12</v>
      </c>
      <c r="G43" s="77" t="s">
        <v>2115</v>
      </c>
      <c r="H43" s="78">
        <v>2.1716613256859401E-2</v>
      </c>
      <c r="I43" s="79">
        <v>0.141192145492195</v>
      </c>
      <c r="J43" s="99">
        <v>1.9140053417266201E-2</v>
      </c>
      <c r="K43" s="83">
        <v>0.212233527420044</v>
      </c>
      <c r="L43" s="78">
        <v>1.8350039078554901E-2</v>
      </c>
      <c r="M43" s="79">
        <v>0.218093174397676</v>
      </c>
      <c r="O43" s="77" t="s">
        <v>2115</v>
      </c>
      <c r="P43" s="78">
        <v>4.3169999999999997E-3</v>
      </c>
      <c r="Q43" s="79">
        <v>0.43994699999999998</v>
      </c>
      <c r="R43" s="99">
        <v>4.4190000000000002E-3</v>
      </c>
      <c r="S43" s="83">
        <v>0.43605050000000001</v>
      </c>
      <c r="T43" s="78">
        <v>2.036E-3</v>
      </c>
      <c r="U43" s="79">
        <v>0.71016610000000002</v>
      </c>
    </row>
    <row r="44" spans="1:30" x14ac:dyDescent="0.2">
      <c r="A44" s="77" t="s">
        <v>2319</v>
      </c>
      <c r="B44" s="78">
        <v>8.3027771797631794E-2</v>
      </c>
      <c r="C44" s="79">
        <v>4.8520128935636902E-43</v>
      </c>
      <c r="D44" s="78">
        <v>7.1381734104046203E-3</v>
      </c>
      <c r="E44" s="79">
        <v>0.27762874911365898</v>
      </c>
      <c r="G44" s="77" t="s">
        <v>2319</v>
      </c>
      <c r="H44" s="78">
        <v>1.4719737570838999E-2</v>
      </c>
      <c r="I44" s="79">
        <v>0.34465037956552003</v>
      </c>
      <c r="J44" s="99">
        <v>-7.1759399111090902E-2</v>
      </c>
      <c r="K44" s="83">
        <v>8.7360867711841802E-6</v>
      </c>
      <c r="L44" s="78">
        <v>6.9424409389522698E-2</v>
      </c>
      <c r="M44" s="79">
        <v>9.8502489097498592E-6</v>
      </c>
      <c r="O44" s="77" t="s">
        <v>2319</v>
      </c>
      <c r="P44" s="78">
        <v>-3.2564999999999997E-2</v>
      </c>
      <c r="Q44" s="79">
        <v>0</v>
      </c>
      <c r="R44" s="99">
        <v>-5.4593999999999997E-2</v>
      </c>
      <c r="S44" s="83">
        <v>1.1501830000000001E-18</v>
      </c>
      <c r="T44" s="78">
        <v>1.5823E-2</v>
      </c>
      <c r="U44" s="79">
        <v>8.1609319999999992E-3</v>
      </c>
    </row>
    <row r="45" spans="1:30" x14ac:dyDescent="0.2">
      <c r="A45" s="77" t="s">
        <v>2320</v>
      </c>
      <c r="B45" s="78">
        <v>5.7494386217738801E-2</v>
      </c>
      <c r="C45" s="79">
        <v>2.9253704349578199E-21</v>
      </c>
      <c r="D45" s="78">
        <v>-8.2510746731664104E-3</v>
      </c>
      <c r="E45" s="79">
        <v>0.21926046223465501</v>
      </c>
      <c r="G45" s="77" t="s">
        <v>2320</v>
      </c>
      <c r="H45" s="78">
        <v>-3.1495947884293599E-3</v>
      </c>
      <c r="I45" s="79">
        <v>0.83611401165100196</v>
      </c>
      <c r="J45" s="99">
        <v>-3.3882141808145499E-2</v>
      </c>
      <c r="K45" s="83">
        <v>3.1249374946790399E-2</v>
      </c>
      <c r="L45" s="78">
        <v>3.07257138150164E-2</v>
      </c>
      <c r="M45" s="79">
        <v>4.4738406717617703E-2</v>
      </c>
      <c r="O45" s="77" t="s">
        <v>2320</v>
      </c>
      <c r="P45" s="78">
        <v>-1.5682999999999999E-2</v>
      </c>
      <c r="Q45" s="79">
        <v>1.3301E-2</v>
      </c>
      <c r="R45" s="99">
        <v>-2.3259999999999999E-2</v>
      </c>
      <c r="S45" s="83">
        <v>2.973219E-4</v>
      </c>
      <c r="T45" s="78">
        <v>5.6239999999999997E-3</v>
      </c>
      <c r="U45" s="79">
        <v>0.36509390000000003</v>
      </c>
    </row>
    <row r="46" spans="1:30" x14ac:dyDescent="0.2">
      <c r="A46" s="77" t="s">
        <v>2321</v>
      </c>
      <c r="B46" s="78">
        <v>-8.7188798340494894E-2</v>
      </c>
      <c r="C46" s="79">
        <v>1.17435477588274E-51</v>
      </c>
      <c r="D46" s="78">
        <v>7.37567823343849E-3</v>
      </c>
      <c r="E46" s="79">
        <v>0.240841364040006</v>
      </c>
      <c r="G46" s="77" t="s">
        <v>2321</v>
      </c>
      <c r="H46" s="78">
        <v>4.0088974753804399E-3</v>
      </c>
      <c r="I46" s="79">
        <v>0.78695448985005301</v>
      </c>
      <c r="J46" s="99">
        <v>2.2530246028479101E-2</v>
      </c>
      <c r="K46" s="83">
        <v>0.14232347053053099</v>
      </c>
      <c r="L46" s="78">
        <v>-1.5820803112994299E-2</v>
      </c>
      <c r="M46" s="79">
        <v>0.28806105141117799</v>
      </c>
      <c r="O46" s="77" t="s">
        <v>2321</v>
      </c>
      <c r="P46" s="78">
        <v>8.26E-3</v>
      </c>
      <c r="Q46" s="79">
        <v>0.16081300000000001</v>
      </c>
      <c r="R46" s="99">
        <v>1.6936E-2</v>
      </c>
      <c r="S46" s="83">
        <v>4.6106810000000002E-3</v>
      </c>
      <c r="T46" s="78">
        <v>-8.3169999999999997E-3</v>
      </c>
      <c r="U46" s="79">
        <v>0.14969389999999999</v>
      </c>
    </row>
    <row r="47" spans="1:30" x14ac:dyDescent="0.2">
      <c r="A47" s="77" t="s">
        <v>2092</v>
      </c>
      <c r="B47" s="78">
        <v>-3.8926754221388399E-3</v>
      </c>
      <c r="C47" s="79">
        <v>0.49741236683479101</v>
      </c>
      <c r="D47" s="78">
        <v>5.4830557151062595E-4</v>
      </c>
      <c r="E47" s="79">
        <v>0.93015010975215895</v>
      </c>
      <c r="G47" s="77" t="s">
        <v>2092</v>
      </c>
      <c r="H47" s="78">
        <v>-4.0002089571493302E-3</v>
      </c>
      <c r="I47" s="79">
        <v>0.78483315812100096</v>
      </c>
      <c r="J47" s="99">
        <v>7.14231206393213E-3</v>
      </c>
      <c r="K47" s="83">
        <v>0.63807651805075605</v>
      </c>
      <c r="L47" s="78">
        <v>-1.2434788886909499E-2</v>
      </c>
      <c r="M47" s="79">
        <v>0.39967588980394497</v>
      </c>
      <c r="O47" s="77" t="s">
        <v>2092</v>
      </c>
      <c r="P47" s="78">
        <v>-1.7539999999999999E-3</v>
      </c>
      <c r="Q47" s="79">
        <v>0.75571699999999997</v>
      </c>
      <c r="R47" s="99">
        <v>-7.3099999999999997E-3</v>
      </c>
      <c r="S47" s="83">
        <v>0.20155020000000001</v>
      </c>
      <c r="T47" s="78">
        <v>7.0870000000000004E-3</v>
      </c>
      <c r="U47" s="79">
        <v>0.19977800000000001</v>
      </c>
    </row>
    <row r="48" spans="1:30" x14ac:dyDescent="0.2">
      <c r="A48" s="77" t="s">
        <v>2322</v>
      </c>
      <c r="B48" s="78">
        <v>1.0290498253617501E-2</v>
      </c>
      <c r="C48" s="79">
        <v>7.8611437086900701E-2</v>
      </c>
      <c r="D48" s="78">
        <v>7.4000000000000003E-3</v>
      </c>
      <c r="E48" s="79">
        <v>0.25013570807351498</v>
      </c>
      <c r="G48" s="77" t="s">
        <v>2322</v>
      </c>
      <c r="H48" s="78">
        <v>-1.97316740617407E-2</v>
      </c>
      <c r="I48" s="79">
        <v>0.189176237638322</v>
      </c>
      <c r="J48" s="99">
        <v>-1.85744102567338E-2</v>
      </c>
      <c r="K48" s="83">
        <v>0.232914664381489</v>
      </c>
      <c r="L48" s="78">
        <v>4.5289027770728397E-3</v>
      </c>
      <c r="M48" s="79">
        <v>0.765311386656229</v>
      </c>
      <c r="O48" s="77" t="s">
        <v>2322</v>
      </c>
      <c r="P48" s="78">
        <v>-2.0582E-2</v>
      </c>
      <c r="Q48" s="79">
        <v>5.7200000000000003E-4</v>
      </c>
      <c r="R48" s="99">
        <v>-2.7511000000000001E-2</v>
      </c>
      <c r="S48" s="83">
        <v>5.7271720000000001E-6</v>
      </c>
      <c r="T48" s="78">
        <v>2.6770000000000001E-3</v>
      </c>
      <c r="U48" s="79">
        <v>0.64771480000000003</v>
      </c>
    </row>
    <row r="49" spans="1:21" x14ac:dyDescent="0.2">
      <c r="A49" s="77" t="s">
        <v>5084</v>
      </c>
      <c r="B49" s="78">
        <v>-1.5423008849557499E-2</v>
      </c>
      <c r="C49" s="79">
        <v>7.7791716850082902E-3</v>
      </c>
      <c r="D49" s="78">
        <v>1.9951080113566201E-2</v>
      </c>
      <c r="E49" s="79">
        <v>1.7150855447341799E-3</v>
      </c>
      <c r="G49" s="77" t="s">
        <v>5084</v>
      </c>
      <c r="H49" s="78">
        <v>3.54985800770811E-2</v>
      </c>
      <c r="I49" s="79">
        <v>1.87717293433106E-2</v>
      </c>
      <c r="J49" s="99">
        <v>2.0082146713861201E-2</v>
      </c>
      <c r="K49" s="83">
        <v>0.197309011005181</v>
      </c>
      <c r="L49" s="78">
        <v>3.8127745624371698E-2</v>
      </c>
      <c r="M49" s="79">
        <v>1.2037948218284701E-2</v>
      </c>
      <c r="O49" s="77" t="s">
        <v>5084</v>
      </c>
      <c r="P49" s="78">
        <v>1.645E-3</v>
      </c>
      <c r="Q49" s="79">
        <v>0.77791699999999997</v>
      </c>
      <c r="R49" s="99">
        <v>-3.4129999999999998E-3</v>
      </c>
      <c r="S49" s="83">
        <v>0.56431920000000002</v>
      </c>
      <c r="T49" s="78">
        <v>7.8630000000000002E-3</v>
      </c>
      <c r="U49" s="79">
        <v>0.16914860000000001</v>
      </c>
    </row>
    <row r="50" spans="1:21" x14ac:dyDescent="0.2">
      <c r="A50" s="80" t="s">
        <v>5085</v>
      </c>
      <c r="B50" s="81">
        <v>7.7203196590303697E-2</v>
      </c>
      <c r="C50" s="82">
        <v>1.4120736987522401E-31</v>
      </c>
      <c r="D50" s="81">
        <v>-1.3770715075562099E-2</v>
      </c>
      <c r="E50" s="82">
        <v>5.9843074653573101E-2</v>
      </c>
      <c r="G50" s="80" t="s">
        <v>5085</v>
      </c>
      <c r="H50" s="81">
        <v>5.1949034900000003E-2</v>
      </c>
      <c r="I50" s="82">
        <v>1.3401210000000001E-3</v>
      </c>
      <c r="J50" s="127">
        <v>1.5860637800000001E-2</v>
      </c>
      <c r="K50" s="129">
        <v>0.3495163</v>
      </c>
      <c r="L50" s="81">
        <v>5.26692962E-2</v>
      </c>
      <c r="M50" s="82">
        <v>1.327789E-3</v>
      </c>
      <c r="O50" s="80" t="s">
        <v>5085</v>
      </c>
      <c r="P50" s="81">
        <v>3.4181577737922901E-2</v>
      </c>
      <c r="Q50" s="82">
        <v>2.1019054742848702E-6</v>
      </c>
      <c r="R50" s="127">
        <v>4.9854702265132904E-3</v>
      </c>
      <c r="S50" s="129">
        <v>0.49555810722177102</v>
      </c>
      <c r="T50" s="81">
        <v>5.3463345737302499E-2</v>
      </c>
      <c r="U50" s="82">
        <v>3.7921124674862001E-14</v>
      </c>
    </row>
    <row r="52" spans="1:21" x14ac:dyDescent="0.2">
      <c r="B52" s="57" t="s">
        <v>5096</v>
      </c>
    </row>
    <row r="53" spans="1:21" x14ac:dyDescent="0.2">
      <c r="B53" s="57" t="s">
        <v>5097</v>
      </c>
    </row>
    <row r="54" spans="1:21" x14ac:dyDescent="0.2">
      <c r="B54" s="57" t="s">
        <v>5127</v>
      </c>
    </row>
    <row r="55" spans="1:21" x14ac:dyDescent="0.2">
      <c r="B55" s="57" t="s">
        <v>5099</v>
      </c>
    </row>
    <row r="56" spans="1:21" x14ac:dyDescent="0.2">
      <c r="B56" s="57" t="s">
        <v>5128</v>
      </c>
    </row>
    <row r="57" spans="1:21" x14ac:dyDescent="0.2">
      <c r="B57" s="57" t="s">
        <v>5100</v>
      </c>
    </row>
    <row r="59" spans="1:21" x14ac:dyDescent="0.2">
      <c r="A59" s="57" t="s">
        <v>5101</v>
      </c>
      <c r="B59" s="83">
        <f>0.05</f>
        <v>0.05</v>
      </c>
    </row>
  </sheetData>
  <mergeCells count="27">
    <mergeCell ref="B36:C36"/>
    <mergeCell ref="D36:E36"/>
    <mergeCell ref="B3:E3"/>
    <mergeCell ref="B4:C4"/>
    <mergeCell ref="D4:E4"/>
    <mergeCell ref="B20:C20"/>
    <mergeCell ref="D20:E20"/>
    <mergeCell ref="T36:U36"/>
    <mergeCell ref="H20:I20"/>
    <mergeCell ref="J20:K20"/>
    <mergeCell ref="L20:M20"/>
    <mergeCell ref="P20:Q20"/>
    <mergeCell ref="R20:S20"/>
    <mergeCell ref="T20:U20"/>
    <mergeCell ref="H36:I36"/>
    <mergeCell ref="J36:K36"/>
    <mergeCell ref="L36:M36"/>
    <mergeCell ref="P36:Q36"/>
    <mergeCell ref="R36:S36"/>
    <mergeCell ref="H3:M3"/>
    <mergeCell ref="P3:U3"/>
    <mergeCell ref="H4:I4"/>
    <mergeCell ref="J4:K4"/>
    <mergeCell ref="L4:M4"/>
    <mergeCell ref="P4:Q4"/>
    <mergeCell ref="R4:S4"/>
    <mergeCell ref="T4:U4"/>
  </mergeCells>
  <conditionalFormatting sqref="C6:C18">
    <cfRule type="cellIs" dxfId="72" priority="23" operator="lessThan">
      <formula>$B$59</formula>
    </cfRule>
  </conditionalFormatting>
  <conditionalFormatting sqref="C18 E18">
    <cfRule type="cellIs" dxfId="71" priority="35" operator="lessThan">
      <formula>$B$60</formula>
    </cfRule>
  </conditionalFormatting>
  <conditionalFormatting sqref="C18">
    <cfRule type="cellIs" dxfId="70" priority="33" operator="lessThan">
      <formula>0.05</formula>
    </cfRule>
  </conditionalFormatting>
  <conditionalFormatting sqref="C22:C34">
    <cfRule type="cellIs" dxfId="69" priority="16" operator="lessThan">
      <formula>$B$59</formula>
    </cfRule>
  </conditionalFormatting>
  <conditionalFormatting sqref="C34 E34">
    <cfRule type="cellIs" dxfId="68" priority="19" operator="lessThan">
      <formula>$B$60</formula>
    </cfRule>
  </conditionalFormatting>
  <conditionalFormatting sqref="C34">
    <cfRule type="cellIs" dxfId="67" priority="17" operator="lessThan">
      <formula>0.05</formula>
    </cfRule>
  </conditionalFormatting>
  <conditionalFormatting sqref="C35">
    <cfRule type="cellIs" dxfId="66" priority="49" operator="lessThan">
      <formula>$I$78</formula>
    </cfRule>
  </conditionalFormatting>
  <conditionalFormatting sqref="C38:C50">
    <cfRule type="cellIs" dxfId="65" priority="9" operator="lessThan">
      <formula>$B$59</formula>
    </cfRule>
  </conditionalFormatting>
  <conditionalFormatting sqref="C50 E50">
    <cfRule type="cellIs" dxfId="64" priority="12" operator="lessThan">
      <formula>$B$60</formula>
    </cfRule>
  </conditionalFormatting>
  <conditionalFormatting sqref="C50">
    <cfRule type="cellIs" dxfId="63" priority="10" operator="lessThan">
      <formula>0.05</formula>
    </cfRule>
  </conditionalFormatting>
  <conditionalFormatting sqref="E6:E18">
    <cfRule type="cellIs" dxfId="62" priority="20" operator="lessThan">
      <formula>$B$59</formula>
    </cfRule>
  </conditionalFormatting>
  <conditionalFormatting sqref="E18">
    <cfRule type="cellIs" dxfId="61" priority="21" operator="lessThan">
      <formula>0.05</formula>
    </cfRule>
  </conditionalFormatting>
  <conditionalFormatting sqref="E22:E34">
    <cfRule type="cellIs" dxfId="60" priority="13" operator="lessThan">
      <formula>$B$59</formula>
    </cfRule>
  </conditionalFormatting>
  <conditionalFormatting sqref="E34">
    <cfRule type="cellIs" dxfId="59" priority="14" operator="lessThan">
      <formula>0.05</formula>
    </cfRule>
  </conditionalFormatting>
  <conditionalFormatting sqref="E35">
    <cfRule type="cellIs" dxfId="58" priority="48" operator="lessThan">
      <formula>$I$78</formula>
    </cfRule>
  </conditionalFormatting>
  <conditionalFormatting sqref="E38:E50">
    <cfRule type="cellIs" dxfId="57" priority="6" operator="lessThan">
      <formula>$B$59</formula>
    </cfRule>
  </conditionalFormatting>
  <conditionalFormatting sqref="E50">
    <cfRule type="cellIs" dxfId="56" priority="7" operator="lessThan">
      <formula>0.05</formula>
    </cfRule>
  </conditionalFormatting>
  <conditionalFormatting sqref="I6:I18">
    <cfRule type="cellIs" dxfId="55" priority="39" operator="lessThan">
      <formula>$B$59</formula>
    </cfRule>
  </conditionalFormatting>
  <conditionalFormatting sqref="I22:I34">
    <cfRule type="cellIs" dxfId="54" priority="5" operator="lessThan">
      <formula>$B$59</formula>
    </cfRule>
  </conditionalFormatting>
  <conditionalFormatting sqref="I38:I50">
    <cfRule type="cellIs" dxfId="53" priority="4" operator="lessThan">
      <formula>$B$59</formula>
    </cfRule>
  </conditionalFormatting>
  <conditionalFormatting sqref="K6:K18 M6:M18 S6:S18 U6:U18 K22:K34 M22:M34 S22:S34 U22:U34 K38:K50 M38:M50 S38:S50 U38:U50">
    <cfRule type="cellIs" dxfId="52" priority="72" operator="lessThan">
      <formula>$B$59</formula>
    </cfRule>
  </conditionalFormatting>
  <conditionalFormatting sqref="Q6:Q18">
    <cfRule type="cellIs" dxfId="51" priority="3" operator="lessThan">
      <formula>$B$59</formula>
    </cfRule>
  </conditionalFormatting>
  <conditionalFormatting sqref="Q22:Q34">
    <cfRule type="cellIs" dxfId="50" priority="2" operator="lessThan">
      <formula>$B$59</formula>
    </cfRule>
  </conditionalFormatting>
  <conditionalFormatting sqref="Q38:Q50">
    <cfRule type="cellIs" dxfId="49" priority="1" operator="lessThan">
      <formula>$B$59</formula>
    </cfRule>
  </conditionalFormatting>
  <pageMargins left="0.7" right="0.7" top="0.75" bottom="0.75" header="0.3" footer="0.3"/>
  <pageSetup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72ED0-3E5A-F44A-BBBB-10870C20E074}">
  <dimension ref="A1:G20"/>
  <sheetViews>
    <sheetView workbookViewId="0">
      <selection activeCell="F5" sqref="F5"/>
    </sheetView>
  </sheetViews>
  <sheetFormatPr baseColWidth="10" defaultColWidth="11.5" defaultRowHeight="15" x14ac:dyDescent="0.2"/>
  <cols>
    <col min="1" max="1" width="13.5" customWidth="1"/>
    <col min="2" max="2" width="48.6640625" customWidth="1"/>
    <col min="3" max="3" width="16.6640625" customWidth="1"/>
    <col min="4" max="4" width="48.6640625" customWidth="1"/>
    <col min="5" max="5" width="16.6640625" customWidth="1"/>
    <col min="6" max="6" width="17.33203125" customWidth="1"/>
  </cols>
  <sheetData>
    <row r="1" spans="1:7" ht="16" x14ac:dyDescent="0.2">
      <c r="A1" s="56" t="s">
        <v>5129</v>
      </c>
    </row>
    <row r="2" spans="1:7" ht="16" x14ac:dyDescent="0.2">
      <c r="A2" s="56"/>
    </row>
    <row r="3" spans="1:7" ht="16" x14ac:dyDescent="0.2">
      <c r="A3" s="57"/>
      <c r="B3" s="223" t="s">
        <v>5130</v>
      </c>
      <c r="C3" s="224"/>
      <c r="D3" s="223" t="s">
        <v>5131</v>
      </c>
      <c r="E3" s="224"/>
      <c r="F3" s="58" t="s">
        <v>5059</v>
      </c>
      <c r="G3" s="59"/>
    </row>
    <row r="4" spans="1:7" ht="34" x14ac:dyDescent="0.2">
      <c r="A4" s="60" t="s">
        <v>38</v>
      </c>
      <c r="B4" s="61" t="s">
        <v>5132</v>
      </c>
      <c r="C4" s="62" t="s">
        <v>5133</v>
      </c>
      <c r="D4" s="61" t="s">
        <v>5132</v>
      </c>
      <c r="E4" s="62" t="s">
        <v>5133</v>
      </c>
      <c r="F4" s="63" t="s">
        <v>5133</v>
      </c>
    </row>
    <row r="5" spans="1:7" ht="51" x14ac:dyDescent="0.2">
      <c r="A5" s="64" t="s">
        <v>54</v>
      </c>
      <c r="B5" s="65" t="s">
        <v>5134</v>
      </c>
      <c r="C5" s="66">
        <v>4779</v>
      </c>
      <c r="D5" s="65" t="s">
        <v>5135</v>
      </c>
      <c r="E5" s="66">
        <v>9846</v>
      </c>
      <c r="F5" s="67">
        <v>14625</v>
      </c>
    </row>
    <row r="6" spans="1:7" ht="85" x14ac:dyDescent="0.2">
      <c r="A6" s="64" t="s">
        <v>4935</v>
      </c>
      <c r="B6" s="65" t="s">
        <v>5136</v>
      </c>
      <c r="C6" s="66">
        <v>17456</v>
      </c>
      <c r="D6" s="65" t="s">
        <v>5137</v>
      </c>
      <c r="E6" s="66">
        <v>3660</v>
      </c>
      <c r="F6" s="67">
        <v>21116</v>
      </c>
    </row>
    <row r="7" spans="1:7" ht="34" x14ac:dyDescent="0.2">
      <c r="A7" s="64" t="s">
        <v>5138</v>
      </c>
      <c r="B7" s="65" t="s">
        <v>5139</v>
      </c>
      <c r="C7" s="66">
        <v>22278</v>
      </c>
      <c r="D7" s="65" t="s">
        <v>5140</v>
      </c>
      <c r="E7" s="66">
        <v>27884</v>
      </c>
      <c r="F7" s="67">
        <v>50162</v>
      </c>
    </row>
    <row r="8" spans="1:7" ht="34" x14ac:dyDescent="0.2">
      <c r="A8" s="64" t="s">
        <v>4944</v>
      </c>
      <c r="B8" s="65" t="s">
        <v>5134</v>
      </c>
      <c r="C8" s="66">
        <v>3455</v>
      </c>
      <c r="D8" s="65" t="s">
        <v>5141</v>
      </c>
      <c r="E8" s="66">
        <v>5705</v>
      </c>
      <c r="F8" s="67">
        <v>9160</v>
      </c>
    </row>
    <row r="9" spans="1:7" ht="51" x14ac:dyDescent="0.2">
      <c r="A9" s="64" t="s">
        <v>4948</v>
      </c>
      <c r="B9" s="65" t="s">
        <v>5142</v>
      </c>
      <c r="C9" s="66">
        <v>4313</v>
      </c>
      <c r="D9" s="65" t="s">
        <v>5143</v>
      </c>
      <c r="E9" s="66">
        <v>570</v>
      </c>
      <c r="F9" s="67">
        <v>4883</v>
      </c>
    </row>
    <row r="10" spans="1:7" ht="34" x14ac:dyDescent="0.2">
      <c r="A10" s="68" t="s">
        <v>4952</v>
      </c>
      <c r="B10" s="65" t="s">
        <v>5139</v>
      </c>
      <c r="C10" s="66">
        <v>495</v>
      </c>
      <c r="D10" s="65" t="s">
        <v>5144</v>
      </c>
      <c r="E10" s="66">
        <v>17</v>
      </c>
      <c r="F10" s="67">
        <v>512</v>
      </c>
    </row>
    <row r="11" spans="1:7" ht="34" x14ac:dyDescent="0.2">
      <c r="A11" s="68" t="s">
        <v>5145</v>
      </c>
      <c r="B11" s="65" t="s">
        <v>5146</v>
      </c>
      <c r="C11" s="66">
        <v>1688</v>
      </c>
      <c r="D11" s="65" t="s">
        <v>5147</v>
      </c>
      <c r="E11" s="66">
        <v>1752</v>
      </c>
      <c r="F11" s="67">
        <v>3440</v>
      </c>
    </row>
    <row r="12" spans="1:7" ht="34" x14ac:dyDescent="0.2">
      <c r="A12" s="69" t="s">
        <v>4955</v>
      </c>
      <c r="B12" s="70" t="s">
        <v>5148</v>
      </c>
      <c r="C12" s="71">
        <v>939</v>
      </c>
      <c r="D12" s="72" t="s">
        <v>5149</v>
      </c>
      <c r="E12" s="73">
        <v>743</v>
      </c>
      <c r="F12" s="74">
        <v>1682</v>
      </c>
    </row>
    <row r="13" spans="1:7" ht="16" customHeight="1" x14ac:dyDescent="0.2"/>
    <row r="14" spans="1:7" ht="16" customHeight="1" x14ac:dyDescent="0.2"/>
    <row r="15" spans="1:7" ht="16" customHeight="1" x14ac:dyDescent="0.2"/>
    <row r="16" spans="1:7" ht="16" customHeight="1" x14ac:dyDescent="0.2"/>
    <row r="17" ht="16" customHeight="1" x14ac:dyDescent="0.2"/>
    <row r="18" ht="16" customHeight="1" x14ac:dyDescent="0.2"/>
    <row r="19" ht="16" customHeight="1" x14ac:dyDescent="0.2"/>
    <row r="20" ht="16" customHeight="1" x14ac:dyDescent="0.2"/>
  </sheetData>
  <mergeCells count="2">
    <mergeCell ref="B3:C3"/>
    <mergeCell ref="D3:E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27B63-5835-2C42-96EC-971DB3D34D32}">
  <dimension ref="A1:AF55"/>
  <sheetViews>
    <sheetView workbookViewId="0">
      <pane xSplit="1" topLeftCell="B1" activePane="topRight" state="frozen"/>
      <selection pane="topRight" activeCell="A44" sqref="A44:A45"/>
    </sheetView>
  </sheetViews>
  <sheetFormatPr baseColWidth="10" defaultColWidth="10.83203125" defaultRowHeight="16" x14ac:dyDescent="0.2"/>
  <cols>
    <col min="1" max="1" width="26" style="57" customWidth="1"/>
    <col min="2" max="29" width="10.6640625" style="57" customWidth="1"/>
    <col min="30" max="16384" width="10.83203125" style="57"/>
  </cols>
  <sheetData>
    <row r="1" spans="1:32" x14ac:dyDescent="0.2">
      <c r="A1" s="56" t="s">
        <v>5150</v>
      </c>
    </row>
    <row r="3" spans="1:32" x14ac:dyDescent="0.2">
      <c r="A3" s="56"/>
      <c r="B3" s="221" t="s">
        <v>5072</v>
      </c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222"/>
      <c r="W3" s="222"/>
      <c r="X3" s="222"/>
      <c r="Y3" s="222"/>
      <c r="Z3" s="222"/>
      <c r="AA3" s="222"/>
      <c r="AB3" s="222"/>
      <c r="AC3" s="220"/>
    </row>
    <row r="4" spans="1:32" x14ac:dyDescent="0.2">
      <c r="A4" s="85" t="s">
        <v>5073</v>
      </c>
      <c r="B4" s="225" t="s">
        <v>5151</v>
      </c>
      <c r="C4" s="226"/>
      <c r="D4" s="226"/>
      <c r="E4" s="227"/>
      <c r="F4" s="225" t="s">
        <v>5152</v>
      </c>
      <c r="G4" s="226"/>
      <c r="H4" s="226"/>
      <c r="I4" s="227"/>
      <c r="J4" s="225" t="s">
        <v>5153</v>
      </c>
      <c r="K4" s="226"/>
      <c r="L4" s="226"/>
      <c r="M4" s="227"/>
      <c r="N4" s="225" t="s">
        <v>5154</v>
      </c>
      <c r="O4" s="226"/>
      <c r="P4" s="226"/>
      <c r="Q4" s="227"/>
      <c r="R4" s="226" t="s">
        <v>5155</v>
      </c>
      <c r="S4" s="226"/>
      <c r="T4" s="226"/>
      <c r="U4" s="227"/>
      <c r="V4" s="222" t="s">
        <v>5156</v>
      </c>
      <c r="W4" s="222"/>
      <c r="X4" s="222"/>
      <c r="Y4" s="220"/>
      <c r="Z4" s="222" t="s">
        <v>5157</v>
      </c>
      <c r="AA4" s="222"/>
      <c r="AB4" s="222"/>
      <c r="AC4" s="220"/>
    </row>
    <row r="5" spans="1:32" x14ac:dyDescent="0.2">
      <c r="A5" s="124" t="s">
        <v>5082</v>
      </c>
      <c r="B5" s="179" t="s">
        <v>5042</v>
      </c>
      <c r="C5" s="222" t="s">
        <v>5158</v>
      </c>
      <c r="D5" s="222"/>
      <c r="E5" s="177" t="s">
        <v>5159</v>
      </c>
      <c r="F5" s="178" t="s">
        <v>5042</v>
      </c>
      <c r="G5" s="222" t="s">
        <v>5158</v>
      </c>
      <c r="H5" s="222"/>
      <c r="I5" s="177" t="s">
        <v>5159</v>
      </c>
      <c r="J5" s="178" t="s">
        <v>5042</v>
      </c>
      <c r="K5" s="222" t="s">
        <v>5158</v>
      </c>
      <c r="L5" s="222"/>
      <c r="M5" s="177" t="s">
        <v>5159</v>
      </c>
      <c r="N5" s="178" t="s">
        <v>5042</v>
      </c>
      <c r="O5" s="222" t="s">
        <v>5158</v>
      </c>
      <c r="P5" s="222"/>
      <c r="Q5" s="177" t="s">
        <v>5159</v>
      </c>
      <c r="R5" s="179" t="s">
        <v>5042</v>
      </c>
      <c r="S5" s="222" t="s">
        <v>5158</v>
      </c>
      <c r="T5" s="222"/>
      <c r="U5" s="177" t="s">
        <v>5159</v>
      </c>
      <c r="V5" s="178"/>
      <c r="W5" s="222"/>
      <c r="X5" s="222"/>
      <c r="Y5" s="177"/>
      <c r="Z5" s="178"/>
      <c r="AA5" s="222"/>
      <c r="AB5" s="222"/>
      <c r="AC5" s="177"/>
    </row>
    <row r="6" spans="1:32" x14ac:dyDescent="0.2">
      <c r="A6" s="128" t="s">
        <v>2314</v>
      </c>
      <c r="B6" s="132">
        <v>1.17719613221051</v>
      </c>
      <c r="C6" s="132">
        <v>1.1557148277458</v>
      </c>
      <c r="D6" s="132">
        <v>1.1990767102939599</v>
      </c>
      <c r="E6" s="126">
        <v>1.60951360449707E-67</v>
      </c>
      <c r="F6" s="131">
        <v>1.04362219645906</v>
      </c>
      <c r="G6" s="132">
        <v>1.01992638834288</v>
      </c>
      <c r="H6" s="132">
        <v>1.06786852599393</v>
      </c>
      <c r="I6" s="126">
        <v>2.6872514176944703E-4</v>
      </c>
      <c r="J6" s="131">
        <v>1.04074605368437</v>
      </c>
      <c r="K6" s="132">
        <v>1.02255062978138</v>
      </c>
      <c r="L6" s="132">
        <v>1.0592652497716999</v>
      </c>
      <c r="M6" s="126">
        <v>9.0784203459609908E-6</v>
      </c>
      <c r="N6" s="131">
        <v>1.0180138825949401</v>
      </c>
      <c r="O6" s="132">
        <v>0.98826198427589496</v>
      </c>
      <c r="P6" s="132">
        <v>1.0486614699799099</v>
      </c>
      <c r="Q6" s="126">
        <v>0.23810295888020799</v>
      </c>
      <c r="R6" s="131">
        <v>1.0262106108361899</v>
      </c>
      <c r="S6" s="132">
        <v>1.0135497772622899</v>
      </c>
      <c r="T6" s="132">
        <v>1.0390295981686699</v>
      </c>
      <c r="U6" s="130">
        <v>4.4105233958837599E-5</v>
      </c>
      <c r="V6" s="131"/>
      <c r="W6" s="132"/>
      <c r="X6" s="132"/>
      <c r="Y6" s="126"/>
      <c r="Z6" s="131"/>
      <c r="AA6" s="132"/>
      <c r="AB6" s="132"/>
      <c r="AC6" s="126"/>
      <c r="AD6" s="87"/>
    </row>
    <row r="7" spans="1:32" x14ac:dyDescent="0.2">
      <c r="A7" s="77" t="s">
        <v>2315</v>
      </c>
      <c r="B7" s="87">
        <v>1.2123853506983</v>
      </c>
      <c r="C7" s="87">
        <v>1.1912299423038799</v>
      </c>
      <c r="D7" s="87">
        <v>1.23391646431003</v>
      </c>
      <c r="E7" s="79">
        <v>5.3185056915616603E-102</v>
      </c>
      <c r="F7" s="86">
        <v>1.04654848464831</v>
      </c>
      <c r="G7" s="87">
        <v>1.0237911939536399</v>
      </c>
      <c r="H7" s="87">
        <v>1.0698116346264199</v>
      </c>
      <c r="I7" s="79">
        <v>4.9896088753218897E-5</v>
      </c>
      <c r="J7" s="86">
        <v>1.02621328635409</v>
      </c>
      <c r="K7" s="87">
        <v>1.0087092512301901</v>
      </c>
      <c r="L7" s="87">
        <v>1.0440210673247301</v>
      </c>
      <c r="M7" s="79">
        <v>3.1997649822643102E-3</v>
      </c>
      <c r="N7" s="86">
        <v>1.039798536745</v>
      </c>
      <c r="O7" s="87">
        <v>1.0099772767272299</v>
      </c>
      <c r="P7" s="87">
        <v>1.0705003190968301</v>
      </c>
      <c r="Q7" s="79">
        <v>8.5724532461075205E-3</v>
      </c>
      <c r="R7" s="86">
        <v>1.0126127214646199</v>
      </c>
      <c r="S7" s="87">
        <v>1.0005955055685201</v>
      </c>
      <c r="T7" s="87">
        <v>1.0247742648907601</v>
      </c>
      <c r="U7" s="83">
        <v>3.96189471485109E-2</v>
      </c>
      <c r="V7" s="86"/>
      <c r="W7" s="87"/>
      <c r="X7" s="87"/>
      <c r="Y7" s="79"/>
      <c r="Z7" s="86"/>
      <c r="AA7" s="87"/>
      <c r="AB7" s="87"/>
      <c r="AC7" s="79"/>
      <c r="AD7" s="87"/>
    </row>
    <row r="8" spans="1:32" x14ac:dyDescent="0.2">
      <c r="A8" s="77" t="s">
        <v>2316</v>
      </c>
      <c r="B8" s="87">
        <v>1.0867701971097801</v>
      </c>
      <c r="C8" s="87">
        <v>1.0675153805898501</v>
      </c>
      <c r="D8" s="87">
        <v>1.10637231350563</v>
      </c>
      <c r="E8" s="79">
        <v>7.2942973563927502E-20</v>
      </c>
      <c r="F8" s="86">
        <v>1.03071632373849</v>
      </c>
      <c r="G8" s="87">
        <v>1.00807852908232</v>
      </c>
      <c r="H8" s="87">
        <v>1.05386248131691</v>
      </c>
      <c r="I8" s="79">
        <v>7.5835285359967999E-3</v>
      </c>
      <c r="J8" s="86">
        <v>1.0028004319168999</v>
      </c>
      <c r="K8" s="87">
        <v>0.985588651275355</v>
      </c>
      <c r="L8" s="87">
        <v>1.0203127896729101</v>
      </c>
      <c r="M8" s="79">
        <v>0.75155293016886104</v>
      </c>
      <c r="N8" s="86">
        <v>1.02723585610878</v>
      </c>
      <c r="O8" s="87">
        <v>0.99755826529008296</v>
      </c>
      <c r="P8" s="87">
        <v>1.05779636216906</v>
      </c>
      <c r="Q8" s="79">
        <v>7.2411825700677807E-2</v>
      </c>
      <c r="R8" s="86">
        <v>1.0071806052707599</v>
      </c>
      <c r="S8" s="87">
        <v>0.99508425458467098</v>
      </c>
      <c r="T8" s="87">
        <v>1.0194240004902499</v>
      </c>
      <c r="U8" s="83">
        <v>0.24580041725188301</v>
      </c>
      <c r="V8" s="86"/>
      <c r="W8" s="87"/>
      <c r="X8" s="87"/>
      <c r="Y8" s="79"/>
      <c r="Z8" s="86"/>
      <c r="AA8" s="87"/>
      <c r="AB8" s="87"/>
      <c r="AC8" s="79"/>
      <c r="AD8" s="87"/>
      <c r="AE8" s="87"/>
      <c r="AF8" s="87"/>
    </row>
    <row r="9" spans="1:32" x14ac:dyDescent="0.2">
      <c r="A9" s="77" t="s">
        <v>2317</v>
      </c>
      <c r="B9" s="87">
        <v>1.17559016553513</v>
      </c>
      <c r="C9" s="87">
        <v>1.1549992703218599</v>
      </c>
      <c r="D9" s="87">
        <v>1.1965481475306801</v>
      </c>
      <c r="E9" s="79">
        <v>5.4392976586077399E-72</v>
      </c>
      <c r="F9" s="86">
        <v>1.05945283229758</v>
      </c>
      <c r="G9" s="87">
        <v>1.03645967241079</v>
      </c>
      <c r="H9" s="87">
        <v>1.082956079953</v>
      </c>
      <c r="I9" s="79">
        <v>2.4857148746068301E-7</v>
      </c>
      <c r="J9" s="86">
        <v>1.06211691472339</v>
      </c>
      <c r="K9" s="87">
        <v>1.04399948630825</v>
      </c>
      <c r="L9" s="87">
        <v>1.0805487505847799</v>
      </c>
      <c r="M9" s="79">
        <v>6.64128534597988E-12</v>
      </c>
      <c r="N9" s="86">
        <v>1.12536438879386</v>
      </c>
      <c r="O9" s="87">
        <v>1.0930151838814799</v>
      </c>
      <c r="P9" s="87">
        <v>1.1586710104685201</v>
      </c>
      <c r="Q9" s="79">
        <v>2.0779039412378499E-15</v>
      </c>
      <c r="R9" s="86">
        <v>1.07960592834911</v>
      </c>
      <c r="S9" s="87">
        <v>1.06674628612653</v>
      </c>
      <c r="T9" s="87">
        <v>1.0926205937484801</v>
      </c>
      <c r="U9" s="83">
        <v>5.2281013228062397E-36</v>
      </c>
      <c r="V9" s="86"/>
      <c r="W9" s="87"/>
      <c r="X9" s="87"/>
      <c r="Y9" s="79"/>
      <c r="Z9" s="86"/>
      <c r="AA9" s="87"/>
      <c r="AB9" s="87"/>
      <c r="AC9" s="79"/>
      <c r="AD9" s="87"/>
      <c r="AE9" s="87"/>
      <c r="AF9" s="87"/>
    </row>
    <row r="10" spans="1:32" x14ac:dyDescent="0.2">
      <c r="A10" s="77" t="s">
        <v>5160</v>
      </c>
      <c r="B10" s="87">
        <v>1.13882966004566</v>
      </c>
      <c r="C10" s="87">
        <v>1.11553887578699</v>
      </c>
      <c r="D10" s="87">
        <v>1.1626067210654301</v>
      </c>
      <c r="E10" s="79">
        <v>6.1845305327866605E-35</v>
      </c>
      <c r="F10" s="86">
        <v>1.0357180040769001</v>
      </c>
      <c r="G10" s="87">
        <v>1.0092266065767399</v>
      </c>
      <c r="H10" s="87">
        <v>1.0629047797378499</v>
      </c>
      <c r="I10" s="79">
        <v>7.93801744004239E-3</v>
      </c>
      <c r="J10" s="86">
        <v>1.04445471331437</v>
      </c>
      <c r="K10" s="87">
        <v>1.02456550041401</v>
      </c>
      <c r="L10" s="87">
        <v>1.06473002235952</v>
      </c>
      <c r="M10" s="79">
        <v>9.2522807046802901E-6</v>
      </c>
      <c r="N10" s="86">
        <v>1.0203718837631</v>
      </c>
      <c r="O10" s="87">
        <v>0.98830575125839704</v>
      </c>
      <c r="P10" s="87">
        <v>1.05347841986002</v>
      </c>
      <c r="Q10" s="79">
        <v>0.215749035255097</v>
      </c>
      <c r="R10" s="86">
        <v>1.0352458113092999</v>
      </c>
      <c r="S10" s="87">
        <v>1.02090569619756</v>
      </c>
      <c r="T10" s="87">
        <v>1.04978735433174</v>
      </c>
      <c r="U10" s="83">
        <v>1.13200762691219E-6</v>
      </c>
      <c r="V10" s="86"/>
      <c r="W10" s="87"/>
      <c r="X10" s="87"/>
      <c r="Y10" s="79"/>
      <c r="Z10" s="86"/>
      <c r="AA10" s="87"/>
      <c r="AB10" s="87"/>
      <c r="AC10" s="79"/>
      <c r="AD10" s="87"/>
      <c r="AE10" s="87"/>
      <c r="AF10" s="87"/>
    </row>
    <row r="11" spans="1:32" x14ac:dyDescent="0.2">
      <c r="A11" s="77" t="s">
        <v>2115</v>
      </c>
      <c r="B11" s="87">
        <v>1.02144295662617</v>
      </c>
      <c r="C11" s="87">
        <v>1.0033712712849701</v>
      </c>
      <c r="D11" s="87">
        <v>1.03984013046841</v>
      </c>
      <c r="E11" s="79">
        <v>1.98326387124678E-2</v>
      </c>
      <c r="F11" s="86">
        <v>0.96640432825270095</v>
      </c>
      <c r="G11" s="87">
        <v>0.94541541528722095</v>
      </c>
      <c r="H11" s="87">
        <v>0.98785921042108205</v>
      </c>
      <c r="I11" s="79">
        <v>2.28624372327367E-3</v>
      </c>
      <c r="J11" s="86">
        <v>1.01738550261036</v>
      </c>
      <c r="K11" s="87">
        <v>0.99999693916761101</v>
      </c>
      <c r="L11" s="87">
        <v>1.0350764291172001</v>
      </c>
      <c r="M11" s="79">
        <v>5.0040690972456003E-2</v>
      </c>
      <c r="N11" s="86">
        <v>1.099621275366</v>
      </c>
      <c r="O11" s="87">
        <v>1.06628721747333</v>
      </c>
      <c r="P11" s="87">
        <v>1.13399741591464</v>
      </c>
      <c r="Q11" s="79">
        <v>1.4803887226942E-9</v>
      </c>
      <c r="R11" s="86">
        <v>1.0088499322686</v>
      </c>
      <c r="S11" s="87">
        <v>0.99686051398411801</v>
      </c>
      <c r="T11" s="87">
        <v>1.0209835494141899</v>
      </c>
      <c r="U11" s="83">
        <v>0.14860702024141301</v>
      </c>
      <c r="V11" s="86"/>
      <c r="W11" s="87"/>
      <c r="X11" s="87"/>
      <c r="Y11" s="79"/>
      <c r="Z11" s="86"/>
      <c r="AA11" s="87"/>
      <c r="AB11" s="87"/>
      <c r="AC11" s="79"/>
      <c r="AD11" s="87"/>
      <c r="AE11" s="87"/>
      <c r="AF11" s="87"/>
    </row>
    <row r="12" spans="1:32" x14ac:dyDescent="0.2">
      <c r="A12" s="77" t="s">
        <v>2319</v>
      </c>
      <c r="B12" s="87">
        <v>1.164085342588</v>
      </c>
      <c r="C12" s="87">
        <v>1.14240411138227</v>
      </c>
      <c r="D12" s="87">
        <v>1.18617805321849</v>
      </c>
      <c r="E12" s="79">
        <v>1.6699650004133599E-56</v>
      </c>
      <c r="F12" s="86">
        <v>1.0811894058395299</v>
      </c>
      <c r="G12" s="87">
        <v>1.05604739160656</v>
      </c>
      <c r="H12" s="87">
        <v>1.1069299925274101</v>
      </c>
      <c r="I12" s="79">
        <v>7.8929314352110195E-11</v>
      </c>
      <c r="J12" s="86">
        <v>1.03955326193568</v>
      </c>
      <c r="K12" s="87">
        <v>1.0208289985949699</v>
      </c>
      <c r="L12" s="87">
        <v>1.0586209697104101</v>
      </c>
      <c r="M12" s="79">
        <v>2.8777226934697599E-5</v>
      </c>
      <c r="N12" s="86">
        <v>1.1084046994687999</v>
      </c>
      <c r="O12" s="87">
        <v>1.0750290548325301</v>
      </c>
      <c r="P12" s="87">
        <v>1.1428165334525899</v>
      </c>
      <c r="Q12" s="79">
        <v>4.1718656650680903E-11</v>
      </c>
      <c r="R12" s="86">
        <v>1.05038061270996</v>
      </c>
      <c r="S12" s="87">
        <v>1.0370809027419601</v>
      </c>
      <c r="T12" s="87">
        <v>1.0638508805242799</v>
      </c>
      <c r="U12" s="83">
        <v>4.0236281042851601E-14</v>
      </c>
      <c r="V12" s="86"/>
      <c r="W12" s="87"/>
      <c r="X12" s="87"/>
      <c r="Y12" s="79"/>
      <c r="Z12" s="86"/>
      <c r="AA12" s="87"/>
      <c r="AB12" s="87"/>
      <c r="AC12" s="79"/>
      <c r="AD12" s="87"/>
      <c r="AE12" s="87"/>
      <c r="AF12" s="87"/>
    </row>
    <row r="13" spans="1:32" x14ac:dyDescent="0.2">
      <c r="A13" s="77" t="s">
        <v>2320</v>
      </c>
      <c r="B13" s="87">
        <v>1.1479269784328701</v>
      </c>
      <c r="C13" s="87">
        <v>1.1263758276125799</v>
      </c>
      <c r="D13" s="87">
        <v>1.1698904712888101</v>
      </c>
      <c r="E13" s="79">
        <v>3.52007379035678E-46</v>
      </c>
      <c r="F13" s="86">
        <v>1.0454088459519599</v>
      </c>
      <c r="G13" s="87">
        <v>1.0207735430870299</v>
      </c>
      <c r="H13" s="87">
        <v>1.07063869611031</v>
      </c>
      <c r="I13" s="79">
        <v>2.62436918130532E-4</v>
      </c>
      <c r="J13" s="86">
        <v>1.04274980990821</v>
      </c>
      <c r="K13" s="87">
        <v>1.0239402840349501</v>
      </c>
      <c r="L13" s="87">
        <v>1.06190486204808</v>
      </c>
      <c r="M13" s="79">
        <v>6.5659162274868201E-6</v>
      </c>
      <c r="N13" s="86">
        <v>1.2416131444667</v>
      </c>
      <c r="O13" s="87">
        <v>1.20463883739014</v>
      </c>
      <c r="P13" s="87">
        <v>1.27972231399445</v>
      </c>
      <c r="Q13" s="79">
        <v>1.0174545463519199E-44</v>
      </c>
      <c r="R13" s="86">
        <v>1.0251233135147699</v>
      </c>
      <c r="S13" s="87">
        <v>1.0120008181544999</v>
      </c>
      <c r="T13" s="87">
        <v>1.0384159667260999</v>
      </c>
      <c r="U13" s="83">
        <v>1.6015323550394901E-4</v>
      </c>
      <c r="V13" s="86"/>
      <c r="W13" s="87"/>
      <c r="X13" s="87"/>
      <c r="Y13" s="79"/>
      <c r="Z13" s="86"/>
      <c r="AA13" s="87"/>
      <c r="AB13" s="87"/>
      <c r="AC13" s="79"/>
      <c r="AD13" s="87"/>
      <c r="AE13" s="87"/>
      <c r="AF13" s="87"/>
    </row>
    <row r="14" spans="1:32" x14ac:dyDescent="0.2">
      <c r="A14" s="77" t="s">
        <v>2321</v>
      </c>
      <c r="B14" s="87">
        <v>1.0491047004833001</v>
      </c>
      <c r="C14" s="87">
        <v>1.02992253681584</v>
      </c>
      <c r="D14" s="87">
        <v>1.0686441292748901</v>
      </c>
      <c r="E14" s="79">
        <v>3.5535881778667197E-7</v>
      </c>
      <c r="F14" s="86">
        <v>0.984048284623813</v>
      </c>
      <c r="G14" s="87">
        <v>0.96207836550076797</v>
      </c>
      <c r="H14" s="87">
        <v>1.0065199064808401</v>
      </c>
      <c r="I14" s="79">
        <v>0.16276156302978301</v>
      </c>
      <c r="J14" s="86">
        <v>1.0086367512286301</v>
      </c>
      <c r="K14" s="87">
        <v>0.99104838616486302</v>
      </c>
      <c r="L14" s="87">
        <v>1.02653726107759</v>
      </c>
      <c r="M14" s="79">
        <v>0.33799689510500402</v>
      </c>
      <c r="N14" s="86">
        <v>0.94717030492451404</v>
      </c>
      <c r="O14" s="87">
        <v>0.91972771707495604</v>
      </c>
      <c r="P14" s="87">
        <v>0.97543171731735701</v>
      </c>
      <c r="Q14" s="79">
        <v>2.9665400274611002E-4</v>
      </c>
      <c r="R14" s="86">
        <v>0.99859100964164704</v>
      </c>
      <c r="S14" s="87">
        <v>0.98633405477658498</v>
      </c>
      <c r="T14" s="87">
        <v>1.01100027897039</v>
      </c>
      <c r="U14" s="83">
        <v>0.82294172666098098</v>
      </c>
      <c r="V14" s="86"/>
      <c r="W14" s="87"/>
      <c r="X14" s="87"/>
      <c r="Y14" s="79"/>
      <c r="Z14" s="86"/>
      <c r="AA14" s="87"/>
      <c r="AB14" s="87"/>
      <c r="AC14" s="79"/>
      <c r="AD14" s="87"/>
      <c r="AE14" s="87"/>
      <c r="AF14" s="87"/>
    </row>
    <row r="15" spans="1:32" x14ac:dyDescent="0.2">
      <c r="A15" s="77" t="s">
        <v>2092</v>
      </c>
      <c r="B15" s="87">
        <v>1.02593333529084</v>
      </c>
      <c r="C15" s="87">
        <v>1.0080597379010701</v>
      </c>
      <c r="D15" s="87">
        <v>1.04412384394255</v>
      </c>
      <c r="E15" s="79">
        <v>4.3014344859902097E-3</v>
      </c>
      <c r="F15" s="86">
        <v>1.0059227315602099</v>
      </c>
      <c r="G15" s="87">
        <v>0.98380305610010899</v>
      </c>
      <c r="H15" s="87">
        <v>1.02853974237562</v>
      </c>
      <c r="I15" s="79">
        <v>0.60268752273130699</v>
      </c>
      <c r="J15" s="86">
        <v>1.0174311160935401</v>
      </c>
      <c r="K15" s="87">
        <v>1.0000168774064799</v>
      </c>
      <c r="L15" s="87">
        <v>1.0351486053715699</v>
      </c>
      <c r="M15" s="79">
        <v>4.9776452610114798E-2</v>
      </c>
      <c r="N15" s="86">
        <v>1.02933403091125</v>
      </c>
      <c r="O15" s="87">
        <v>0.99974692204267801</v>
      </c>
      <c r="P15" s="87">
        <v>1.0597967583907899</v>
      </c>
      <c r="Q15" s="79">
        <v>5.2021666892186E-2</v>
      </c>
      <c r="R15" s="86">
        <v>1.0080996470302399</v>
      </c>
      <c r="S15" s="87">
        <v>0.99604663641300994</v>
      </c>
      <c r="T15" s="87">
        <v>1.02029850931709</v>
      </c>
      <c r="U15" s="83">
        <v>0.18867867812794401</v>
      </c>
      <c r="V15" s="86"/>
      <c r="W15" s="87"/>
      <c r="X15" s="87"/>
      <c r="Y15" s="79"/>
      <c r="Z15" s="86"/>
      <c r="AA15" s="87"/>
      <c r="AB15" s="87"/>
      <c r="AC15" s="79"/>
      <c r="AD15" s="87"/>
      <c r="AE15" s="87"/>
      <c r="AF15" s="87"/>
    </row>
    <row r="16" spans="1:32" x14ac:dyDescent="0.2">
      <c r="A16" s="77" t="s">
        <v>2322</v>
      </c>
      <c r="B16" s="87">
        <v>1.0110247241672301</v>
      </c>
      <c r="C16" s="87">
        <v>0.99253855150220704</v>
      </c>
      <c r="D16" s="87">
        <v>1.02985520444559</v>
      </c>
      <c r="E16" s="79">
        <v>0.244213836416069</v>
      </c>
      <c r="F16" s="86">
        <v>0.98604114790795805</v>
      </c>
      <c r="G16" s="87">
        <v>0.96361782005115604</v>
      </c>
      <c r="H16" s="87">
        <v>1.0089862652353501</v>
      </c>
      <c r="I16" s="79">
        <v>0.23102513957193899</v>
      </c>
      <c r="J16" s="86">
        <v>1.00116260376203</v>
      </c>
      <c r="K16" s="87">
        <v>0.98360045209871805</v>
      </c>
      <c r="L16" s="87">
        <v>1.01903832702893</v>
      </c>
      <c r="M16" s="79">
        <v>0.89760944480311</v>
      </c>
      <c r="N16" s="86">
        <v>0.99216404837080296</v>
      </c>
      <c r="O16" s="87">
        <v>0.96308986870822599</v>
      </c>
      <c r="P16" s="87">
        <v>1.0221159321298701</v>
      </c>
      <c r="Q16" s="79">
        <v>0.60416616783073196</v>
      </c>
      <c r="R16" s="86">
        <v>1.0004218814583501</v>
      </c>
      <c r="S16" s="87">
        <v>0.98802036844498498</v>
      </c>
      <c r="T16" s="87">
        <v>1.01297905677376</v>
      </c>
      <c r="U16" s="83">
        <v>0.94715890100290601</v>
      </c>
      <c r="V16" s="86"/>
      <c r="W16" s="87"/>
      <c r="X16" s="87"/>
      <c r="Y16" s="79"/>
      <c r="Z16" s="86"/>
      <c r="AA16" s="87"/>
      <c r="AB16" s="87"/>
      <c r="AC16" s="79"/>
      <c r="AD16" s="87"/>
      <c r="AE16" s="87"/>
      <c r="AF16" s="87"/>
    </row>
    <row r="17" spans="1:32" x14ac:dyDescent="0.2">
      <c r="A17" s="77" t="s">
        <v>5084</v>
      </c>
      <c r="B17" s="87">
        <v>1.03031716558875</v>
      </c>
      <c r="C17" s="87">
        <v>1.01196867031735</v>
      </c>
      <c r="D17" s="87">
        <v>1.0489983463360899</v>
      </c>
      <c r="E17" s="79">
        <v>1.12323889244816E-3</v>
      </c>
      <c r="F17" s="86">
        <v>1.01284197785778</v>
      </c>
      <c r="G17" s="87">
        <v>0.99011749767962698</v>
      </c>
      <c r="H17" s="87">
        <v>1.0360880143164499</v>
      </c>
      <c r="I17" s="79">
        <v>0.27040188752350702</v>
      </c>
      <c r="J17" s="86">
        <v>1.0063921473422499</v>
      </c>
      <c r="K17" s="87">
        <v>0.98894546058209298</v>
      </c>
      <c r="L17" s="87">
        <v>1.0241466234508001</v>
      </c>
      <c r="M17" s="79">
        <v>0.47515127362623899</v>
      </c>
      <c r="N17" s="86">
        <v>1.00403217555547</v>
      </c>
      <c r="O17" s="87">
        <v>0.97486866011734397</v>
      </c>
      <c r="P17" s="87">
        <v>1.0340681271150001</v>
      </c>
      <c r="Q17" s="79">
        <v>0.78903093506434596</v>
      </c>
      <c r="R17" s="86">
        <v>0.99674427313748504</v>
      </c>
      <c r="S17" s="87">
        <v>0.98460911975714305</v>
      </c>
      <c r="T17" s="87">
        <v>1.0090289903849601</v>
      </c>
      <c r="U17" s="83">
        <v>0.60182535245097901</v>
      </c>
      <c r="V17" s="86"/>
      <c r="W17" s="87"/>
      <c r="X17" s="87"/>
      <c r="Y17" s="79"/>
      <c r="Z17" s="86"/>
      <c r="AA17" s="87"/>
      <c r="AB17" s="87"/>
      <c r="AC17" s="79"/>
      <c r="AD17" s="87"/>
      <c r="AE17" s="87"/>
      <c r="AF17" s="87"/>
    </row>
    <row r="18" spans="1:32" x14ac:dyDescent="0.2">
      <c r="A18" s="80" t="s">
        <v>5085</v>
      </c>
      <c r="B18" s="89">
        <v>1.73171413158085</v>
      </c>
      <c r="C18" s="89">
        <v>1.6943181022165399</v>
      </c>
      <c r="D18" s="89">
        <v>1.76993554492141</v>
      </c>
      <c r="E18" s="82">
        <v>0</v>
      </c>
      <c r="F18" s="88">
        <v>1.1584732540953699</v>
      </c>
      <c r="G18" s="89">
        <v>1.1283554938076701</v>
      </c>
      <c r="H18" s="89">
        <v>1.1893949095116201</v>
      </c>
      <c r="I18" s="82">
        <v>7.00294710108427E-28</v>
      </c>
      <c r="J18" s="88">
        <v>1.10715442830654</v>
      </c>
      <c r="K18" s="89">
        <v>1.0858198266994601</v>
      </c>
      <c r="L18" s="89">
        <v>1.1289082202935901</v>
      </c>
      <c r="M18" s="82">
        <v>1.14140148671332E-24</v>
      </c>
      <c r="N18" s="88">
        <v>1.1662578559788299</v>
      </c>
      <c r="O18" s="89">
        <v>1.1292163376692399</v>
      </c>
      <c r="P18" s="89">
        <v>1.2045144417939999</v>
      </c>
      <c r="Q18" s="82">
        <v>9.6842611847177893E-21</v>
      </c>
      <c r="R18" s="88">
        <v>1.1109061762783099</v>
      </c>
      <c r="S18" s="89">
        <v>1.09522989533381</v>
      </c>
      <c r="T18" s="89">
        <v>1.1268068354883101</v>
      </c>
      <c r="U18" s="129">
        <v>1.12681532232071E-47</v>
      </c>
      <c r="V18" s="151"/>
      <c r="W18" s="152"/>
      <c r="X18" s="152"/>
      <c r="Y18" s="153"/>
      <c r="Z18" s="151"/>
      <c r="AA18" s="152"/>
      <c r="AB18" s="152"/>
      <c r="AC18" s="153"/>
    </row>
    <row r="19" spans="1:32" x14ac:dyDescent="0.2">
      <c r="A19" s="56"/>
    </row>
    <row r="20" spans="1:32" x14ac:dyDescent="0.2">
      <c r="A20" s="85" t="s">
        <v>5086</v>
      </c>
      <c r="B20" s="221" t="s">
        <v>5161</v>
      </c>
      <c r="C20" s="222"/>
      <c r="D20" s="222"/>
      <c r="E20" s="220"/>
      <c r="F20" s="221" t="s">
        <v>5152</v>
      </c>
      <c r="G20" s="222"/>
      <c r="H20" s="222"/>
      <c r="I20" s="220"/>
      <c r="J20" s="221" t="s">
        <v>5153</v>
      </c>
      <c r="K20" s="222"/>
      <c r="L20" s="222"/>
      <c r="M20" s="220"/>
      <c r="N20" s="221" t="s">
        <v>5154</v>
      </c>
      <c r="O20" s="222"/>
      <c r="P20" s="222"/>
      <c r="Q20" s="220"/>
      <c r="R20" s="222" t="s">
        <v>5155</v>
      </c>
      <c r="S20" s="222"/>
      <c r="T20" s="222"/>
      <c r="U20" s="220"/>
      <c r="V20" s="222" t="s">
        <v>5156</v>
      </c>
      <c r="W20" s="222"/>
      <c r="X20" s="222"/>
      <c r="Y20" s="220"/>
      <c r="Z20" s="222" t="s">
        <v>5157</v>
      </c>
      <c r="AA20" s="222"/>
      <c r="AB20" s="222"/>
      <c r="AC20" s="220"/>
    </row>
    <row r="21" spans="1:32" x14ac:dyDescent="0.2">
      <c r="A21" s="124" t="s">
        <v>5082</v>
      </c>
      <c r="B21" s="178"/>
      <c r="C21" s="222"/>
      <c r="D21" s="222"/>
      <c r="E21" s="177"/>
      <c r="F21" s="178" t="s">
        <v>5042</v>
      </c>
      <c r="G21" s="222" t="s">
        <v>5158</v>
      </c>
      <c r="H21" s="222"/>
      <c r="I21" s="177" t="s">
        <v>5159</v>
      </c>
      <c r="J21" s="178" t="s">
        <v>5042</v>
      </c>
      <c r="K21" s="222" t="s">
        <v>5158</v>
      </c>
      <c r="L21" s="222"/>
      <c r="M21" s="177" t="s">
        <v>5159</v>
      </c>
      <c r="N21" s="178" t="s">
        <v>5042</v>
      </c>
      <c r="O21" s="222" t="s">
        <v>5158</v>
      </c>
      <c r="P21" s="222"/>
      <c r="Q21" s="177" t="s">
        <v>5159</v>
      </c>
      <c r="R21" s="179" t="s">
        <v>5042</v>
      </c>
      <c r="S21" s="222" t="s">
        <v>5158</v>
      </c>
      <c r="T21" s="222"/>
      <c r="U21" s="177" t="s">
        <v>5159</v>
      </c>
      <c r="V21" s="178"/>
      <c r="W21" s="222"/>
      <c r="X21" s="222"/>
      <c r="Y21" s="177"/>
      <c r="Z21" s="178"/>
      <c r="AA21" s="222"/>
      <c r="AB21" s="222"/>
      <c r="AC21" s="177"/>
    </row>
    <row r="22" spans="1:32" x14ac:dyDescent="0.2">
      <c r="A22" s="128" t="s">
        <v>2314</v>
      </c>
      <c r="B22" s="131"/>
      <c r="C22" s="132"/>
      <c r="D22" s="132"/>
      <c r="E22" s="126"/>
      <c r="F22" s="132">
        <v>0.99866219581072002</v>
      </c>
      <c r="G22" s="132">
        <v>0.97536371072907702</v>
      </c>
      <c r="H22" s="132">
        <v>1.0225172111396199</v>
      </c>
      <c r="I22" s="126">
        <v>0.91149804132110301</v>
      </c>
      <c r="J22" s="131">
        <v>1.01311977043988</v>
      </c>
      <c r="K22" s="132">
        <v>0.99505842411088996</v>
      </c>
      <c r="L22" s="132">
        <v>1.0315089490079801</v>
      </c>
      <c r="M22" s="126">
        <v>0.15554777924388699</v>
      </c>
      <c r="N22" s="131">
        <v>0.98985298404317301</v>
      </c>
      <c r="O22" s="132">
        <v>0.96067221310321704</v>
      </c>
      <c r="P22" s="132">
        <v>1.0199201316067401</v>
      </c>
      <c r="Q22" s="126">
        <v>0.50411872225319199</v>
      </c>
      <c r="R22" s="131">
        <v>0.99336851329980902</v>
      </c>
      <c r="S22" s="132">
        <v>0.98054203508182303</v>
      </c>
      <c r="T22" s="132">
        <v>1.00636277478214</v>
      </c>
      <c r="U22" s="130">
        <v>0.31565360456314201</v>
      </c>
      <c r="V22" s="131"/>
      <c r="W22" s="132"/>
      <c r="X22" s="132"/>
      <c r="Y22" s="126"/>
      <c r="Z22" s="131"/>
      <c r="AA22" s="132"/>
      <c r="AB22" s="132"/>
      <c r="AC22" s="126"/>
    </row>
    <row r="23" spans="1:32" x14ac:dyDescent="0.2">
      <c r="A23" s="77" t="s">
        <v>2315</v>
      </c>
      <c r="B23" s="86"/>
      <c r="C23" s="87"/>
      <c r="D23" s="87"/>
      <c r="E23" s="79"/>
      <c r="F23" s="87">
        <v>0.994127204544346</v>
      </c>
      <c r="G23" s="87">
        <v>0.97186837137233795</v>
      </c>
      <c r="H23" s="87">
        <v>1.0168958347925601</v>
      </c>
      <c r="I23" s="79">
        <v>0.61018902281937704</v>
      </c>
      <c r="J23" s="86">
        <v>0.991956686090677</v>
      </c>
      <c r="K23" s="87">
        <v>0.97469781638111197</v>
      </c>
      <c r="L23" s="87">
        <v>1.0095211567553799</v>
      </c>
      <c r="M23" s="79">
        <v>0.36716320876361402</v>
      </c>
      <c r="N23" s="86">
        <v>1.00108969368693</v>
      </c>
      <c r="O23" s="87">
        <v>0.97207739291763195</v>
      </c>
      <c r="P23" s="87">
        <v>1.0309678860015401</v>
      </c>
      <c r="Q23" s="79">
        <v>0.94213775678525902</v>
      </c>
      <c r="R23" s="86">
        <v>0.9724778896313</v>
      </c>
      <c r="S23" s="87">
        <v>0.96038395911966601</v>
      </c>
      <c r="T23" s="87">
        <v>0.98472411668415705</v>
      </c>
      <c r="U23" s="83">
        <v>1.23720212211452E-5</v>
      </c>
      <c r="V23" s="86"/>
      <c r="W23" s="87"/>
      <c r="X23" s="87"/>
      <c r="Y23" s="79"/>
      <c r="Z23" s="86"/>
      <c r="AA23" s="87"/>
      <c r="AB23" s="87"/>
      <c r="AC23" s="79"/>
    </row>
    <row r="24" spans="1:32" x14ac:dyDescent="0.2">
      <c r="A24" s="77" t="s">
        <v>2316</v>
      </c>
      <c r="B24" s="86"/>
      <c r="C24" s="87"/>
      <c r="D24" s="87"/>
      <c r="E24" s="79"/>
      <c r="F24" s="87">
        <v>1.0090649133082601</v>
      </c>
      <c r="G24" s="87">
        <v>0.98623351165799999</v>
      </c>
      <c r="H24" s="87">
        <v>1.0324248641257801</v>
      </c>
      <c r="I24" s="79">
        <v>0.43963028317157599</v>
      </c>
      <c r="J24" s="86">
        <v>0.98588332417772695</v>
      </c>
      <c r="K24" s="87">
        <v>0.96863020261385602</v>
      </c>
      <c r="L24" s="87">
        <v>1.0034437562125</v>
      </c>
      <c r="M24" s="79">
        <v>0.114493134447539</v>
      </c>
      <c r="N24" s="86">
        <v>1.0081500847737399</v>
      </c>
      <c r="O24" s="87">
        <v>0.97870978188084701</v>
      </c>
      <c r="P24" s="87">
        <v>1.0384759734147999</v>
      </c>
      <c r="Q24" s="79">
        <v>0.59140824560809302</v>
      </c>
      <c r="R24" s="86">
        <v>0.98985946676430403</v>
      </c>
      <c r="S24" s="87">
        <v>0.97743963694970204</v>
      </c>
      <c r="T24" s="87">
        <v>1.0024371090583599</v>
      </c>
      <c r="U24" s="83">
        <v>0.11362234775016899</v>
      </c>
      <c r="V24" s="86"/>
      <c r="W24" s="87"/>
      <c r="X24" s="87"/>
      <c r="Y24" s="79"/>
      <c r="Z24" s="86"/>
      <c r="AA24" s="87"/>
      <c r="AB24" s="87"/>
      <c r="AC24" s="79"/>
    </row>
    <row r="25" spans="1:32" x14ac:dyDescent="0.2">
      <c r="A25" s="77" t="s">
        <v>2317</v>
      </c>
      <c r="B25" s="86"/>
      <c r="C25" s="87"/>
      <c r="D25" s="87"/>
      <c r="E25" s="79"/>
      <c r="F25" s="87">
        <v>1.0213983112373399</v>
      </c>
      <c r="G25" s="87">
        <v>0.99863731501195696</v>
      </c>
      <c r="H25" s="87">
        <v>1.0446780773318201</v>
      </c>
      <c r="I25" s="79">
        <v>6.5567210427965594E-2</v>
      </c>
      <c r="J25" s="86">
        <v>1.03797726747282</v>
      </c>
      <c r="K25" s="87">
        <v>1.01994474438975</v>
      </c>
      <c r="L25" s="87">
        <v>1.05632860379605</v>
      </c>
      <c r="M25" s="79">
        <v>3.0655601599175197E-5</v>
      </c>
      <c r="N25" s="86">
        <v>1.09639581112481</v>
      </c>
      <c r="O25" s="87">
        <v>1.06463971996802</v>
      </c>
      <c r="P25" s="87">
        <v>1.1290991234933001</v>
      </c>
      <c r="Q25" s="79">
        <v>8.4193065528489603E-10</v>
      </c>
      <c r="R25" s="86">
        <v>1.04945256243026</v>
      </c>
      <c r="S25" s="87">
        <v>1.03638331988844</v>
      </c>
      <c r="T25" s="87">
        <v>1.06268661378109</v>
      </c>
      <c r="U25" s="83">
        <v>4.3756419075385797E-14</v>
      </c>
      <c r="V25" s="86"/>
      <c r="W25" s="87"/>
      <c r="X25" s="87"/>
      <c r="Y25" s="79"/>
      <c r="Z25" s="86"/>
      <c r="AA25" s="87"/>
      <c r="AB25" s="87"/>
      <c r="AC25" s="79"/>
    </row>
    <row r="26" spans="1:32" x14ac:dyDescent="0.2">
      <c r="A26" s="77" t="s">
        <v>5160</v>
      </c>
      <c r="B26" s="86"/>
      <c r="C26" s="87"/>
      <c r="D26" s="87"/>
      <c r="E26" s="79"/>
      <c r="F26" s="87">
        <v>1.00230941685965</v>
      </c>
      <c r="G26" s="87">
        <v>0.97599314337689203</v>
      </c>
      <c r="H26" s="87">
        <v>1.02933527140321</v>
      </c>
      <c r="I26" s="79">
        <v>0.865067627366224</v>
      </c>
      <c r="J26" s="86">
        <v>1.0256385219255599</v>
      </c>
      <c r="K26" s="87">
        <v>1.00573632299706</v>
      </c>
      <c r="L26" s="87">
        <v>1.0459345591923299</v>
      </c>
      <c r="M26" s="79">
        <v>1.1338810163742E-2</v>
      </c>
      <c r="N26" s="86">
        <v>1.00063177595542</v>
      </c>
      <c r="O26" s="87">
        <v>0.96895095915210305</v>
      </c>
      <c r="P26" s="87">
        <v>1.03334842862209</v>
      </c>
      <c r="Q26" s="79">
        <v>0.96930855363800605</v>
      </c>
      <c r="R26" s="86">
        <v>1.01044188719365</v>
      </c>
      <c r="S26" s="87">
        <v>0.99579727107752702</v>
      </c>
      <c r="T26" s="87">
        <v>1.02530187323237</v>
      </c>
      <c r="U26" s="83">
        <v>0.163149279214203</v>
      </c>
      <c r="V26" s="86"/>
      <c r="W26" s="87"/>
      <c r="X26" s="87"/>
      <c r="Y26" s="79"/>
      <c r="Z26" s="86"/>
      <c r="AA26" s="87"/>
      <c r="AB26" s="87"/>
      <c r="AC26" s="79"/>
    </row>
    <row r="27" spans="1:32" x14ac:dyDescent="0.2">
      <c r="A27" s="77" t="s">
        <v>2115</v>
      </c>
      <c r="B27" s="86"/>
      <c r="C27" s="87"/>
      <c r="D27" s="87"/>
      <c r="E27" s="79"/>
      <c r="F27" s="87">
        <v>0.95840428237957498</v>
      </c>
      <c r="G27" s="87">
        <v>0.93703197550975303</v>
      </c>
      <c r="H27" s="87">
        <v>0.98026405980843501</v>
      </c>
      <c r="I27" s="79">
        <v>2.2221965751583199E-4</v>
      </c>
      <c r="J27" s="86">
        <v>1.0135097572824301</v>
      </c>
      <c r="K27" s="87">
        <v>0.99589192290880302</v>
      </c>
      <c r="L27" s="87">
        <v>1.0314392601020901</v>
      </c>
      <c r="M27" s="79">
        <v>0.13364995311900801</v>
      </c>
      <c r="N27" s="86">
        <v>1.0957001794268599</v>
      </c>
      <c r="O27" s="87">
        <v>1.06226379721047</v>
      </c>
      <c r="P27" s="87">
        <v>1.13018902305506</v>
      </c>
      <c r="Q27" s="79">
        <v>7.4723346558558901E-9</v>
      </c>
      <c r="R27" s="86">
        <v>1.00551344733639</v>
      </c>
      <c r="S27" s="87">
        <v>0.99303302813695105</v>
      </c>
      <c r="T27" s="87">
        <v>1.0181507201942499</v>
      </c>
      <c r="U27" s="83">
        <v>0.38822981220062902</v>
      </c>
      <c r="V27" s="86"/>
      <c r="W27" s="87"/>
      <c r="X27" s="87"/>
      <c r="Y27" s="79"/>
      <c r="Z27" s="86"/>
      <c r="AA27" s="87"/>
      <c r="AB27" s="87"/>
      <c r="AC27" s="79"/>
    </row>
    <row r="28" spans="1:32" x14ac:dyDescent="0.2">
      <c r="A28" s="77" t="s">
        <v>2319</v>
      </c>
      <c r="B28" s="86"/>
      <c r="C28" s="87"/>
      <c r="D28" s="87"/>
      <c r="E28" s="79"/>
      <c r="F28" s="87">
        <v>1.0436165967358499</v>
      </c>
      <c r="G28" s="87">
        <v>1.0186197815769999</v>
      </c>
      <c r="H28" s="87">
        <v>1.0692268309342501</v>
      </c>
      <c r="I28" s="79">
        <v>5.5762723724249897E-4</v>
      </c>
      <c r="J28" s="86">
        <v>1.01431413017366</v>
      </c>
      <c r="K28" s="87">
        <v>0.995684701579714</v>
      </c>
      <c r="L28" s="87">
        <v>1.0332921185166799</v>
      </c>
      <c r="M28" s="79">
        <v>0.132912215860927</v>
      </c>
      <c r="N28" s="86">
        <v>1.07976487687842</v>
      </c>
      <c r="O28" s="87">
        <v>1.0469533576959</v>
      </c>
      <c r="P28" s="87">
        <v>1.1136047091019601</v>
      </c>
      <c r="Q28" s="79">
        <v>1.0922272471937401E-6</v>
      </c>
      <c r="R28" s="86">
        <v>1.02126263948666</v>
      </c>
      <c r="S28" s="87">
        <v>1.0077372085418601</v>
      </c>
      <c r="T28" s="87">
        <v>1.03496960315714</v>
      </c>
      <c r="U28" s="83">
        <v>1.98129449188874E-3</v>
      </c>
      <c r="V28" s="86"/>
      <c r="W28" s="87"/>
      <c r="X28" s="87"/>
      <c r="Y28" s="79"/>
      <c r="Z28" s="86"/>
      <c r="AA28" s="87"/>
      <c r="AB28" s="87"/>
      <c r="AC28" s="79"/>
    </row>
    <row r="29" spans="1:32" x14ac:dyDescent="0.2">
      <c r="A29" s="77" t="s">
        <v>2320</v>
      </c>
      <c r="B29" s="86"/>
      <c r="C29" s="87"/>
      <c r="D29" s="87"/>
      <c r="E29" s="79"/>
      <c r="F29" s="87">
        <v>1.0128151564532999</v>
      </c>
      <c r="G29" s="87">
        <v>0.988254043886448</v>
      </c>
      <c r="H29" s="87">
        <v>1.037986687216</v>
      </c>
      <c r="I29" s="79">
        <v>0.309325780599772</v>
      </c>
      <c r="J29" s="86">
        <v>1.0200616031967999</v>
      </c>
      <c r="K29" s="87">
        <v>1.0013033164704901</v>
      </c>
      <c r="L29" s="87">
        <v>1.03917130523865</v>
      </c>
      <c r="M29" s="79">
        <v>3.5949119581255101E-2</v>
      </c>
      <c r="N29" s="86">
        <v>1.21464565418908</v>
      </c>
      <c r="O29" s="87">
        <v>1.1780906806582301</v>
      </c>
      <c r="P29" s="87">
        <v>1.2523348919253701</v>
      </c>
      <c r="Q29" s="79">
        <v>1.05751908064026E-35</v>
      </c>
      <c r="R29" s="86">
        <v>0.99681010030237605</v>
      </c>
      <c r="S29" s="87">
        <v>0.98345695943403399</v>
      </c>
      <c r="T29" s="87">
        <v>1.0103445468896299</v>
      </c>
      <c r="U29" s="83">
        <v>0.64241460426267005</v>
      </c>
      <c r="V29" s="86"/>
      <c r="W29" s="87"/>
      <c r="X29" s="87"/>
      <c r="Y29" s="79"/>
      <c r="Z29" s="86"/>
      <c r="AA29" s="87"/>
      <c r="AB29" s="87"/>
      <c r="AC29" s="79"/>
    </row>
    <row r="30" spans="1:32" x14ac:dyDescent="0.2">
      <c r="A30" s="77" t="s">
        <v>2321</v>
      </c>
      <c r="B30" s="86"/>
      <c r="C30" s="87"/>
      <c r="D30" s="87"/>
      <c r="E30" s="79"/>
      <c r="F30" s="87">
        <v>0.96993128236524595</v>
      </c>
      <c r="G30" s="87">
        <v>0.94767412085290803</v>
      </c>
      <c r="H30" s="87">
        <v>0.99271117761873495</v>
      </c>
      <c r="I30" s="79">
        <v>9.9488930447109592E-3</v>
      </c>
      <c r="J30" s="86">
        <v>1.0017011319564899</v>
      </c>
      <c r="K30" s="87">
        <v>0.98392349739068996</v>
      </c>
      <c r="L30" s="87">
        <v>1.01979997471743</v>
      </c>
      <c r="M30" s="79">
        <v>0.85241601198525896</v>
      </c>
      <c r="N30" s="86">
        <v>0.94011349493296303</v>
      </c>
      <c r="O30" s="87">
        <v>0.91264594132806498</v>
      </c>
      <c r="P30" s="87">
        <v>0.968407728926031</v>
      </c>
      <c r="Q30" s="79">
        <v>4.4682056793471202E-5</v>
      </c>
      <c r="R30" s="86">
        <v>0.98902732395696602</v>
      </c>
      <c r="S30" s="87">
        <v>0.97635633946173195</v>
      </c>
      <c r="T30" s="87">
        <v>1.00186275030769</v>
      </c>
      <c r="U30" s="83">
        <v>9.3525714137338997E-2</v>
      </c>
      <c r="V30" s="86"/>
      <c r="W30" s="87"/>
      <c r="X30" s="87"/>
      <c r="Y30" s="79"/>
      <c r="Z30" s="86"/>
      <c r="AA30" s="87"/>
      <c r="AB30" s="87"/>
      <c r="AC30" s="79"/>
    </row>
    <row r="31" spans="1:32" x14ac:dyDescent="0.2">
      <c r="A31" s="77" t="s">
        <v>2092</v>
      </c>
      <c r="B31" s="86"/>
      <c r="C31" s="87"/>
      <c r="D31" s="87"/>
      <c r="E31" s="79"/>
      <c r="F31" s="87">
        <v>1.00001513616453</v>
      </c>
      <c r="G31" s="87">
        <v>0.97737911280063705</v>
      </c>
      <c r="H31" s="87">
        <v>1.02317540804879</v>
      </c>
      <c r="I31" s="79">
        <v>0.99896618042756902</v>
      </c>
      <c r="J31" s="86">
        <v>1.0133455133635001</v>
      </c>
      <c r="K31" s="87">
        <v>0.99566832633441005</v>
      </c>
      <c r="L31" s="87">
        <v>1.03133654279672</v>
      </c>
      <c r="M31" s="79">
        <v>0.13981287346665899</v>
      </c>
      <c r="N31" s="86">
        <v>1.0243036188269199</v>
      </c>
      <c r="O31" s="87">
        <v>0.99459828567100705</v>
      </c>
      <c r="P31" s="87">
        <v>1.0548961511974499</v>
      </c>
      <c r="Q31" s="79">
        <v>0.10976723977203701</v>
      </c>
      <c r="R31" s="86">
        <v>1.0034705035456299</v>
      </c>
      <c r="S31" s="87">
        <v>0.99092277814186203</v>
      </c>
      <c r="T31" s="87">
        <v>1.01617711662085</v>
      </c>
      <c r="U31" s="83">
        <v>0.58945047002973905</v>
      </c>
      <c r="V31" s="86"/>
      <c r="W31" s="87"/>
      <c r="X31" s="87"/>
      <c r="Y31" s="79"/>
      <c r="Z31" s="86"/>
      <c r="AA31" s="87"/>
      <c r="AB31" s="87"/>
      <c r="AC31" s="79"/>
    </row>
    <row r="32" spans="1:32" x14ac:dyDescent="0.2">
      <c r="A32" s="77" t="s">
        <v>2322</v>
      </c>
      <c r="B32" s="86"/>
      <c r="C32" s="87"/>
      <c r="D32" s="87"/>
      <c r="E32" s="79"/>
      <c r="F32" s="87">
        <v>0.98139359787888802</v>
      </c>
      <c r="G32" s="87">
        <v>0.95843561448598003</v>
      </c>
      <c r="H32" s="87">
        <v>1.0049015076241801</v>
      </c>
      <c r="I32" s="79">
        <v>0.119919131889948</v>
      </c>
      <c r="J32" s="86">
        <v>0.99908681586233306</v>
      </c>
      <c r="K32" s="87">
        <v>0.98123246115560303</v>
      </c>
      <c r="L32" s="87">
        <v>1.01726604565689</v>
      </c>
      <c r="M32" s="79">
        <v>0.92089919514635499</v>
      </c>
      <c r="N32" s="86">
        <v>0.98972720399321701</v>
      </c>
      <c r="O32" s="87">
        <v>0.96047850310859995</v>
      </c>
      <c r="P32" s="87">
        <v>1.01986659269715</v>
      </c>
      <c r="Q32" s="79">
        <v>0.49988845615699801</v>
      </c>
      <c r="R32" s="86">
        <v>0.998243952011584</v>
      </c>
      <c r="S32" s="87">
        <v>0.98531608110962499</v>
      </c>
      <c r="T32" s="87">
        <v>1.0113414434538599</v>
      </c>
      <c r="U32" s="83">
        <v>0.79157168591787397</v>
      </c>
      <c r="V32" s="86"/>
      <c r="W32" s="87"/>
      <c r="X32" s="87"/>
      <c r="Y32" s="79"/>
      <c r="Z32" s="86"/>
      <c r="AA32" s="87"/>
      <c r="AB32" s="87"/>
      <c r="AC32" s="79"/>
    </row>
    <row r="33" spans="1:29" x14ac:dyDescent="0.2">
      <c r="A33" s="77" t="s">
        <v>5084</v>
      </c>
      <c r="B33" s="86"/>
      <c r="C33" s="87"/>
      <c r="D33" s="87"/>
      <c r="E33" s="79"/>
      <c r="F33" s="87">
        <v>1.00453361930652</v>
      </c>
      <c r="G33" s="87">
        <v>0.98132247070831602</v>
      </c>
      <c r="H33" s="87">
        <v>1.0282937795042</v>
      </c>
      <c r="I33" s="79">
        <v>0.70451110210534695</v>
      </c>
      <c r="J33" s="86">
        <v>1.0010354100640699</v>
      </c>
      <c r="K33" s="87">
        <v>0.98333552222999598</v>
      </c>
      <c r="L33" s="87">
        <v>1.01905389315099</v>
      </c>
      <c r="M33" s="79">
        <v>0.90947849779794399</v>
      </c>
      <c r="N33" s="86">
        <v>0.99810619325280403</v>
      </c>
      <c r="O33" s="87">
        <v>0.96886265573752595</v>
      </c>
      <c r="P33" s="87">
        <v>1.02823239920549</v>
      </c>
      <c r="Q33" s="79">
        <v>0.90057119072813596</v>
      </c>
      <c r="R33" s="86">
        <v>0.99014571951656205</v>
      </c>
      <c r="S33" s="87">
        <v>0.97754428461254295</v>
      </c>
      <c r="T33" s="87">
        <v>1.0029095983774801</v>
      </c>
      <c r="U33" s="83">
        <v>0.12967542782189401</v>
      </c>
      <c r="V33" s="86"/>
      <c r="W33" s="87"/>
      <c r="X33" s="87"/>
      <c r="Y33" s="79"/>
      <c r="Z33" s="86"/>
      <c r="AA33" s="87"/>
      <c r="AB33" s="87"/>
      <c r="AC33" s="79"/>
    </row>
    <row r="34" spans="1:29" x14ac:dyDescent="0.2">
      <c r="A34" s="80" t="s">
        <v>5085</v>
      </c>
      <c r="B34" s="151"/>
      <c r="C34" s="152"/>
      <c r="D34" s="152"/>
      <c r="E34" s="153"/>
      <c r="F34" s="89">
        <v>1.0081971599451001</v>
      </c>
      <c r="G34" s="89">
        <v>0.98092955484465005</v>
      </c>
      <c r="H34" s="89">
        <v>1.03622274229707</v>
      </c>
      <c r="I34" s="82">
        <v>0.55950706780144399</v>
      </c>
      <c r="J34" s="88">
        <v>1.0178982002772801</v>
      </c>
      <c r="K34" s="89">
        <v>0.99771395647808603</v>
      </c>
      <c r="L34" s="89">
        <v>1.03849078125078</v>
      </c>
      <c r="M34" s="82">
        <v>8.2563948908583998E-2</v>
      </c>
      <c r="N34" s="88">
        <v>1.0676379374482099</v>
      </c>
      <c r="O34" s="89">
        <v>1.0330484822102799</v>
      </c>
      <c r="P34" s="89">
        <v>1.10338554783012</v>
      </c>
      <c r="Q34" s="82">
        <v>9.8236043700660806E-5</v>
      </c>
      <c r="R34" s="88">
        <v>1.00173576351877</v>
      </c>
      <c r="S34" s="89">
        <v>0.986861168185869</v>
      </c>
      <c r="T34" s="89">
        <v>1.0168345581549301</v>
      </c>
      <c r="U34" s="129">
        <v>0.82026123649264604</v>
      </c>
      <c r="V34" s="151"/>
      <c r="W34" s="152"/>
      <c r="X34" s="152"/>
      <c r="Y34" s="153"/>
      <c r="Z34" s="151"/>
      <c r="AA34" s="152"/>
      <c r="AB34" s="152"/>
      <c r="AC34" s="153"/>
    </row>
    <row r="35" spans="1:29" x14ac:dyDescent="0.2">
      <c r="A35" s="56"/>
    </row>
    <row r="36" spans="1:29" x14ac:dyDescent="0.2">
      <c r="A36" s="85" t="s">
        <v>5087</v>
      </c>
      <c r="B36" s="221" t="s">
        <v>5161</v>
      </c>
      <c r="C36" s="222"/>
      <c r="D36" s="222"/>
      <c r="E36" s="220"/>
      <c r="F36" s="221" t="s">
        <v>5162</v>
      </c>
      <c r="G36" s="222"/>
      <c r="H36" s="222"/>
      <c r="I36" s="220"/>
      <c r="J36" s="221" t="s">
        <v>5163</v>
      </c>
      <c r="K36" s="222"/>
      <c r="L36" s="222"/>
      <c r="M36" s="220"/>
      <c r="N36" s="221" t="s">
        <v>5164</v>
      </c>
      <c r="O36" s="222"/>
      <c r="P36" s="222"/>
      <c r="Q36" s="220"/>
      <c r="R36" s="222" t="s">
        <v>5165</v>
      </c>
      <c r="S36" s="222"/>
      <c r="T36" s="222"/>
      <c r="U36" s="220"/>
      <c r="V36" s="222" t="s">
        <v>5166</v>
      </c>
      <c r="W36" s="222"/>
      <c r="X36" s="222"/>
      <c r="Y36" s="220"/>
      <c r="Z36" s="222" t="s">
        <v>5167</v>
      </c>
      <c r="AA36" s="222"/>
      <c r="AB36" s="222"/>
      <c r="AC36" s="220"/>
    </row>
    <row r="37" spans="1:29" x14ac:dyDescent="0.2">
      <c r="A37" s="124" t="s">
        <v>5082</v>
      </c>
      <c r="B37" s="178"/>
      <c r="C37" s="222"/>
      <c r="D37" s="222"/>
      <c r="E37" s="177"/>
      <c r="F37" s="178" t="s">
        <v>5042</v>
      </c>
      <c r="G37" s="222" t="s">
        <v>5158</v>
      </c>
      <c r="H37" s="222"/>
      <c r="I37" s="177" t="s">
        <v>5159</v>
      </c>
      <c r="J37" s="178" t="s">
        <v>5042</v>
      </c>
      <c r="K37" s="222" t="s">
        <v>5158</v>
      </c>
      <c r="L37" s="222"/>
      <c r="M37" s="177" t="s">
        <v>5159</v>
      </c>
      <c r="N37" s="178" t="s">
        <v>5042</v>
      </c>
      <c r="O37" s="222" t="s">
        <v>5158</v>
      </c>
      <c r="P37" s="222"/>
      <c r="Q37" s="177" t="s">
        <v>5159</v>
      </c>
      <c r="R37" s="179" t="s">
        <v>5042</v>
      </c>
      <c r="S37" s="222" t="s">
        <v>5158</v>
      </c>
      <c r="T37" s="222"/>
      <c r="U37" s="177" t="s">
        <v>5159</v>
      </c>
      <c r="V37" s="179" t="s">
        <v>5042</v>
      </c>
      <c r="W37" s="222" t="s">
        <v>5158</v>
      </c>
      <c r="X37" s="222"/>
      <c r="Y37" s="177" t="s">
        <v>5159</v>
      </c>
      <c r="Z37" s="179" t="s">
        <v>5042</v>
      </c>
      <c r="AA37" s="222" t="s">
        <v>5158</v>
      </c>
      <c r="AB37" s="222"/>
      <c r="AC37" s="177" t="s">
        <v>5159</v>
      </c>
    </row>
    <row r="38" spans="1:29" x14ac:dyDescent="0.2">
      <c r="A38" s="128" t="s">
        <v>2314</v>
      </c>
      <c r="B38" s="131"/>
      <c r="C38" s="132"/>
      <c r="D38" s="132"/>
      <c r="E38" s="126"/>
      <c r="F38" s="132">
        <v>1.00682174996452</v>
      </c>
      <c r="G38" s="132">
        <v>0.96575638825237797</v>
      </c>
      <c r="H38" s="132">
        <v>1.04963327039024</v>
      </c>
      <c r="I38" s="126">
        <v>0.74897805234947901</v>
      </c>
      <c r="J38" s="131">
        <v>1.02258450983854</v>
      </c>
      <c r="K38" s="132">
        <v>0.97779208020467001</v>
      </c>
      <c r="L38" s="132">
        <v>1.0694288703410799</v>
      </c>
      <c r="M38" s="126">
        <v>0.328446516612317</v>
      </c>
      <c r="N38" s="131">
        <v>0.95630362088538701</v>
      </c>
      <c r="O38" s="132">
        <v>0.897246584777874</v>
      </c>
      <c r="P38" s="132">
        <v>1.01924780861094</v>
      </c>
      <c r="Q38" s="126">
        <v>0.16951194121506599</v>
      </c>
      <c r="R38" s="131">
        <v>0.97435660202525998</v>
      </c>
      <c r="S38" s="132">
        <v>0.93101426001375698</v>
      </c>
      <c r="T38" s="132">
        <v>1.01971669896461</v>
      </c>
      <c r="U38" s="126">
        <v>0.26315704152532698</v>
      </c>
      <c r="V38" s="131">
        <v>1.05221018778541</v>
      </c>
      <c r="W38" s="132">
        <v>0.99444862466842998</v>
      </c>
      <c r="X38" s="132">
        <v>1.1133267740689501</v>
      </c>
      <c r="Y38" s="126">
        <v>7.7276036845996501E-2</v>
      </c>
      <c r="Z38" s="131">
        <v>1.0101333385514699</v>
      </c>
      <c r="AA38" s="132">
        <v>0.96802628546071401</v>
      </c>
      <c r="AB38" s="132">
        <v>1.0540719575269799</v>
      </c>
      <c r="AC38" s="126">
        <v>0.64256938887378601</v>
      </c>
    </row>
    <row r="39" spans="1:29" x14ac:dyDescent="0.2">
      <c r="A39" s="77" t="s">
        <v>2315</v>
      </c>
      <c r="B39" s="86"/>
      <c r="C39" s="87"/>
      <c r="D39" s="87"/>
      <c r="E39" s="79"/>
      <c r="F39" s="87">
        <v>1.0026971247523</v>
      </c>
      <c r="G39" s="87">
        <v>0.96345378572891105</v>
      </c>
      <c r="H39" s="87">
        <v>1.0435389209933701</v>
      </c>
      <c r="I39" s="79">
        <v>0.89480301562128295</v>
      </c>
      <c r="J39" s="86">
        <v>0.98325989472514397</v>
      </c>
      <c r="K39" s="87">
        <v>0.94177499980962998</v>
      </c>
      <c r="L39" s="87">
        <v>1.02657218631874</v>
      </c>
      <c r="M39" s="79">
        <v>0.44274233823472198</v>
      </c>
      <c r="N39" s="86">
        <v>0.94173579967412502</v>
      </c>
      <c r="O39" s="87">
        <v>0.885028654903944</v>
      </c>
      <c r="P39" s="87">
        <v>1.0020763864240301</v>
      </c>
      <c r="Q39" s="79">
        <v>5.8158245855740802E-2</v>
      </c>
      <c r="R39" s="86">
        <v>0.968375902195863</v>
      </c>
      <c r="S39" s="87">
        <v>0.92740510594950398</v>
      </c>
      <c r="T39" s="87">
        <v>1.01115670157278</v>
      </c>
      <c r="U39" s="79">
        <v>0.14513290977124499</v>
      </c>
      <c r="V39" s="86">
        <v>1.0322259465986201</v>
      </c>
      <c r="W39" s="87">
        <v>0.97740232954122497</v>
      </c>
      <c r="X39" s="87">
        <v>1.0901246831809099</v>
      </c>
      <c r="Y39" s="79">
        <v>0.25466515357563702</v>
      </c>
      <c r="Z39" s="86">
        <v>0.98109664159961096</v>
      </c>
      <c r="AA39" s="87">
        <v>0.94174455715863403</v>
      </c>
      <c r="AB39" s="87">
        <v>1.02209310671481</v>
      </c>
      <c r="AC39" s="79">
        <v>0.360867883972251</v>
      </c>
    </row>
    <row r="40" spans="1:29" x14ac:dyDescent="0.2">
      <c r="A40" s="77" t="s">
        <v>2316</v>
      </c>
      <c r="B40" s="86"/>
      <c r="C40" s="87"/>
      <c r="D40" s="87"/>
      <c r="E40" s="79"/>
      <c r="F40" s="87">
        <v>1.0009092321690101</v>
      </c>
      <c r="G40" s="87">
        <v>0.96055201034043403</v>
      </c>
      <c r="H40" s="87">
        <v>1.0429620470901</v>
      </c>
      <c r="I40" s="79">
        <v>0.96547790120986898</v>
      </c>
      <c r="J40" s="86">
        <v>0.97603833290844499</v>
      </c>
      <c r="K40" s="87">
        <v>0.93366712722571599</v>
      </c>
      <c r="L40" s="87">
        <v>1.0203324070511</v>
      </c>
      <c r="M40" s="79">
        <v>0.28414075381975501</v>
      </c>
      <c r="N40" s="86">
        <v>0.98793112910117298</v>
      </c>
      <c r="O40" s="87">
        <v>0.92709356645220198</v>
      </c>
      <c r="P40" s="87">
        <v>1.0527609630407699</v>
      </c>
      <c r="Q40" s="79">
        <v>0.708081539435921</v>
      </c>
      <c r="R40" s="86">
        <v>0.96005207359699896</v>
      </c>
      <c r="S40" s="87">
        <v>0.91787983007242002</v>
      </c>
      <c r="T40" s="87">
        <v>1.0041619325540401</v>
      </c>
      <c r="U40" s="79">
        <v>7.5280713180555597E-2</v>
      </c>
      <c r="V40" s="86">
        <v>1.0254878056715699</v>
      </c>
      <c r="W40" s="87">
        <v>0.96942197492538995</v>
      </c>
      <c r="X40" s="87">
        <v>1.0847961638810999</v>
      </c>
      <c r="Y40" s="79">
        <v>0.38028387679760101</v>
      </c>
      <c r="Z40" s="86">
        <v>1.00437279422387</v>
      </c>
      <c r="AA40" s="87">
        <v>0.96291081614858798</v>
      </c>
      <c r="AB40" s="87">
        <v>1.0476200836666001</v>
      </c>
      <c r="AC40" s="79">
        <v>0.83924973838500205</v>
      </c>
    </row>
    <row r="41" spans="1:29" x14ac:dyDescent="0.2">
      <c r="A41" s="77" t="s">
        <v>2317</v>
      </c>
      <c r="B41" s="86"/>
      <c r="C41" s="87"/>
      <c r="D41" s="87"/>
      <c r="E41" s="79"/>
      <c r="F41" s="87">
        <v>1.0327013922766199</v>
      </c>
      <c r="G41" s="87">
        <v>0.99251729793715504</v>
      </c>
      <c r="H41" s="87">
        <v>1.0745124219261599</v>
      </c>
      <c r="I41" s="79">
        <v>0.11204795113933901</v>
      </c>
      <c r="J41" s="86">
        <v>1.03869220324237</v>
      </c>
      <c r="K41" s="87">
        <v>0.99509650118251003</v>
      </c>
      <c r="L41" s="87">
        <v>1.08419785598122</v>
      </c>
      <c r="M41" s="79">
        <v>8.2692563420322898E-2</v>
      </c>
      <c r="N41" s="86">
        <v>0.98733540739418402</v>
      </c>
      <c r="O41" s="87">
        <v>0.928388016777835</v>
      </c>
      <c r="P41" s="87">
        <v>1.0500256240678301</v>
      </c>
      <c r="Q41" s="79">
        <v>0.68489430709967003</v>
      </c>
      <c r="R41" s="86">
        <v>1.01067158350498</v>
      </c>
      <c r="S41" s="87">
        <v>0.96800593259825896</v>
      </c>
      <c r="T41" s="87">
        <v>1.0552177577700601</v>
      </c>
      <c r="U41" s="79">
        <v>0.62955186362439097</v>
      </c>
      <c r="V41" s="86">
        <v>1.05486016755944</v>
      </c>
      <c r="W41" s="87">
        <v>0.99895404203791704</v>
      </c>
      <c r="X41" s="87">
        <v>1.1138950605110001</v>
      </c>
      <c r="Y41" s="79">
        <v>5.4568322637565302E-2</v>
      </c>
      <c r="Z41" s="86">
        <v>1.05626227254437</v>
      </c>
      <c r="AA41" s="87">
        <v>1.01409714533113</v>
      </c>
      <c r="AB41" s="87">
        <v>1.10018058283391</v>
      </c>
      <c r="AC41" s="79">
        <v>8.4518559073481006E-3</v>
      </c>
    </row>
    <row r="42" spans="1:29" x14ac:dyDescent="0.2">
      <c r="A42" s="77" t="s">
        <v>5160</v>
      </c>
      <c r="B42" s="86"/>
      <c r="C42" s="87"/>
      <c r="D42" s="87"/>
      <c r="E42" s="79"/>
      <c r="F42" s="87">
        <v>1.0139252087099599</v>
      </c>
      <c r="G42" s="87">
        <v>0.96749201128211304</v>
      </c>
      <c r="H42" s="87">
        <v>1.0625868915394701</v>
      </c>
      <c r="I42" s="79">
        <v>0.56312629174295503</v>
      </c>
      <c r="J42" s="86">
        <v>1.0574674298243101</v>
      </c>
      <c r="K42" s="87">
        <v>1.00638959811749</v>
      </c>
      <c r="L42" s="87">
        <v>1.11113764215266</v>
      </c>
      <c r="M42" s="79">
        <v>2.6958496251661201E-2</v>
      </c>
      <c r="N42" s="86">
        <v>0.98114185434152101</v>
      </c>
      <c r="O42" s="87">
        <v>0.91620606047004305</v>
      </c>
      <c r="P42" s="87">
        <v>1.0506799505854101</v>
      </c>
      <c r="Q42" s="79">
        <v>0.58580418938388801</v>
      </c>
      <c r="R42" s="86">
        <v>1.0137323970057199</v>
      </c>
      <c r="S42" s="87">
        <v>0.96223453359317301</v>
      </c>
      <c r="T42" s="87">
        <v>1.06798637635827</v>
      </c>
      <c r="U42" s="79">
        <v>0.60813789632686399</v>
      </c>
      <c r="V42" s="86">
        <v>1.05395644988538</v>
      </c>
      <c r="W42" s="87">
        <v>0.99111922273853903</v>
      </c>
      <c r="X42" s="87">
        <v>1.12077757425156</v>
      </c>
      <c r="Y42" s="79">
        <v>9.3827573599376504E-2</v>
      </c>
      <c r="Z42" s="86">
        <v>1.0565531153811201</v>
      </c>
      <c r="AA42" s="87">
        <v>1.00807759156365</v>
      </c>
      <c r="AB42" s="87">
        <v>1.10735968636108</v>
      </c>
      <c r="AC42" s="79">
        <v>2.1693308051722801E-2</v>
      </c>
    </row>
    <row r="43" spans="1:29" x14ac:dyDescent="0.2">
      <c r="A43" s="77" t="s">
        <v>2115</v>
      </c>
      <c r="B43" s="86"/>
      <c r="C43" s="87"/>
      <c r="D43" s="87"/>
      <c r="E43" s="79"/>
      <c r="F43" s="87">
        <v>0.96672747017338101</v>
      </c>
      <c r="G43" s="87">
        <v>0.92837251750151695</v>
      </c>
      <c r="H43" s="87">
        <v>1.0066670264033299</v>
      </c>
      <c r="I43" s="79">
        <v>0.10136769643810301</v>
      </c>
      <c r="J43" s="86">
        <v>0.99052297501804898</v>
      </c>
      <c r="K43" s="87">
        <v>0.94811099327331105</v>
      </c>
      <c r="L43" s="87">
        <v>1.03483217787749</v>
      </c>
      <c r="M43" s="79">
        <v>0.66976134836376</v>
      </c>
      <c r="N43" s="86">
        <v>1.113374477229</v>
      </c>
      <c r="O43" s="87">
        <v>1.0420026004718801</v>
      </c>
      <c r="P43" s="87">
        <v>1.1896349644267501</v>
      </c>
      <c r="Q43" s="79">
        <v>1.4871626309417201E-3</v>
      </c>
      <c r="R43" s="86">
        <v>0.99526728592816405</v>
      </c>
      <c r="S43" s="87">
        <v>0.95202925848820596</v>
      </c>
      <c r="T43" s="87">
        <v>1.0404690418987601</v>
      </c>
      <c r="U43" s="79">
        <v>0.83418256324075202</v>
      </c>
      <c r="V43" s="86">
        <v>1.03387500756086</v>
      </c>
      <c r="W43" s="87">
        <v>0.97727132030817199</v>
      </c>
      <c r="X43" s="87">
        <v>1.0937571880467201</v>
      </c>
      <c r="Y43" s="79">
        <v>0.24619057703512301</v>
      </c>
      <c r="Z43" s="86">
        <v>1.00468107792938</v>
      </c>
      <c r="AA43" s="87">
        <v>0.96380835834735601</v>
      </c>
      <c r="AB43" s="87">
        <v>1.04728710807212</v>
      </c>
      <c r="AC43" s="79">
        <v>0.825569525169219</v>
      </c>
    </row>
    <row r="44" spans="1:29" x14ac:dyDescent="0.2">
      <c r="A44" s="77" t="s">
        <v>2319</v>
      </c>
      <c r="B44" s="86"/>
      <c r="C44" s="87"/>
      <c r="D44" s="87"/>
      <c r="E44" s="79"/>
      <c r="F44" s="87">
        <v>1.0320867603422801</v>
      </c>
      <c r="G44" s="87">
        <v>0.98842528397121299</v>
      </c>
      <c r="H44" s="87">
        <v>1.0776768847860001</v>
      </c>
      <c r="I44" s="79">
        <v>0.152124751197841</v>
      </c>
      <c r="J44" s="86">
        <v>1.0297705515387601</v>
      </c>
      <c r="K44" s="87">
        <v>0.98321280279526602</v>
      </c>
      <c r="L44" s="87">
        <v>1.0785329338691101</v>
      </c>
      <c r="M44" s="79">
        <v>0.21395348530673</v>
      </c>
      <c r="N44" s="86">
        <v>1.04891037758359</v>
      </c>
      <c r="O44" s="87">
        <v>0.98231743295490304</v>
      </c>
      <c r="P44" s="87">
        <v>1.1200177695034901</v>
      </c>
      <c r="Q44" s="79">
        <v>0.15361832023118599</v>
      </c>
      <c r="R44" s="86">
        <v>0.97942693162407801</v>
      </c>
      <c r="S44" s="87">
        <v>0.93416902105567901</v>
      </c>
      <c r="T44" s="87">
        <v>1.02687746303822</v>
      </c>
      <c r="U44" s="79">
        <v>0.38913439469629002</v>
      </c>
      <c r="V44" s="86">
        <v>1.09454641967652</v>
      </c>
      <c r="W44" s="87">
        <v>1.03273844196014</v>
      </c>
      <c r="X44" s="87">
        <v>1.1600535199917801</v>
      </c>
      <c r="Y44" s="79">
        <v>2.3175975972303101E-3</v>
      </c>
      <c r="Z44" s="86">
        <v>1.0168763543984201</v>
      </c>
      <c r="AA44" s="87">
        <v>0.97316867204601798</v>
      </c>
      <c r="AB44" s="87">
        <v>1.06254706900976</v>
      </c>
      <c r="AC44" s="79">
        <v>0.45529998040758901</v>
      </c>
    </row>
    <row r="45" spans="1:29" x14ac:dyDescent="0.2">
      <c r="A45" s="77" t="s">
        <v>2320</v>
      </c>
      <c r="B45" s="86"/>
      <c r="C45" s="87"/>
      <c r="D45" s="87"/>
      <c r="E45" s="79"/>
      <c r="F45" s="87">
        <v>1.00827016440039</v>
      </c>
      <c r="G45" s="87">
        <v>0.96529249132975203</v>
      </c>
      <c r="H45" s="87">
        <v>1.05316133042695</v>
      </c>
      <c r="I45" s="79">
        <v>0.71095042439491396</v>
      </c>
      <c r="J45" s="86">
        <v>1.00220359195367</v>
      </c>
      <c r="K45" s="87">
        <v>0.95662968587292396</v>
      </c>
      <c r="L45" s="87">
        <v>1.0499486421522699</v>
      </c>
      <c r="M45" s="79">
        <v>0.92614286107095001</v>
      </c>
      <c r="N45" s="86">
        <v>1.1860124852496901</v>
      </c>
      <c r="O45" s="87">
        <v>1.1110574074422199</v>
      </c>
      <c r="P45" s="87">
        <v>1.2660242447835</v>
      </c>
      <c r="Q45" s="79">
        <v>3.02909886163006E-7</v>
      </c>
      <c r="R45" s="86">
        <v>0.90923897307990498</v>
      </c>
      <c r="S45" s="87">
        <v>0.86697601946133496</v>
      </c>
      <c r="T45" s="87">
        <v>0.95356214198525402</v>
      </c>
      <c r="U45" s="79">
        <v>8.9273530452940996E-5</v>
      </c>
      <c r="V45" s="86">
        <v>1.0668042967489799</v>
      </c>
      <c r="W45" s="87">
        <v>1.0066956578880499</v>
      </c>
      <c r="X45" s="87">
        <v>1.13050195324141</v>
      </c>
      <c r="Y45" s="79">
        <v>2.88525489774921E-2</v>
      </c>
      <c r="Z45" s="86">
        <v>0.99929750035872</v>
      </c>
      <c r="AA45" s="87">
        <v>0.95613554316300997</v>
      </c>
      <c r="AB45" s="87">
        <v>1.0444078785312301</v>
      </c>
      <c r="AC45" s="79">
        <v>0.97511385113649696</v>
      </c>
    </row>
    <row r="46" spans="1:29" x14ac:dyDescent="0.2">
      <c r="A46" s="77" t="s">
        <v>2321</v>
      </c>
      <c r="B46" s="86"/>
      <c r="C46" s="87"/>
      <c r="D46" s="87"/>
      <c r="E46" s="79"/>
      <c r="F46" s="87">
        <v>0.97323385156259901</v>
      </c>
      <c r="G46" s="87">
        <v>0.93343774365342302</v>
      </c>
      <c r="H46" s="87">
        <v>1.0147266234598</v>
      </c>
      <c r="I46" s="79">
        <v>0.202783143767989</v>
      </c>
      <c r="J46" s="86">
        <v>0.99669011353341097</v>
      </c>
      <c r="K46" s="87">
        <v>0.95267310893989199</v>
      </c>
      <c r="L46" s="87">
        <v>1.0427408657736399</v>
      </c>
      <c r="M46" s="79">
        <v>0.885608584801307</v>
      </c>
      <c r="N46" s="86">
        <v>0.95699470011840804</v>
      </c>
      <c r="O46" s="87">
        <v>0.89797296820136097</v>
      </c>
      <c r="P46" s="87">
        <v>1.01989579696274</v>
      </c>
      <c r="Q46" s="79">
        <v>0.17592594333820999</v>
      </c>
      <c r="R46" s="86">
        <v>0.92189446971664402</v>
      </c>
      <c r="S46" s="87">
        <v>0.88029213546076801</v>
      </c>
      <c r="T46" s="87">
        <v>0.96546291743169799</v>
      </c>
      <c r="U46" s="79">
        <v>5.5687875062635796E-4</v>
      </c>
      <c r="V46" s="86">
        <v>1.02535601254617</v>
      </c>
      <c r="W46" s="87">
        <v>0.96798035370744195</v>
      </c>
      <c r="X46" s="87">
        <v>1.08613253196494</v>
      </c>
      <c r="Y46" s="79">
        <v>0.39405762305251801</v>
      </c>
      <c r="Z46" s="86">
        <v>0.99801708595414895</v>
      </c>
      <c r="AA46" s="87">
        <v>0.95608221737923804</v>
      </c>
      <c r="AB46" s="87">
        <v>1.0417912662225799</v>
      </c>
      <c r="AC46" s="79">
        <v>0.92778898014621103</v>
      </c>
    </row>
    <row r="47" spans="1:29" x14ac:dyDescent="0.2">
      <c r="A47" s="77" t="s">
        <v>2092</v>
      </c>
      <c r="B47" s="86"/>
      <c r="C47" s="87"/>
      <c r="D47" s="87"/>
      <c r="E47" s="79"/>
      <c r="F47" s="87">
        <v>1.0034056183361999</v>
      </c>
      <c r="G47" s="87">
        <v>0.96368727564447099</v>
      </c>
      <c r="H47" s="87">
        <v>1.04476095135255</v>
      </c>
      <c r="I47" s="79">
        <v>0.86895403710032004</v>
      </c>
      <c r="J47" s="86">
        <v>0.96624000391394804</v>
      </c>
      <c r="K47" s="87">
        <v>0.925187416745057</v>
      </c>
      <c r="L47" s="87">
        <v>1.00911418407336</v>
      </c>
      <c r="M47" s="79">
        <v>0.121050837667287</v>
      </c>
      <c r="N47" s="86">
        <v>1.04122750161352</v>
      </c>
      <c r="O47" s="87">
        <v>0.97871940351713704</v>
      </c>
      <c r="P47" s="87">
        <v>1.1077278188419399</v>
      </c>
      <c r="Q47" s="79">
        <v>0.20089995973733701</v>
      </c>
      <c r="R47" s="86">
        <v>0.99558745099870405</v>
      </c>
      <c r="S47" s="87">
        <v>0.95277992823432101</v>
      </c>
      <c r="T47" s="87">
        <v>1.04031827624976</v>
      </c>
      <c r="U47" s="79">
        <v>0.84365627617155703</v>
      </c>
      <c r="V47" s="86">
        <v>0.97972694260390003</v>
      </c>
      <c r="W47" s="87">
        <v>0.92768129320571002</v>
      </c>
      <c r="X47" s="87">
        <v>1.0346925060298</v>
      </c>
      <c r="Y47" s="79">
        <v>0.46209075821599099</v>
      </c>
      <c r="Z47" s="86">
        <v>0.97042937331759005</v>
      </c>
      <c r="AA47" s="87">
        <v>0.93122660781466104</v>
      </c>
      <c r="AB47" s="87">
        <v>1.0112824963276801</v>
      </c>
      <c r="AC47" s="79">
        <v>0.15366505261267299</v>
      </c>
    </row>
    <row r="48" spans="1:29" x14ac:dyDescent="0.2">
      <c r="A48" s="77" t="s">
        <v>2322</v>
      </c>
      <c r="B48" s="86"/>
      <c r="C48" s="87"/>
      <c r="D48" s="87"/>
      <c r="E48" s="79"/>
      <c r="F48" s="87">
        <v>0.96816382352261299</v>
      </c>
      <c r="G48" s="87">
        <v>0.928025667598395</v>
      </c>
      <c r="H48" s="87">
        <v>1.0100379999226099</v>
      </c>
      <c r="I48" s="79">
        <v>0.13422892218122301</v>
      </c>
      <c r="J48" s="86">
        <v>1.0174197768933699</v>
      </c>
      <c r="K48" s="87">
        <v>0.97237117927393202</v>
      </c>
      <c r="L48" s="87">
        <v>1.06455541307456</v>
      </c>
      <c r="M48" s="79">
        <v>0.45481792399236598</v>
      </c>
      <c r="N48" s="86">
        <v>1.04826366396562</v>
      </c>
      <c r="O48" s="87">
        <v>0.98353493829061001</v>
      </c>
      <c r="P48" s="87">
        <v>1.11725233787876</v>
      </c>
      <c r="Q48" s="79">
        <v>0.14721541238794</v>
      </c>
      <c r="R48" s="86">
        <v>1.00928042898875</v>
      </c>
      <c r="S48" s="87">
        <v>0.96373522927789301</v>
      </c>
      <c r="T48" s="87">
        <v>1.0569780510181901</v>
      </c>
      <c r="U48" s="79">
        <v>0.69498926580794596</v>
      </c>
      <c r="V48" s="86">
        <v>0.99379565494186595</v>
      </c>
      <c r="W48" s="87">
        <v>0.93869507269389596</v>
      </c>
      <c r="X48" s="87">
        <v>1.05213059332143</v>
      </c>
      <c r="Y48" s="79">
        <v>0.83066440281165899</v>
      </c>
      <c r="Z48" s="86">
        <v>1.01475638859906</v>
      </c>
      <c r="AA48" s="87">
        <v>0.97199876654635897</v>
      </c>
      <c r="AB48" s="87">
        <v>1.05939489189002</v>
      </c>
      <c r="AC48" s="79">
        <v>0.50481990188274495</v>
      </c>
    </row>
    <row r="49" spans="1:29" x14ac:dyDescent="0.2">
      <c r="A49" s="77" t="s">
        <v>5084</v>
      </c>
      <c r="B49" s="86"/>
      <c r="C49" s="87"/>
      <c r="D49" s="87"/>
      <c r="E49" s="79"/>
      <c r="F49" s="87">
        <v>1.0159943605909401</v>
      </c>
      <c r="G49" s="87">
        <v>0.97474296641936498</v>
      </c>
      <c r="H49" s="87">
        <v>1.0589915252679001</v>
      </c>
      <c r="I49" s="79">
        <v>0.45306053574827199</v>
      </c>
      <c r="J49" s="86">
        <v>0.99634596764956795</v>
      </c>
      <c r="K49" s="87">
        <v>0.953108785237469</v>
      </c>
      <c r="L49" s="87">
        <v>1.04154457773067</v>
      </c>
      <c r="M49" s="79">
        <v>0.87152460279682598</v>
      </c>
      <c r="N49" s="86">
        <v>0.92269345328555896</v>
      </c>
      <c r="O49" s="87">
        <v>0.86585971396810102</v>
      </c>
      <c r="P49" s="87">
        <v>0.98325767442668599</v>
      </c>
      <c r="Q49" s="79">
        <v>1.31201065033252E-2</v>
      </c>
      <c r="R49" s="86">
        <v>0.970107497577544</v>
      </c>
      <c r="S49" s="87">
        <v>0.92751803712071301</v>
      </c>
      <c r="T49" s="87">
        <v>1.01465256651789</v>
      </c>
      <c r="U49" s="79">
        <v>0.185198134760519</v>
      </c>
      <c r="V49" s="86">
        <v>0.99070511820223195</v>
      </c>
      <c r="W49" s="87">
        <v>0.93707309370624003</v>
      </c>
      <c r="X49" s="87">
        <v>1.04740669412474</v>
      </c>
      <c r="Y49" s="79">
        <v>0.74226269692846103</v>
      </c>
      <c r="Z49" s="86">
        <v>0.983093132090745</v>
      </c>
      <c r="AA49" s="87">
        <v>0.94258689180226196</v>
      </c>
      <c r="AB49" s="87">
        <v>1.02534006654396</v>
      </c>
      <c r="AC49" s="79">
        <v>0.42702907989745997</v>
      </c>
    </row>
    <row r="50" spans="1:29" x14ac:dyDescent="0.2">
      <c r="A50" s="80" t="s">
        <v>5085</v>
      </c>
      <c r="B50" s="151"/>
      <c r="C50" s="152"/>
      <c r="D50" s="152"/>
      <c r="E50" s="153"/>
      <c r="F50" s="89">
        <v>1.03174855568542</v>
      </c>
      <c r="G50" s="89">
        <v>0.98209485657851803</v>
      </c>
      <c r="H50" s="89">
        <v>1.0839126944087001</v>
      </c>
      <c r="I50" s="82">
        <v>0.21423453452277599</v>
      </c>
      <c r="J50" s="88">
        <v>1.0240960801878101</v>
      </c>
      <c r="K50" s="89">
        <v>0.97211388090791695</v>
      </c>
      <c r="L50" s="89">
        <v>1.07885794252473</v>
      </c>
      <c r="M50" s="82">
        <v>0.37033072158087199</v>
      </c>
      <c r="N50" s="88">
        <v>0.93960165781611604</v>
      </c>
      <c r="O50" s="89">
        <v>0.87410032632170998</v>
      </c>
      <c r="P50" s="89">
        <v>1.0100113783115801</v>
      </c>
      <c r="Q50" s="82">
        <v>9.1071756193630102E-2</v>
      </c>
      <c r="R50" s="88">
        <v>0.88524046178402804</v>
      </c>
      <c r="S50" s="89">
        <v>0.83792168855768501</v>
      </c>
      <c r="T50" s="89">
        <v>0.935231401550779</v>
      </c>
      <c r="U50" s="82">
        <v>1.36750472128667E-5</v>
      </c>
      <c r="V50" s="88">
        <v>1.21904839891672</v>
      </c>
      <c r="W50" s="89">
        <v>1.14217002762106</v>
      </c>
      <c r="X50" s="89">
        <v>1.30110137979778</v>
      </c>
      <c r="Y50" s="82">
        <v>2.5286974832493798E-9</v>
      </c>
      <c r="Z50" s="88">
        <v>1.04426634983994</v>
      </c>
      <c r="AA50" s="89">
        <v>0.99374699969886304</v>
      </c>
      <c r="AB50" s="89">
        <v>1.0973539640758501</v>
      </c>
      <c r="AC50" s="82">
        <v>8.6890314111762804E-2</v>
      </c>
    </row>
    <row r="52" spans="1:29" x14ac:dyDescent="0.2">
      <c r="B52" s="57" t="s">
        <v>5168</v>
      </c>
    </row>
    <row r="53" spans="1:29" x14ac:dyDescent="0.2">
      <c r="B53" s="57" t="s">
        <v>5169</v>
      </c>
    </row>
    <row r="55" spans="1:29" x14ac:dyDescent="0.2">
      <c r="A55" s="57" t="s">
        <v>5101</v>
      </c>
      <c r="B55" s="83">
        <f>0.05/(12*6)</f>
        <v>6.9444444444444447E-4</v>
      </c>
    </row>
  </sheetData>
  <mergeCells count="43">
    <mergeCell ref="AA37:AB37"/>
    <mergeCell ref="C37:D37"/>
    <mergeCell ref="G37:H37"/>
    <mergeCell ref="K37:L37"/>
    <mergeCell ref="O37:P37"/>
    <mergeCell ref="S37:T37"/>
    <mergeCell ref="W37:X37"/>
    <mergeCell ref="AA21:AB21"/>
    <mergeCell ref="B36:E36"/>
    <mergeCell ref="F36:I36"/>
    <mergeCell ref="J36:M36"/>
    <mergeCell ref="N36:Q36"/>
    <mergeCell ref="R36:U36"/>
    <mergeCell ref="V36:Y36"/>
    <mergeCell ref="Z36:AC36"/>
    <mergeCell ref="C21:D21"/>
    <mergeCell ref="G21:H21"/>
    <mergeCell ref="K21:L21"/>
    <mergeCell ref="O21:P21"/>
    <mergeCell ref="S21:T21"/>
    <mergeCell ref="W21:X21"/>
    <mergeCell ref="AA5:AB5"/>
    <mergeCell ref="B20:E20"/>
    <mergeCell ref="F20:I20"/>
    <mergeCell ref="J20:M20"/>
    <mergeCell ref="N20:Q20"/>
    <mergeCell ref="R20:U20"/>
    <mergeCell ref="V20:Y20"/>
    <mergeCell ref="Z20:AC20"/>
    <mergeCell ref="C5:D5"/>
    <mergeCell ref="G5:H5"/>
    <mergeCell ref="K5:L5"/>
    <mergeCell ref="O5:P5"/>
    <mergeCell ref="S5:T5"/>
    <mergeCell ref="W5:X5"/>
    <mergeCell ref="B3:AC3"/>
    <mergeCell ref="B4:E4"/>
    <mergeCell ref="F4:I4"/>
    <mergeCell ref="J4:M4"/>
    <mergeCell ref="N4:Q4"/>
    <mergeCell ref="R4:U4"/>
    <mergeCell ref="V4:Y4"/>
    <mergeCell ref="Z4:AC4"/>
  </mergeCells>
  <conditionalFormatting sqref="B22:D33 B38:D49">
    <cfRule type="cellIs" dxfId="48" priority="39" operator="lessThan">
      <formula>#REF!</formula>
    </cfRule>
  </conditionalFormatting>
  <conditionalFormatting sqref="B6:U18">
    <cfRule type="cellIs" dxfId="47" priority="22" operator="lessThan">
      <formula>#REF!</formula>
    </cfRule>
  </conditionalFormatting>
  <conditionalFormatting sqref="E6:E18 I6:I18 M6:M18 Q6:Q18 U6:U18">
    <cfRule type="cellIs" dxfId="46" priority="23" operator="lessThan">
      <formula>$B$55</formula>
    </cfRule>
  </conditionalFormatting>
  <conditionalFormatting sqref="E6:E18">
    <cfRule type="cellIs" dxfId="45" priority="21" operator="lessThan">
      <formula>$B$50</formula>
    </cfRule>
  </conditionalFormatting>
  <conditionalFormatting sqref="F22:U34">
    <cfRule type="cellIs" dxfId="44" priority="15" operator="lessThan">
      <formula>#REF!</formula>
    </cfRule>
  </conditionalFormatting>
  <conditionalFormatting sqref="F38:AC50">
    <cfRule type="cellIs" dxfId="43" priority="9" operator="lessThan">
      <formula>#REF!</formula>
    </cfRule>
  </conditionalFormatting>
  <conditionalFormatting sqref="I6:I18">
    <cfRule type="cellIs" dxfId="42" priority="20" operator="lessThan">
      <formula>$B$50</formula>
    </cfRule>
  </conditionalFormatting>
  <conditionalFormatting sqref="I22:I34 M22:M34 Q22:Q34 U22:U34">
    <cfRule type="cellIs" dxfId="41" priority="16" operator="lessThan">
      <formula>$B$55</formula>
    </cfRule>
  </conditionalFormatting>
  <conditionalFormatting sqref="I22:I34">
    <cfRule type="cellIs" dxfId="40" priority="14" operator="lessThan">
      <formula>$B$50</formula>
    </cfRule>
  </conditionalFormatting>
  <conditionalFormatting sqref="I38:I50 M38:M50 Q38:Q50 U38:U50 Y38:Y50 AC38:AC50">
    <cfRule type="cellIs" dxfId="39" priority="10" operator="lessThan">
      <formula>$B$55</formula>
    </cfRule>
  </conditionalFormatting>
  <conditionalFormatting sqref="I38:I50">
    <cfRule type="cellIs" dxfId="38" priority="8" operator="lessThan">
      <formula>$B$50</formula>
    </cfRule>
  </conditionalFormatting>
  <conditionalFormatting sqref="M6:M18">
    <cfRule type="cellIs" dxfId="37" priority="19" operator="lessThan">
      <formula>$B$50</formula>
    </cfRule>
  </conditionalFormatting>
  <conditionalFormatting sqref="M22:M34">
    <cfRule type="cellIs" dxfId="36" priority="13" operator="lessThan">
      <formula>$B$50</formula>
    </cfRule>
  </conditionalFormatting>
  <conditionalFormatting sqref="M38:M50">
    <cfRule type="cellIs" dxfId="35" priority="7" operator="lessThan">
      <formula>$B$50</formula>
    </cfRule>
  </conditionalFormatting>
  <conditionalFormatting sqref="Q6:Q18">
    <cfRule type="cellIs" dxfId="34" priority="18" operator="lessThan">
      <formula>$B$50</formula>
    </cfRule>
  </conditionalFormatting>
  <conditionalFormatting sqref="Q22:Q34">
    <cfRule type="cellIs" dxfId="33" priority="12" operator="lessThan">
      <formula>$B$50</formula>
    </cfRule>
  </conditionalFormatting>
  <conditionalFormatting sqref="Q38:Q50">
    <cfRule type="cellIs" dxfId="32" priority="4" operator="lessThan">
      <formula>$B$50</formula>
    </cfRule>
  </conditionalFormatting>
  <conditionalFormatting sqref="U6:U18">
    <cfRule type="cellIs" dxfId="31" priority="17" operator="lessThan">
      <formula>$B$50</formula>
    </cfRule>
  </conditionalFormatting>
  <conditionalFormatting sqref="U22:U34">
    <cfRule type="cellIs" dxfId="30" priority="11" operator="lessThan">
      <formula>$B$50</formula>
    </cfRule>
  </conditionalFormatting>
  <conditionalFormatting sqref="U38:U50">
    <cfRule type="cellIs" dxfId="29" priority="3" operator="lessThan">
      <formula>$B$50</formula>
    </cfRule>
  </conditionalFormatting>
  <conditionalFormatting sqref="Y38:Y50">
    <cfRule type="cellIs" dxfId="28" priority="2" operator="lessThan">
      <formula>$B$50</formula>
    </cfRule>
  </conditionalFormatting>
  <conditionalFormatting sqref="AC38:AC50">
    <cfRule type="cellIs" dxfId="27" priority="1" operator="lessThan">
      <formula>$B$50</formula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E7E78-A586-634D-835B-806D2CAC4775}">
  <dimension ref="A1:U40"/>
  <sheetViews>
    <sheetView workbookViewId="0">
      <pane xSplit="1" topLeftCell="B1" activePane="topRight" state="frozen"/>
      <selection pane="topRight" activeCell="Z20" sqref="Z20"/>
    </sheetView>
  </sheetViews>
  <sheetFormatPr baseColWidth="10" defaultColWidth="10.83203125" defaultRowHeight="16" x14ac:dyDescent="0.2"/>
  <cols>
    <col min="1" max="1" width="26" style="57" customWidth="1"/>
    <col min="2" max="16384" width="10.83203125" style="57"/>
  </cols>
  <sheetData>
    <row r="1" spans="1:21" x14ac:dyDescent="0.2">
      <c r="A1" s="56" t="s">
        <v>5170</v>
      </c>
    </row>
    <row r="3" spans="1:21" x14ac:dyDescent="0.2">
      <c r="A3" s="56"/>
      <c r="B3" s="221" t="s">
        <v>5072</v>
      </c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0"/>
    </row>
    <row r="4" spans="1:21" x14ac:dyDescent="0.2">
      <c r="A4" s="85" t="s">
        <v>5113</v>
      </c>
      <c r="B4" s="225" t="s">
        <v>5171</v>
      </c>
      <c r="C4" s="226"/>
      <c r="D4" s="226"/>
      <c r="E4" s="227"/>
      <c r="F4" s="225" t="s">
        <v>5172</v>
      </c>
      <c r="G4" s="226"/>
      <c r="H4" s="226"/>
      <c r="I4" s="227"/>
      <c r="J4" s="225" t="s">
        <v>5173</v>
      </c>
      <c r="K4" s="226"/>
      <c r="L4" s="226"/>
      <c r="M4" s="227"/>
      <c r="N4" s="225" t="s">
        <v>5174</v>
      </c>
      <c r="O4" s="226"/>
      <c r="P4" s="226"/>
      <c r="Q4" s="227"/>
      <c r="R4" s="226" t="s">
        <v>5175</v>
      </c>
      <c r="S4" s="226"/>
      <c r="T4" s="226"/>
      <c r="U4" s="227"/>
    </row>
    <row r="5" spans="1:21" x14ac:dyDescent="0.2">
      <c r="A5" s="124" t="s">
        <v>5082</v>
      </c>
      <c r="B5" s="178" t="s">
        <v>5042</v>
      </c>
      <c r="C5" s="222" t="s">
        <v>5158</v>
      </c>
      <c r="D5" s="222"/>
      <c r="E5" s="170" t="s">
        <v>5083</v>
      </c>
      <c r="F5" s="178" t="s">
        <v>5042</v>
      </c>
      <c r="G5" s="222" t="s">
        <v>5158</v>
      </c>
      <c r="H5" s="222"/>
      <c r="I5" s="170" t="s">
        <v>5083</v>
      </c>
      <c r="J5" s="178" t="s">
        <v>5042</v>
      </c>
      <c r="K5" s="222" t="s">
        <v>5158</v>
      </c>
      <c r="L5" s="222"/>
      <c r="M5" s="170" t="s">
        <v>5083</v>
      </c>
      <c r="N5" s="178" t="s">
        <v>5042</v>
      </c>
      <c r="O5" s="222" t="s">
        <v>5158</v>
      </c>
      <c r="P5" s="222"/>
      <c r="Q5" s="170" t="s">
        <v>5083</v>
      </c>
      <c r="R5" s="178" t="s">
        <v>5042</v>
      </c>
      <c r="S5" s="222" t="s">
        <v>5158</v>
      </c>
      <c r="T5" s="222"/>
      <c r="U5" s="170" t="s">
        <v>5083</v>
      </c>
    </row>
    <row r="6" spans="1:21" x14ac:dyDescent="0.2">
      <c r="A6" s="128" t="s">
        <v>2314</v>
      </c>
      <c r="B6" s="78">
        <v>1.18125248473344</v>
      </c>
      <c r="C6" s="99">
        <v>1.1518528573176501</v>
      </c>
      <c r="D6" s="99">
        <v>1.2114025014777701</v>
      </c>
      <c r="E6" s="79">
        <v>2.23513828164221E-38</v>
      </c>
      <c r="F6" s="78">
        <v>1.0507785055109999</v>
      </c>
      <c r="G6" s="99">
        <v>1.01322548532783</v>
      </c>
      <c r="H6" s="99">
        <v>1.08972334750018</v>
      </c>
      <c r="I6" s="79">
        <v>7.6402062670857E-3</v>
      </c>
      <c r="J6" s="78">
        <v>1.04138795822063</v>
      </c>
      <c r="K6" s="99">
        <v>1.0159914769540599</v>
      </c>
      <c r="L6" s="99">
        <v>1.0674192688881801</v>
      </c>
      <c r="M6" s="79">
        <v>1.2845946562460599E-3</v>
      </c>
      <c r="N6" s="78">
        <v>1.0216178741122199</v>
      </c>
      <c r="O6" s="99">
        <v>0.98111340671297398</v>
      </c>
      <c r="P6" s="99">
        <v>1.0637945354373299</v>
      </c>
      <c r="Q6" s="79">
        <v>0.30011385136172197</v>
      </c>
      <c r="R6" s="78">
        <v>1.0362340769345599</v>
      </c>
      <c r="S6" s="99">
        <v>1.0191973109722201</v>
      </c>
      <c r="T6" s="99">
        <v>1.05355562719856</v>
      </c>
      <c r="U6" s="79">
        <v>2.5749083626644201E-5</v>
      </c>
    </row>
    <row r="7" spans="1:21" x14ac:dyDescent="0.2">
      <c r="A7" s="77" t="s">
        <v>2315</v>
      </c>
      <c r="B7" s="78">
        <v>1.2090234778125999</v>
      </c>
      <c r="C7" s="99">
        <v>1.1802885007161801</v>
      </c>
      <c r="D7" s="99">
        <v>1.23845802870663</v>
      </c>
      <c r="E7" s="79">
        <v>5.8621957071839395E-54</v>
      </c>
      <c r="F7" s="78">
        <v>1.02665481896163</v>
      </c>
      <c r="G7" s="99">
        <v>0.991702552659949</v>
      </c>
      <c r="H7" s="99">
        <v>1.06283896766227</v>
      </c>
      <c r="I7" s="79">
        <v>0.13661948615824701</v>
      </c>
      <c r="J7" s="78">
        <v>1.0276616021040099</v>
      </c>
      <c r="K7" s="99">
        <v>1.0032100329045299</v>
      </c>
      <c r="L7" s="99">
        <v>1.05270913746881</v>
      </c>
      <c r="M7" s="79">
        <v>2.6363751388214101E-2</v>
      </c>
      <c r="N7" s="78">
        <v>1.0578250936543701</v>
      </c>
      <c r="O7" s="99">
        <v>1.01670653054143</v>
      </c>
      <c r="P7" s="99">
        <v>1.10060661080733</v>
      </c>
      <c r="Q7" s="79">
        <v>5.4518978771887503E-3</v>
      </c>
      <c r="R7" s="78">
        <v>1.01761396731773</v>
      </c>
      <c r="S7" s="99">
        <v>1.00153716839586</v>
      </c>
      <c r="T7" s="99">
        <v>1.0339488330111</v>
      </c>
      <c r="U7" s="79">
        <v>3.1633658814140098E-2</v>
      </c>
    </row>
    <row r="8" spans="1:21" x14ac:dyDescent="0.2">
      <c r="A8" s="77" t="s">
        <v>2316</v>
      </c>
      <c r="B8" s="78">
        <v>1.0661289451756299</v>
      </c>
      <c r="C8" s="99">
        <v>1.04033578933871</v>
      </c>
      <c r="D8" s="99">
        <v>1.09256159346763</v>
      </c>
      <c r="E8" s="79">
        <v>2.9819511150294202E-7</v>
      </c>
      <c r="F8" s="78">
        <v>1.0146644301499801</v>
      </c>
      <c r="G8" s="99">
        <v>0.97964399501630095</v>
      </c>
      <c r="H8" s="99">
        <v>1.0509367801457901</v>
      </c>
      <c r="I8" s="79">
        <v>0.416589551993713</v>
      </c>
      <c r="J8" s="78">
        <v>1.0039749644927101</v>
      </c>
      <c r="K8" s="99">
        <v>0.97992388564805799</v>
      </c>
      <c r="L8" s="99">
        <v>1.0286163487703299</v>
      </c>
      <c r="M8" s="79">
        <v>0.74846329507791398</v>
      </c>
      <c r="N8" s="78">
        <v>1.04505604478078</v>
      </c>
      <c r="O8" s="99">
        <v>1.0040962151763799</v>
      </c>
      <c r="P8" s="99">
        <v>1.0876867378102699</v>
      </c>
      <c r="Q8" s="79">
        <v>3.0745452295868701E-2</v>
      </c>
      <c r="R8" s="78">
        <v>0.99466460721483996</v>
      </c>
      <c r="S8" s="99">
        <v>0.97874969590259697</v>
      </c>
      <c r="T8" s="99">
        <v>1.01083830216006</v>
      </c>
      <c r="U8" s="79">
        <v>0.51565652866299405</v>
      </c>
    </row>
    <row r="9" spans="1:21" x14ac:dyDescent="0.2">
      <c r="A9" s="77" t="s">
        <v>2317</v>
      </c>
      <c r="B9" s="78">
        <v>1.1857227400385</v>
      </c>
      <c r="C9" s="99">
        <v>1.15732109199238</v>
      </c>
      <c r="D9" s="99">
        <v>1.2148213887850401</v>
      </c>
      <c r="E9" s="79">
        <v>3.7811893883391404E-43</v>
      </c>
      <c r="F9" s="78">
        <v>1.0428941345140801</v>
      </c>
      <c r="G9" s="99">
        <v>1.0071937581977699</v>
      </c>
      <c r="H9" s="99">
        <v>1.07985992461869</v>
      </c>
      <c r="I9" s="79">
        <v>1.8112761309986101E-2</v>
      </c>
      <c r="J9" s="78">
        <v>1.0599051550366201</v>
      </c>
      <c r="K9" s="99">
        <v>1.0346177613155101</v>
      </c>
      <c r="L9" s="99">
        <v>1.0858106053048999</v>
      </c>
      <c r="M9" s="79">
        <v>2.3326831753418801E-6</v>
      </c>
      <c r="N9" s="78">
        <v>1.17086318581733</v>
      </c>
      <c r="O9" s="99">
        <v>1.1251090200057501</v>
      </c>
      <c r="P9" s="99">
        <v>1.21847801015346</v>
      </c>
      <c r="Q9" s="79">
        <v>8.7600235325136193E-15</v>
      </c>
      <c r="R9" s="78">
        <v>1.0793538025687599</v>
      </c>
      <c r="S9" s="99">
        <v>1.0621986985429299</v>
      </c>
      <c r="T9" s="99">
        <v>1.0967859711349199</v>
      </c>
      <c r="U9" s="79">
        <v>9.4827053005200903E-21</v>
      </c>
    </row>
    <row r="10" spans="1:21" x14ac:dyDescent="0.2">
      <c r="A10" s="77" t="s">
        <v>5160</v>
      </c>
      <c r="B10" s="78">
        <v>1.1465523158750699</v>
      </c>
      <c r="C10" s="99">
        <v>1.1144877659978301</v>
      </c>
      <c r="D10" s="99">
        <v>1.1795393840519099</v>
      </c>
      <c r="E10" s="79">
        <v>3.3899697153983399E-21</v>
      </c>
      <c r="F10" s="78">
        <v>1.04550361934423</v>
      </c>
      <c r="G10" s="99">
        <v>1.0032617344197401</v>
      </c>
      <c r="H10" s="99">
        <v>1.0895240798694299</v>
      </c>
      <c r="I10" s="79">
        <v>3.4453842545288799E-2</v>
      </c>
      <c r="J10" s="78">
        <v>1.04365648450554</v>
      </c>
      <c r="K10" s="99">
        <v>1.0159818529651301</v>
      </c>
      <c r="L10" s="99">
        <v>1.0720849535565899</v>
      </c>
      <c r="M10" s="79">
        <v>1.83141431581054E-3</v>
      </c>
      <c r="N10" s="78">
        <v>1.0223440126558101</v>
      </c>
      <c r="O10" s="99">
        <v>0.97878209741947897</v>
      </c>
      <c r="P10" s="99">
        <v>1.0678447051379101</v>
      </c>
      <c r="Q10" s="79">
        <v>0.31990597455456798</v>
      </c>
      <c r="R10" s="78">
        <v>1.0430715657093199</v>
      </c>
      <c r="S10" s="99">
        <v>1.0237713664764101</v>
      </c>
      <c r="T10" s="99">
        <v>1.0627356134563</v>
      </c>
      <c r="U10" s="79">
        <v>9.6263519303445507E-6</v>
      </c>
    </row>
    <row r="11" spans="1:21" x14ac:dyDescent="0.2">
      <c r="A11" s="77" t="s">
        <v>2115</v>
      </c>
      <c r="B11" s="78">
        <v>1.0280994247749999</v>
      </c>
      <c r="C11" s="99">
        <v>1.0031663731996101</v>
      </c>
      <c r="D11" s="99">
        <v>1.0536521712260101</v>
      </c>
      <c r="E11" s="79">
        <v>2.69425809601536E-2</v>
      </c>
      <c r="F11" s="78">
        <v>0.97906917441727903</v>
      </c>
      <c r="G11" s="99">
        <v>0.94533882107098999</v>
      </c>
      <c r="H11" s="99">
        <v>1.01400305047046</v>
      </c>
      <c r="I11" s="79">
        <v>0.23698544617702999</v>
      </c>
      <c r="J11" s="78">
        <v>1.02963549695323</v>
      </c>
      <c r="K11" s="99">
        <v>1.0049792738450301</v>
      </c>
      <c r="L11" s="99">
        <v>1.0548966373505599</v>
      </c>
      <c r="M11" s="79">
        <v>1.8195953247475999E-2</v>
      </c>
      <c r="N11" s="78">
        <v>1.0819715237912699</v>
      </c>
      <c r="O11" s="99">
        <v>1.03769590587358</v>
      </c>
      <c r="P11" s="99">
        <v>1.12813626002474</v>
      </c>
      <c r="Q11" s="79">
        <v>2.1925177479104101E-4</v>
      </c>
      <c r="R11" s="78">
        <v>1.00588649355563</v>
      </c>
      <c r="S11" s="99">
        <v>0.98991658739230903</v>
      </c>
      <c r="T11" s="99">
        <v>1.0221140354693801</v>
      </c>
      <c r="U11" s="79">
        <v>0.47226656137615702</v>
      </c>
    </row>
    <row r="12" spans="1:21" x14ac:dyDescent="0.2">
      <c r="A12" s="77" t="s">
        <v>2319</v>
      </c>
      <c r="B12" s="78">
        <v>1.16848690543105</v>
      </c>
      <c r="C12" s="99">
        <v>1.13875590690961</v>
      </c>
      <c r="D12" s="99">
        <v>1.1989941302426901</v>
      </c>
      <c r="E12" s="79">
        <v>2.39185245827124E-32</v>
      </c>
      <c r="F12" s="78">
        <v>1.09108487847973</v>
      </c>
      <c r="G12" s="99">
        <v>1.0510046837754901</v>
      </c>
      <c r="H12" s="99">
        <v>1.1326935364080899</v>
      </c>
      <c r="I12" s="79">
        <v>4.9914553963580603E-6</v>
      </c>
      <c r="J12" s="78">
        <v>1.0307924926293901</v>
      </c>
      <c r="K12" s="99">
        <v>1.00484948434187</v>
      </c>
      <c r="L12" s="99">
        <v>1.05740529245235</v>
      </c>
      <c r="M12" s="79">
        <v>1.9703607277831402E-2</v>
      </c>
      <c r="N12" s="78">
        <v>1.10494315070583</v>
      </c>
      <c r="O12" s="99">
        <v>1.05987979940942</v>
      </c>
      <c r="P12" s="99">
        <v>1.1519224792962599</v>
      </c>
      <c r="Q12" s="79">
        <v>2.6348512820620999E-6</v>
      </c>
      <c r="R12" s="78">
        <v>1.0501561190950199</v>
      </c>
      <c r="S12" s="99">
        <v>1.0324346920134699</v>
      </c>
      <c r="T12" s="99">
        <v>1.0681817290757201</v>
      </c>
      <c r="U12" s="79">
        <v>1.7410388893888302E-8</v>
      </c>
    </row>
    <row r="13" spans="1:21" x14ac:dyDescent="0.2">
      <c r="A13" s="77" t="s">
        <v>2320</v>
      </c>
      <c r="B13" s="78">
        <v>1.1398500419877</v>
      </c>
      <c r="C13" s="99">
        <v>1.1106730972987</v>
      </c>
      <c r="D13" s="99">
        <v>1.1697934535187</v>
      </c>
      <c r="E13" s="79">
        <v>4.4258335538980302E-23</v>
      </c>
      <c r="F13" s="78">
        <v>1.03910325417313</v>
      </c>
      <c r="G13" s="99">
        <v>1.0005870982863601</v>
      </c>
      <c r="H13" s="99">
        <v>1.0791020338782999</v>
      </c>
      <c r="I13" s="79">
        <v>4.6544703635729198E-2</v>
      </c>
      <c r="J13" s="78">
        <v>1.0361211604105001</v>
      </c>
      <c r="K13" s="99">
        <v>1.0100497750430999</v>
      </c>
      <c r="L13" s="99">
        <v>1.06286549987558</v>
      </c>
      <c r="M13" s="79">
        <v>6.3523682365343196E-3</v>
      </c>
      <c r="N13" s="78">
        <v>1.24315321783167</v>
      </c>
      <c r="O13" s="99">
        <v>1.1929979783921001</v>
      </c>
      <c r="P13" s="99">
        <v>1.2954170509895799</v>
      </c>
      <c r="Q13" s="79">
        <v>3.8210060701351301E-25</v>
      </c>
      <c r="R13" s="78">
        <v>1.0132077636266099</v>
      </c>
      <c r="S13" s="99">
        <v>0.99594083547465695</v>
      </c>
      <c r="T13" s="99">
        <v>1.0307740537458501</v>
      </c>
      <c r="U13" s="79">
        <v>0.13460904118723299</v>
      </c>
    </row>
    <row r="14" spans="1:21" x14ac:dyDescent="0.2">
      <c r="A14" s="77" t="s">
        <v>2321</v>
      </c>
      <c r="B14" s="78">
        <v>1.0641047425524599</v>
      </c>
      <c r="C14" s="99">
        <v>1.0372162517085699</v>
      </c>
      <c r="D14" s="99">
        <v>1.0916902827712101</v>
      </c>
      <c r="E14" s="79">
        <v>1.95265632699379E-6</v>
      </c>
      <c r="F14" s="78">
        <v>0.98237823953161796</v>
      </c>
      <c r="G14" s="99">
        <v>0.94748216752724401</v>
      </c>
      <c r="H14" s="99">
        <v>1.0185595450560201</v>
      </c>
      <c r="I14" s="79">
        <v>0.33532716037027999</v>
      </c>
      <c r="J14" s="78">
        <v>1.0186781142755801</v>
      </c>
      <c r="K14" s="99">
        <v>0.99377546266724404</v>
      </c>
      <c r="L14" s="99">
        <v>1.0442047922162401</v>
      </c>
      <c r="M14" s="79">
        <v>0.14278572472373299</v>
      </c>
      <c r="N14" s="78">
        <v>0.94978148044558997</v>
      </c>
      <c r="O14" s="99">
        <v>0.91237835087198604</v>
      </c>
      <c r="P14" s="99">
        <v>0.98871795865746803</v>
      </c>
      <c r="Q14" s="79">
        <v>1.1955189167590301E-2</v>
      </c>
      <c r="R14" s="78">
        <v>0.99741856104712301</v>
      </c>
      <c r="S14" s="99">
        <v>0.98103949227738996</v>
      </c>
      <c r="T14" s="99">
        <v>1.01407108862853</v>
      </c>
      <c r="U14" s="79">
        <v>0.75963286102761096</v>
      </c>
    </row>
    <row r="15" spans="1:21" x14ac:dyDescent="0.2">
      <c r="A15" s="77" t="s">
        <v>2092</v>
      </c>
      <c r="B15" s="78">
        <v>1.02520528443493</v>
      </c>
      <c r="C15" s="99">
        <v>1.00087994114976</v>
      </c>
      <c r="D15" s="99">
        <v>1.05012182982298</v>
      </c>
      <c r="E15" s="79">
        <v>4.2178657705910699E-2</v>
      </c>
      <c r="F15" s="78">
        <v>1.00510763869584</v>
      </c>
      <c r="G15" s="99">
        <v>0.97047747810788998</v>
      </c>
      <c r="H15" s="99">
        <v>1.0409735291687201</v>
      </c>
      <c r="I15" s="79">
        <v>0.77580326315189196</v>
      </c>
      <c r="J15" s="78">
        <v>1.01568435263984</v>
      </c>
      <c r="K15" s="99">
        <v>0.991420549584069</v>
      </c>
      <c r="L15" s="99">
        <v>1.0405419825423401</v>
      </c>
      <c r="M15" s="79">
        <v>0.207124872625779</v>
      </c>
      <c r="N15" s="78">
        <v>1.03968358705181</v>
      </c>
      <c r="O15" s="99">
        <v>0.99925066630474702</v>
      </c>
      <c r="P15" s="99">
        <v>1.08175255482418</v>
      </c>
      <c r="Q15" s="79">
        <v>5.4489557644567602E-2</v>
      </c>
      <c r="R15" s="78">
        <v>1.0116927643282401</v>
      </c>
      <c r="S15" s="99">
        <v>0.99556598037258204</v>
      </c>
      <c r="T15" s="99">
        <v>1.0280807797500999</v>
      </c>
      <c r="U15" s="79">
        <v>0.15621122252637401</v>
      </c>
    </row>
    <row r="16" spans="1:21" x14ac:dyDescent="0.2">
      <c r="A16" s="77" t="s">
        <v>2322</v>
      </c>
      <c r="B16" s="78">
        <v>1.0064289069543799</v>
      </c>
      <c r="C16" s="99">
        <v>0.98117062666170596</v>
      </c>
      <c r="D16" s="99">
        <v>1.03233741128149</v>
      </c>
      <c r="E16" s="79">
        <v>0.62119553209877498</v>
      </c>
      <c r="F16" s="78">
        <v>0.98276567851498897</v>
      </c>
      <c r="G16" s="99">
        <v>0.94736148697943401</v>
      </c>
      <c r="H16" s="99">
        <v>1.0194929730007001</v>
      </c>
      <c r="I16" s="79">
        <v>0.35305687782958101</v>
      </c>
      <c r="J16" s="78">
        <v>1.0099885063449501</v>
      </c>
      <c r="K16" s="99">
        <v>0.98517334059110495</v>
      </c>
      <c r="L16" s="99">
        <v>1.03542873210196</v>
      </c>
      <c r="M16" s="79">
        <v>0.43358959554092602</v>
      </c>
      <c r="N16" s="78">
        <v>0.99211731036540896</v>
      </c>
      <c r="O16" s="99">
        <v>0.95260754530213398</v>
      </c>
      <c r="P16" s="99">
        <v>1.0332657581611999</v>
      </c>
      <c r="Q16" s="79">
        <v>0.70269585052189898</v>
      </c>
      <c r="R16" s="78">
        <v>0.99791057433284203</v>
      </c>
      <c r="S16" s="99">
        <v>0.98136452701922205</v>
      </c>
      <c r="T16" s="99">
        <v>1.01473559207403</v>
      </c>
      <c r="U16" s="79">
        <v>0.80631012405940605</v>
      </c>
    </row>
    <row r="17" spans="1:21" x14ac:dyDescent="0.2">
      <c r="A17" s="77" t="s">
        <v>5084</v>
      </c>
      <c r="B17" s="78">
        <v>1.0260742195443799</v>
      </c>
      <c r="C17" s="99">
        <v>1.0012134037443801</v>
      </c>
      <c r="D17" s="99">
        <v>1.051552346459</v>
      </c>
      <c r="E17" s="79">
        <v>3.9698999561367299E-2</v>
      </c>
      <c r="F17" s="78">
        <v>0.98664877372571003</v>
      </c>
      <c r="G17" s="99">
        <v>0.95191882247096105</v>
      </c>
      <c r="H17" s="99">
        <v>1.0226458178098901</v>
      </c>
      <c r="I17" s="79">
        <v>0.46223883147511602</v>
      </c>
      <c r="J17" s="78">
        <v>1.0034653612109601</v>
      </c>
      <c r="K17" s="99">
        <v>0.97924725639113697</v>
      </c>
      <c r="L17" s="99">
        <v>1.02828241241253</v>
      </c>
      <c r="M17" s="79">
        <v>0.78137156618501902</v>
      </c>
      <c r="N17" s="78">
        <v>0.98328470141047697</v>
      </c>
      <c r="O17" s="99">
        <v>0.94442905111505804</v>
      </c>
      <c r="P17" s="99">
        <v>1.0237389488245401</v>
      </c>
      <c r="Q17" s="79">
        <v>0.41253560359389002</v>
      </c>
      <c r="R17" s="78">
        <v>0.98997607543778399</v>
      </c>
      <c r="S17" s="99">
        <v>0.97391948608746903</v>
      </c>
      <c r="T17" s="99">
        <v>1.0062973828323001</v>
      </c>
      <c r="U17" s="79">
        <v>0.22722897561399</v>
      </c>
    </row>
    <row r="18" spans="1:21" x14ac:dyDescent="0.2">
      <c r="A18" s="80" t="s">
        <v>5085</v>
      </c>
      <c r="B18" s="81">
        <v>1.7166021421359301</v>
      </c>
      <c r="C18" s="127">
        <v>1.6660067877309599</v>
      </c>
      <c r="D18" s="127">
        <v>1.76873403883244</v>
      </c>
      <c r="E18" s="82">
        <v>1.72628730260102E-274</v>
      </c>
      <c r="F18" s="81">
        <v>1.1628751698503299</v>
      </c>
      <c r="G18" s="127">
        <v>1.1151910608306199</v>
      </c>
      <c r="H18" s="127">
        <v>1.2125981889123401</v>
      </c>
      <c r="I18" s="82">
        <v>1.62288648493953E-12</v>
      </c>
      <c r="J18" s="81">
        <v>1.0950107083838001</v>
      </c>
      <c r="K18" s="127">
        <v>1.0657180492170599</v>
      </c>
      <c r="L18" s="127">
        <v>1.12510851472965</v>
      </c>
      <c r="M18" s="82">
        <v>5.3571666439066998E-11</v>
      </c>
      <c r="N18" s="81">
        <v>1.1878335210856099</v>
      </c>
      <c r="O18" s="127">
        <v>1.13672976396226</v>
      </c>
      <c r="P18" s="127">
        <v>1.2412347406973501</v>
      </c>
      <c r="Q18" s="82">
        <v>1.69630262069196E-14</v>
      </c>
      <c r="R18" s="81">
        <v>1.1278009322889599</v>
      </c>
      <c r="S18" s="127">
        <v>1.10658343214202</v>
      </c>
      <c r="T18" s="127">
        <v>1.1494252542799801</v>
      </c>
      <c r="U18" s="82">
        <v>2.2632969497573399E-35</v>
      </c>
    </row>
    <row r="19" spans="1:21" x14ac:dyDescent="0.2">
      <c r="A19" s="56"/>
    </row>
    <row r="20" spans="1:21" x14ac:dyDescent="0.2">
      <c r="A20" s="85" t="s">
        <v>5120</v>
      </c>
      <c r="B20" s="221" t="s">
        <v>5176</v>
      </c>
      <c r="C20" s="222"/>
      <c r="D20" s="222"/>
      <c r="E20" s="220"/>
      <c r="F20" s="221" t="s">
        <v>5177</v>
      </c>
      <c r="G20" s="222"/>
      <c r="H20" s="222"/>
      <c r="I20" s="220"/>
      <c r="J20" s="221" t="s">
        <v>5178</v>
      </c>
      <c r="K20" s="222"/>
      <c r="L20" s="222"/>
      <c r="M20" s="220"/>
      <c r="N20" s="221" t="s">
        <v>5179</v>
      </c>
      <c r="O20" s="222"/>
      <c r="P20" s="222"/>
      <c r="Q20" s="220"/>
      <c r="R20" s="222" t="s">
        <v>5180</v>
      </c>
      <c r="S20" s="222"/>
      <c r="T20" s="222"/>
      <c r="U20" s="220"/>
    </row>
    <row r="21" spans="1:21" x14ac:dyDescent="0.2">
      <c r="A21" s="124" t="s">
        <v>5082</v>
      </c>
      <c r="B21" s="178" t="s">
        <v>5042</v>
      </c>
      <c r="C21" s="222" t="s">
        <v>5158</v>
      </c>
      <c r="D21" s="222"/>
      <c r="E21" s="170" t="s">
        <v>5083</v>
      </c>
      <c r="F21" s="178" t="s">
        <v>5042</v>
      </c>
      <c r="G21" s="222" t="s">
        <v>5158</v>
      </c>
      <c r="H21" s="222"/>
      <c r="I21" s="170" t="s">
        <v>5083</v>
      </c>
      <c r="J21" s="178" t="s">
        <v>5042</v>
      </c>
      <c r="K21" s="222" t="s">
        <v>5158</v>
      </c>
      <c r="L21" s="222"/>
      <c r="M21" s="170" t="s">
        <v>5083</v>
      </c>
      <c r="N21" s="178" t="s">
        <v>5042</v>
      </c>
      <c r="O21" s="222" t="s">
        <v>5158</v>
      </c>
      <c r="P21" s="222"/>
      <c r="Q21" s="170" t="s">
        <v>5083</v>
      </c>
      <c r="R21" s="178" t="s">
        <v>5042</v>
      </c>
      <c r="S21" s="222" t="s">
        <v>5158</v>
      </c>
      <c r="T21" s="222"/>
      <c r="U21" s="170" t="s">
        <v>5083</v>
      </c>
    </row>
    <row r="22" spans="1:21" x14ac:dyDescent="0.2">
      <c r="A22" s="128" t="s">
        <v>2314</v>
      </c>
      <c r="B22" s="78">
        <v>1.17610812202955</v>
      </c>
      <c r="C22" s="99">
        <v>1.1447370220356501</v>
      </c>
      <c r="D22" s="99">
        <v>1.2083389355610299</v>
      </c>
      <c r="E22" s="79">
        <v>6.3128531948626299E-32</v>
      </c>
      <c r="F22" s="78">
        <v>1.04075582941404</v>
      </c>
      <c r="G22" s="99">
        <v>1.01036885403444</v>
      </c>
      <c r="H22" s="99">
        <v>1.07205669705095</v>
      </c>
      <c r="I22" s="79">
        <v>8.2352160499493399E-3</v>
      </c>
      <c r="J22" s="78">
        <v>1.0400952729885</v>
      </c>
      <c r="K22" s="99">
        <v>1.01419918903937</v>
      </c>
      <c r="L22" s="99">
        <v>1.0666525753364899</v>
      </c>
      <c r="M22" s="79">
        <v>2.2431658025495399E-3</v>
      </c>
      <c r="N22" s="78">
        <v>1.01602427107084</v>
      </c>
      <c r="O22" s="99">
        <v>0.97265231439424704</v>
      </c>
      <c r="P22" s="99">
        <v>1.0613302452767299</v>
      </c>
      <c r="Q22" s="79">
        <v>0.47509722197199999</v>
      </c>
      <c r="R22" s="78">
        <v>1.0158845839628501</v>
      </c>
      <c r="S22" s="99">
        <v>0.996951482139395</v>
      </c>
      <c r="T22" s="99">
        <v>1.03517724425136</v>
      </c>
      <c r="U22" s="79">
        <v>0.10061513080019401</v>
      </c>
    </row>
    <row r="23" spans="1:21" x14ac:dyDescent="0.2">
      <c r="A23" s="77" t="s">
        <v>2315</v>
      </c>
      <c r="B23" s="78">
        <v>1.2215483132034901</v>
      </c>
      <c r="C23" s="99">
        <v>1.1903191366422701</v>
      </c>
      <c r="D23" s="99">
        <v>1.25359681748841</v>
      </c>
      <c r="E23" s="79">
        <v>8.1489347141402995E-52</v>
      </c>
      <c r="F23" s="78">
        <v>1.0629594545462</v>
      </c>
      <c r="G23" s="99">
        <v>1.03310279555565</v>
      </c>
      <c r="H23" s="99">
        <v>1.0936789706405201</v>
      </c>
      <c r="I23" s="79">
        <v>2.6648721217779E-5</v>
      </c>
      <c r="J23" s="78">
        <v>1.02537423183598</v>
      </c>
      <c r="K23" s="99">
        <v>1.00045761557251</v>
      </c>
      <c r="L23" s="99">
        <v>1.05091140189039</v>
      </c>
      <c r="M23" s="79">
        <v>4.5888748087689099E-2</v>
      </c>
      <c r="N23" s="78">
        <v>1.02051694467112</v>
      </c>
      <c r="O23" s="99">
        <v>0.97769419593307805</v>
      </c>
      <c r="P23" s="99">
        <v>1.0652153185454301</v>
      </c>
      <c r="Q23" s="79">
        <v>0.35311319845877298</v>
      </c>
      <c r="R23" s="78">
        <v>1.0089920936196799</v>
      </c>
      <c r="S23" s="99">
        <v>0.99087517520189405</v>
      </c>
      <c r="T23" s="99">
        <v>1.02744025732564</v>
      </c>
      <c r="U23" s="79">
        <v>0.33286271126040401</v>
      </c>
    </row>
    <row r="24" spans="1:21" x14ac:dyDescent="0.2">
      <c r="A24" s="77" t="s">
        <v>2316</v>
      </c>
      <c r="B24" s="78">
        <v>1.1100657751562699</v>
      </c>
      <c r="C24" s="99">
        <v>1.0813340332703401</v>
      </c>
      <c r="D24" s="99">
        <v>1.1395609379338101</v>
      </c>
      <c r="E24" s="79">
        <v>5.9836371761998196E-15</v>
      </c>
      <c r="F24" s="78">
        <v>1.04107377593991</v>
      </c>
      <c r="G24" s="99">
        <v>1.0116071655068699</v>
      </c>
      <c r="H24" s="99">
        <v>1.07139870485863</v>
      </c>
      <c r="I24" s="79">
        <v>6.0009367911728704E-3</v>
      </c>
      <c r="J24" s="78">
        <v>1.00189043660211</v>
      </c>
      <c r="K24" s="99">
        <v>0.97741658345754401</v>
      </c>
      <c r="L24" s="99">
        <v>1.0269770985509099</v>
      </c>
      <c r="M24" s="79">
        <v>0.88101846433881903</v>
      </c>
      <c r="N24" s="78">
        <v>1.00792187841377</v>
      </c>
      <c r="O24" s="99">
        <v>0.96537850048274898</v>
      </c>
      <c r="P24" s="99">
        <v>1.0523401054375401</v>
      </c>
      <c r="Q24" s="79">
        <v>0.71988486522394701</v>
      </c>
      <c r="R24" s="78">
        <v>1.02260919446465</v>
      </c>
      <c r="S24" s="99">
        <v>1.00404981180959</v>
      </c>
      <c r="T24" s="99">
        <v>1.04151163847034</v>
      </c>
      <c r="U24" s="79">
        <v>1.67359467819902E-2</v>
      </c>
    </row>
    <row r="25" spans="1:21" x14ac:dyDescent="0.2">
      <c r="A25" s="77" t="s">
        <v>2317</v>
      </c>
      <c r="B25" s="78">
        <v>1.1625830935350201</v>
      </c>
      <c r="C25" s="99">
        <v>1.1329041386749199</v>
      </c>
      <c r="D25" s="99">
        <v>1.19303955492151</v>
      </c>
      <c r="E25" s="79">
        <v>3.41726575032078E-30</v>
      </c>
      <c r="F25" s="78">
        <v>1.06969503978306</v>
      </c>
      <c r="G25" s="99">
        <v>1.0398517564954</v>
      </c>
      <c r="H25" s="99">
        <v>1.10039481203834</v>
      </c>
      <c r="I25" s="79">
        <v>3.0589107615815E-6</v>
      </c>
      <c r="J25" s="78">
        <v>1.0643265394829899</v>
      </c>
      <c r="K25" s="99">
        <v>1.03853062323392</v>
      </c>
      <c r="L25" s="99">
        <v>1.0907631968717399</v>
      </c>
      <c r="M25" s="79">
        <v>6.3553393912392195E-7</v>
      </c>
      <c r="N25" s="78">
        <v>1.0750441504108399</v>
      </c>
      <c r="O25" s="99">
        <v>1.02989239076459</v>
      </c>
      <c r="P25" s="99">
        <v>1.12217541919555</v>
      </c>
      <c r="Q25" s="79">
        <v>9.48390763481072E-4</v>
      </c>
      <c r="R25" s="78">
        <v>1.07898381602176</v>
      </c>
      <c r="S25" s="99">
        <v>1.05959167724167</v>
      </c>
      <c r="T25" s="99">
        <v>1.09873086042687</v>
      </c>
      <c r="U25" s="79">
        <v>2.1137717775554699E-16</v>
      </c>
    </row>
    <row r="26" spans="1:21" x14ac:dyDescent="0.2">
      <c r="A26" s="77" t="s">
        <v>5160</v>
      </c>
      <c r="B26" s="78">
        <v>1.1305811187850301</v>
      </c>
      <c r="C26" s="99">
        <v>1.0969118447478501</v>
      </c>
      <c r="D26" s="99">
        <v>1.1652838578355</v>
      </c>
      <c r="E26" s="79">
        <v>1.7690818912930199E-15</v>
      </c>
      <c r="F26" s="78">
        <v>1.02846217543616</v>
      </c>
      <c r="G26" s="99">
        <v>0.994739079315348</v>
      </c>
      <c r="H26" s="99">
        <v>1.0633285333787099</v>
      </c>
      <c r="I26" s="79">
        <v>9.8969941951635804E-2</v>
      </c>
      <c r="J26" s="78">
        <v>1.04600839261791</v>
      </c>
      <c r="K26" s="99">
        <v>1.01759274533838</v>
      </c>
      <c r="L26" s="99">
        <v>1.07521752925162</v>
      </c>
      <c r="M26" s="79">
        <v>1.36930378262529E-3</v>
      </c>
      <c r="N26" s="78">
        <v>1.01545750974843</v>
      </c>
      <c r="O26" s="99">
        <v>0.96878558593811503</v>
      </c>
      <c r="P26" s="99">
        <v>1.0643778861614499</v>
      </c>
      <c r="Q26" s="79">
        <v>0.52284140964728298</v>
      </c>
      <c r="R26" s="78">
        <v>1.0257647064137401</v>
      </c>
      <c r="S26" s="99">
        <v>1.0043821938570701</v>
      </c>
      <c r="T26" s="99">
        <v>1.04760243596453</v>
      </c>
      <c r="U26" s="79">
        <v>1.7942938879803999E-2</v>
      </c>
    </row>
    <row r="27" spans="1:21" x14ac:dyDescent="0.2">
      <c r="A27" s="77" t="s">
        <v>2115</v>
      </c>
      <c r="B27" s="78">
        <v>1.01223048481574</v>
      </c>
      <c r="C27" s="99">
        <v>0.98618185497833599</v>
      </c>
      <c r="D27" s="99">
        <v>1.03896715318577</v>
      </c>
      <c r="E27" s="79">
        <v>0.360773450776814</v>
      </c>
      <c r="F27" s="78">
        <v>0.95740283422704997</v>
      </c>
      <c r="G27" s="99">
        <v>0.93074835738223705</v>
      </c>
      <c r="H27" s="99">
        <v>0.98482063354268501</v>
      </c>
      <c r="I27" s="79">
        <v>2.51338943460104E-3</v>
      </c>
      <c r="J27" s="78">
        <v>1.0044472806472899</v>
      </c>
      <c r="K27" s="99">
        <v>0.98009631280853604</v>
      </c>
      <c r="L27" s="99">
        <v>1.02940326008228</v>
      </c>
      <c r="M27" s="79">
        <v>0.72305282651535296</v>
      </c>
      <c r="N27" s="78">
        <v>1.1206721121571801</v>
      </c>
      <c r="O27" s="99">
        <v>1.07071355194163</v>
      </c>
      <c r="P27" s="99">
        <v>1.1729616952072599</v>
      </c>
      <c r="Q27" s="79">
        <v>9.756556295317979E-7</v>
      </c>
      <c r="R27" s="78">
        <v>1.0107780576040799</v>
      </c>
      <c r="S27" s="99">
        <v>0.99268252723417205</v>
      </c>
      <c r="T27" s="99">
        <v>1.0292034499493801</v>
      </c>
      <c r="U27" s="79">
        <v>0.24477890027070501</v>
      </c>
    </row>
    <row r="28" spans="1:21" x14ac:dyDescent="0.2">
      <c r="A28" s="77" t="s">
        <v>2319</v>
      </c>
      <c r="B28" s="78">
        <v>1.1591291192097499</v>
      </c>
      <c r="C28" s="99">
        <v>1.1276277383576501</v>
      </c>
      <c r="D28" s="99">
        <v>1.19151052186499</v>
      </c>
      <c r="E28" s="79">
        <v>8.24666015072803E-26</v>
      </c>
      <c r="F28" s="78">
        <v>1.07432516359574</v>
      </c>
      <c r="G28" s="99">
        <v>1.04226273638096</v>
      </c>
      <c r="H28" s="99">
        <v>1.10737390568395</v>
      </c>
      <c r="I28" s="79">
        <v>3.5235989135236101E-6</v>
      </c>
      <c r="J28" s="78">
        <v>1.0491556218842299</v>
      </c>
      <c r="K28" s="99">
        <v>1.0222896582435299</v>
      </c>
      <c r="L28" s="99">
        <v>1.07672762808003</v>
      </c>
      <c r="M28" s="79">
        <v>2.8832419598527099E-4</v>
      </c>
      <c r="N28" s="78">
        <v>1.11062951314132</v>
      </c>
      <c r="O28" s="99">
        <v>1.0615930689206501</v>
      </c>
      <c r="P28" s="99">
        <v>1.16193101817691</v>
      </c>
      <c r="Q28" s="79">
        <v>5.2572853704992197E-6</v>
      </c>
      <c r="R28" s="78">
        <v>1.0503243795412101</v>
      </c>
      <c r="S28" s="99">
        <v>1.03024021286733</v>
      </c>
      <c r="T28" s="99">
        <v>1.0708000799039901</v>
      </c>
      <c r="U28" s="79">
        <v>6.2183206944469695E-7</v>
      </c>
    </row>
    <row r="29" spans="1:21" x14ac:dyDescent="0.2">
      <c r="A29" s="77" t="s">
        <v>2320</v>
      </c>
      <c r="B29" s="78">
        <v>1.1559895653461301</v>
      </c>
      <c r="C29" s="99">
        <v>1.1242516091852099</v>
      </c>
      <c r="D29" s="99">
        <v>1.1886234934167701</v>
      </c>
      <c r="E29" s="79">
        <v>1.8753458529969398E-24</v>
      </c>
      <c r="F29" s="78">
        <v>1.0487534192177901</v>
      </c>
      <c r="G29" s="99">
        <v>1.01695520088168</v>
      </c>
      <c r="H29" s="99">
        <v>1.0815459062183099</v>
      </c>
      <c r="I29" s="79">
        <v>2.4435711631784398E-3</v>
      </c>
      <c r="J29" s="78">
        <v>1.0500148839432499</v>
      </c>
      <c r="K29" s="99">
        <v>1.0230469867883301</v>
      </c>
      <c r="L29" s="99">
        <v>1.0776936648467701</v>
      </c>
      <c r="M29" s="79">
        <v>2.3659202113051199E-4</v>
      </c>
      <c r="N29" s="78">
        <v>1.2411252215780799</v>
      </c>
      <c r="O29" s="99">
        <v>1.18695842708077</v>
      </c>
      <c r="P29" s="99">
        <v>1.29776391530889</v>
      </c>
      <c r="Q29" s="79">
        <v>2.3587361908245199E-21</v>
      </c>
      <c r="R29" s="78">
        <v>1.03935128800217</v>
      </c>
      <c r="S29" s="99">
        <v>1.0192385375678801</v>
      </c>
      <c r="T29" s="99">
        <v>1.05986092563717</v>
      </c>
      <c r="U29" s="79">
        <v>1.08269837843346E-4</v>
      </c>
    </row>
    <row r="30" spans="1:21" x14ac:dyDescent="0.2">
      <c r="A30" s="77" t="s">
        <v>2321</v>
      </c>
      <c r="B30" s="78">
        <v>1.0334969184533001</v>
      </c>
      <c r="C30" s="99">
        <v>1.0062660278657101</v>
      </c>
      <c r="D30" s="99">
        <v>1.0614647129824599</v>
      </c>
      <c r="E30" s="79">
        <v>1.55859163012816E-2</v>
      </c>
      <c r="F30" s="78">
        <v>0.98464118207142304</v>
      </c>
      <c r="G30" s="99">
        <v>0.95653853832421698</v>
      </c>
      <c r="H30" s="99">
        <v>1.01356946802116</v>
      </c>
      <c r="I30" s="79">
        <v>0.29479482069072599</v>
      </c>
      <c r="J30" s="78">
        <v>0.997606414681669</v>
      </c>
      <c r="K30" s="99">
        <v>0.97295628613070695</v>
      </c>
      <c r="L30" s="99">
        <v>1.0228810613597501</v>
      </c>
      <c r="M30" s="79">
        <v>0.85108762640367996</v>
      </c>
      <c r="N30" s="78">
        <v>0.94376274986056297</v>
      </c>
      <c r="O30" s="99">
        <v>0.90385247859138995</v>
      </c>
      <c r="P30" s="99">
        <v>0.98543528852458895</v>
      </c>
      <c r="Q30" s="79">
        <v>8.6525796900712593E-3</v>
      </c>
      <c r="R30" s="78">
        <v>1.0001817840067999</v>
      </c>
      <c r="S30" s="99">
        <v>0.98173466243587404</v>
      </c>
      <c r="T30" s="99">
        <v>1.0189755331414401</v>
      </c>
      <c r="U30" s="79">
        <v>0.98473165237692795</v>
      </c>
    </row>
    <row r="31" spans="1:21" x14ac:dyDescent="0.2">
      <c r="A31" s="77" t="s">
        <v>2092</v>
      </c>
      <c r="B31" s="78">
        <v>1.02811759363882</v>
      </c>
      <c r="C31" s="99">
        <v>1.0018495247877099</v>
      </c>
      <c r="D31" s="99">
        <v>1.0550744000938299</v>
      </c>
      <c r="E31" s="79">
        <v>3.5738090867135301E-2</v>
      </c>
      <c r="F31" s="78">
        <v>1.0075847497896799</v>
      </c>
      <c r="G31" s="99">
        <v>0.97897020001413704</v>
      </c>
      <c r="H31" s="99">
        <v>1.0370356809574801</v>
      </c>
      <c r="I31" s="79">
        <v>0.60722051608603</v>
      </c>
      <c r="J31" s="78">
        <v>1.0200094337246499</v>
      </c>
      <c r="K31" s="99">
        <v>0.99514965389008003</v>
      </c>
      <c r="L31" s="99">
        <v>1.0454902343785599</v>
      </c>
      <c r="M31" s="79">
        <v>0.11554695038617201</v>
      </c>
      <c r="N31" s="78">
        <v>1.0171127850602399</v>
      </c>
      <c r="O31" s="99">
        <v>0.97419095843555403</v>
      </c>
      <c r="P31" s="99">
        <v>1.0619257021172901</v>
      </c>
      <c r="Q31" s="79">
        <v>0.440510466660124</v>
      </c>
      <c r="R31" s="78">
        <v>1.00497447097191</v>
      </c>
      <c r="S31" s="99">
        <v>0.98682534621833695</v>
      </c>
      <c r="T31" s="99">
        <v>1.0234573839997501</v>
      </c>
      <c r="U31" s="79">
        <v>0.59357647677883296</v>
      </c>
    </row>
    <row r="32" spans="1:21" x14ac:dyDescent="0.2">
      <c r="A32" s="77" t="s">
        <v>2322</v>
      </c>
      <c r="B32" s="78">
        <v>1.0154542646148901</v>
      </c>
      <c r="C32" s="99">
        <v>0.98851710094612599</v>
      </c>
      <c r="D32" s="99">
        <v>1.04312546797384</v>
      </c>
      <c r="E32" s="79">
        <v>0.26356294307058398</v>
      </c>
      <c r="F32" s="78">
        <v>0.98711726427923496</v>
      </c>
      <c r="G32" s="99">
        <v>0.95835960573518497</v>
      </c>
      <c r="H32" s="99">
        <v>1.01673785874002</v>
      </c>
      <c r="I32" s="79">
        <v>0.39002781868937098</v>
      </c>
      <c r="J32" s="78">
        <v>0.99239628422542103</v>
      </c>
      <c r="K32" s="99">
        <v>0.967705185303947</v>
      </c>
      <c r="L32" s="99">
        <v>1.01771737911592</v>
      </c>
      <c r="M32" s="79">
        <v>0.55266846121252999</v>
      </c>
      <c r="N32" s="78">
        <v>0.99449354855246896</v>
      </c>
      <c r="O32" s="99">
        <v>0.95196154974333402</v>
      </c>
      <c r="P32" s="99">
        <v>1.0389258036515601</v>
      </c>
      <c r="Q32" s="79">
        <v>0.80444514841369796</v>
      </c>
      <c r="R32" s="78">
        <v>1.0026445966502999</v>
      </c>
      <c r="S32" s="99">
        <v>0.98395660470345603</v>
      </c>
      <c r="T32" s="99">
        <v>1.02168752400926</v>
      </c>
      <c r="U32" s="79">
        <v>0.78321577989424296</v>
      </c>
    </row>
    <row r="33" spans="1:21" x14ac:dyDescent="0.2">
      <c r="A33" s="77" t="s">
        <v>5084</v>
      </c>
      <c r="B33" s="78">
        <v>1.03617092995242</v>
      </c>
      <c r="C33" s="99">
        <v>1.0091057194256701</v>
      </c>
      <c r="D33" s="99">
        <v>1.06396205611591</v>
      </c>
      <c r="E33" s="79">
        <v>8.5082947760889392E-3</v>
      </c>
      <c r="F33" s="78">
        <v>1.0310781744059301</v>
      </c>
      <c r="G33" s="99">
        <v>1.0012313913922199</v>
      </c>
      <c r="H33" s="99">
        <v>1.0618146922640801</v>
      </c>
      <c r="I33" s="79">
        <v>4.1143967872492103E-2</v>
      </c>
      <c r="J33" s="78">
        <v>1.0091718065331601</v>
      </c>
      <c r="K33" s="99">
        <v>0.98420010887764298</v>
      </c>
      <c r="L33" s="99">
        <v>1.0347771006272299</v>
      </c>
      <c r="M33" s="79">
        <v>0.47511712205756002</v>
      </c>
      <c r="N33" s="78">
        <v>1.02957647114027</v>
      </c>
      <c r="O33" s="99">
        <v>0.98601878047095304</v>
      </c>
      <c r="P33" s="99">
        <v>1.0750583365352899</v>
      </c>
      <c r="Q33" s="79">
        <v>0.186310910352605</v>
      </c>
      <c r="R33" s="78">
        <v>1.0061163709649901</v>
      </c>
      <c r="S33" s="99">
        <v>0.98760044973563599</v>
      </c>
      <c r="T33" s="99">
        <v>1.0249794359598801</v>
      </c>
      <c r="U33" s="79">
        <v>0.51995330256073902</v>
      </c>
    </row>
    <row r="34" spans="1:21" x14ac:dyDescent="0.2">
      <c r="A34" s="80" t="s">
        <v>5085</v>
      </c>
      <c r="B34" s="81">
        <v>1.75957372394364</v>
      </c>
      <c r="C34" s="127">
        <v>1.7041243468810801</v>
      </c>
      <c r="D34" s="127">
        <v>1.8168273316788499</v>
      </c>
      <c r="E34" s="82">
        <v>3.8029730872367701E-262</v>
      </c>
      <c r="F34" s="81">
        <v>1.15817927069673</v>
      </c>
      <c r="G34" s="127">
        <v>1.1195560611350699</v>
      </c>
      <c r="H34" s="127">
        <v>1.1981349301183299</v>
      </c>
      <c r="I34" s="82">
        <v>2.1387665275278901E-17</v>
      </c>
      <c r="J34" s="81">
        <v>1.1205524150589501</v>
      </c>
      <c r="K34" s="127">
        <v>1.0896572544556</v>
      </c>
      <c r="L34" s="127">
        <v>1.15232354922628</v>
      </c>
      <c r="M34" s="82">
        <v>1.4730909594588099E-15</v>
      </c>
      <c r="N34" s="81">
        <v>1.14381816733015</v>
      </c>
      <c r="O34" s="127">
        <v>1.09058381434608</v>
      </c>
      <c r="P34" s="127">
        <v>1.1996510334228501</v>
      </c>
      <c r="Q34" s="82">
        <v>3.2754470588438799E-8</v>
      </c>
      <c r="R34" s="81">
        <v>1.0935243733455999</v>
      </c>
      <c r="S34" s="127">
        <v>1.0702460453710401</v>
      </c>
      <c r="T34" s="127">
        <v>1.1173090153174301</v>
      </c>
      <c r="U34" s="82">
        <v>3.83087060811319E-16</v>
      </c>
    </row>
    <row r="36" spans="1:21" x14ac:dyDescent="0.2">
      <c r="B36" s="57" t="s">
        <v>5181</v>
      </c>
    </row>
    <row r="37" spans="1:21" x14ac:dyDescent="0.2">
      <c r="B37" s="57" t="s">
        <v>5168</v>
      </c>
    </row>
    <row r="38" spans="1:21" x14ac:dyDescent="0.2">
      <c r="B38" s="57" t="s">
        <v>5182</v>
      </c>
    </row>
    <row r="40" spans="1:21" x14ac:dyDescent="0.2">
      <c r="A40" s="57" t="s">
        <v>5101</v>
      </c>
      <c r="B40" s="83">
        <f>0.05/(12*4)</f>
        <v>1.0416666666666667E-3</v>
      </c>
    </row>
  </sheetData>
  <mergeCells count="21">
    <mergeCell ref="B3:U3"/>
    <mergeCell ref="C21:D21"/>
    <mergeCell ref="G21:H21"/>
    <mergeCell ref="K21:L21"/>
    <mergeCell ref="O21:P21"/>
    <mergeCell ref="S21:T21"/>
    <mergeCell ref="B20:E20"/>
    <mergeCell ref="F20:I20"/>
    <mergeCell ref="J20:M20"/>
    <mergeCell ref="N20:Q20"/>
    <mergeCell ref="R20:U20"/>
    <mergeCell ref="C5:D5"/>
    <mergeCell ref="G5:H5"/>
    <mergeCell ref="K5:L5"/>
    <mergeCell ref="O5:P5"/>
    <mergeCell ref="S5:T5"/>
    <mergeCell ref="B4:E4"/>
    <mergeCell ref="F4:I4"/>
    <mergeCell ref="J4:M4"/>
    <mergeCell ref="N4:Q4"/>
    <mergeCell ref="R4:U4"/>
  </mergeCells>
  <conditionalFormatting sqref="E6:E18">
    <cfRule type="cellIs" dxfId="26" priority="34" operator="lessThan">
      <formula>$V$1</formula>
    </cfRule>
    <cfRule type="cellIs" dxfId="25" priority="19" operator="lessThan">
      <formula>$B$40</formula>
    </cfRule>
  </conditionalFormatting>
  <conditionalFormatting sqref="E22:E34">
    <cfRule type="cellIs" dxfId="24" priority="9" operator="lessThan">
      <formula>$B$40</formula>
    </cfRule>
    <cfRule type="cellIs" dxfId="23" priority="10" operator="lessThan">
      <formula>$V$1</formula>
    </cfRule>
  </conditionalFormatting>
  <conditionalFormatting sqref="I6:I18">
    <cfRule type="cellIs" dxfId="22" priority="17" operator="lessThan">
      <formula>$B$40</formula>
    </cfRule>
    <cfRule type="cellIs" dxfId="21" priority="18" operator="lessThan">
      <formula>$V$1</formula>
    </cfRule>
  </conditionalFormatting>
  <conditionalFormatting sqref="I22:I34">
    <cfRule type="cellIs" dxfId="20" priority="7" operator="lessThan">
      <formula>$B$40</formula>
    </cfRule>
    <cfRule type="cellIs" dxfId="19" priority="8" operator="lessThan">
      <formula>$V$1</formula>
    </cfRule>
  </conditionalFormatting>
  <conditionalFormatting sqref="M6:M18">
    <cfRule type="cellIs" dxfId="18" priority="16" operator="lessThan">
      <formula>$V$1</formula>
    </cfRule>
    <cfRule type="cellIs" dxfId="17" priority="15" operator="lessThan">
      <formula>$B$40</formula>
    </cfRule>
  </conditionalFormatting>
  <conditionalFormatting sqref="M22:M34">
    <cfRule type="cellIs" dxfId="16" priority="6" operator="lessThan">
      <formula>$V$1</formula>
    </cfRule>
    <cfRule type="cellIs" dxfId="15" priority="5" operator="lessThan">
      <formula>$B$40</formula>
    </cfRule>
  </conditionalFormatting>
  <conditionalFormatting sqref="Q6:Q18">
    <cfRule type="cellIs" dxfId="14" priority="13" operator="lessThan">
      <formula>$B$40</formula>
    </cfRule>
    <cfRule type="cellIs" dxfId="13" priority="14" operator="lessThan">
      <formula>$V$1</formula>
    </cfRule>
  </conditionalFormatting>
  <conditionalFormatting sqref="Q22:Q34">
    <cfRule type="cellIs" dxfId="12" priority="3" operator="lessThan">
      <formula>$B$40</formula>
    </cfRule>
    <cfRule type="cellIs" dxfId="11" priority="4" operator="lessThan">
      <formula>$V$1</formula>
    </cfRule>
  </conditionalFormatting>
  <conditionalFormatting sqref="U6:U18">
    <cfRule type="cellIs" dxfId="10" priority="12" operator="lessThan">
      <formula>$V$1</formula>
    </cfRule>
    <cfRule type="cellIs" dxfId="9" priority="11" operator="lessThan">
      <formula>$B$40</formula>
    </cfRule>
  </conditionalFormatting>
  <conditionalFormatting sqref="U22:U34">
    <cfRule type="cellIs" dxfId="8" priority="2" operator="lessThan">
      <formula>$V$1</formula>
    </cfRule>
    <cfRule type="cellIs" dxfId="7" priority="1" operator="lessThan">
      <formula>$B$40</formula>
    </cfRule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5D8CF-1310-4303-9C5A-ED8F7B0F8DA2}">
  <dimension ref="A1:M2630"/>
  <sheetViews>
    <sheetView workbookViewId="0"/>
  </sheetViews>
  <sheetFormatPr baseColWidth="10" defaultColWidth="8.83203125" defaultRowHeight="16" x14ac:dyDescent="0.2"/>
  <cols>
    <col min="1" max="1" width="22.83203125" style="57" customWidth="1"/>
    <col min="2" max="2" width="32.1640625" style="57" customWidth="1"/>
    <col min="3" max="3" width="12" style="57" bestFit="1" customWidth="1"/>
    <col min="4" max="4" width="9.5" style="57" bestFit="1" customWidth="1"/>
    <col min="5" max="5" width="9" style="57" bestFit="1" customWidth="1"/>
    <col min="6" max="6" width="8.83203125" style="57"/>
    <col min="7" max="7" width="22.5" style="57" bestFit="1" customWidth="1"/>
    <col min="8" max="8" width="30.83203125" style="57" customWidth="1"/>
    <col min="9" max="10" width="9.5" style="57" bestFit="1" customWidth="1"/>
    <col min="11" max="11" width="9" style="57" bestFit="1" customWidth="1"/>
    <col min="12" max="12" width="8.83203125" style="57"/>
    <col min="13" max="13" width="21.83203125" style="57" customWidth="1"/>
    <col min="14" max="16384" width="8.83203125" style="57"/>
  </cols>
  <sheetData>
    <row r="1" spans="1:13" x14ac:dyDescent="0.2">
      <c r="A1" s="56" t="s">
        <v>5509</v>
      </c>
    </row>
    <row r="3" spans="1:13" x14ac:dyDescent="0.2">
      <c r="A3" s="228" t="s">
        <v>5183</v>
      </c>
      <c r="B3" s="228"/>
      <c r="C3" s="228"/>
      <c r="D3" s="228"/>
      <c r="E3" s="228"/>
      <c r="G3" s="228" t="s">
        <v>5184</v>
      </c>
      <c r="H3" s="228"/>
      <c r="I3" s="228"/>
      <c r="J3" s="228"/>
      <c r="K3" s="228"/>
      <c r="M3" s="56" t="s">
        <v>2076</v>
      </c>
    </row>
    <row r="4" spans="1:13" x14ac:dyDescent="0.2">
      <c r="A4" s="56" t="s">
        <v>5185</v>
      </c>
      <c r="B4" s="56" t="s">
        <v>5186</v>
      </c>
      <c r="C4" s="56" t="s">
        <v>5187</v>
      </c>
      <c r="D4" s="172" t="s">
        <v>5188</v>
      </c>
      <c r="E4" s="56" t="s">
        <v>5189</v>
      </c>
      <c r="F4" s="56"/>
      <c r="G4" s="56" t="s">
        <v>5185</v>
      </c>
      <c r="H4" s="56" t="s">
        <v>5186</v>
      </c>
      <c r="I4" s="56" t="s">
        <v>5187</v>
      </c>
      <c r="J4" s="172" t="s">
        <v>5188</v>
      </c>
      <c r="K4" s="56" t="s">
        <v>5189</v>
      </c>
      <c r="M4" s="119" t="s">
        <v>5190</v>
      </c>
    </row>
    <row r="5" spans="1:13" x14ac:dyDescent="0.2">
      <c r="A5" s="57" t="s">
        <v>2323</v>
      </c>
      <c r="B5" s="57" t="s">
        <v>5191</v>
      </c>
      <c r="C5" s="57">
        <v>0.69091893570629004</v>
      </c>
      <c r="D5" s="83">
        <v>4.0000000000000002E-4</v>
      </c>
      <c r="E5" s="57">
        <v>3.8577777777777697E-2</v>
      </c>
      <c r="G5" s="57" t="s">
        <v>2323</v>
      </c>
      <c r="H5" s="57" t="s">
        <v>5192</v>
      </c>
      <c r="I5" s="57">
        <v>0.157144867673015</v>
      </c>
      <c r="J5" s="57">
        <v>2.8299999999999999E-2</v>
      </c>
      <c r="K5" s="57">
        <v>0.56408135593220299</v>
      </c>
      <c r="M5" s="120" t="s">
        <v>5193</v>
      </c>
    </row>
    <row r="6" spans="1:13" x14ac:dyDescent="0.2">
      <c r="A6" s="57" t="s">
        <v>2323</v>
      </c>
      <c r="B6" s="57" t="s">
        <v>5194</v>
      </c>
      <c r="C6" s="57">
        <v>0.26156819543041099</v>
      </c>
      <c r="D6" s="57">
        <v>8.3999999999999995E-3</v>
      </c>
      <c r="E6" s="57">
        <v>0.28290370370370299</v>
      </c>
      <c r="G6" s="57" t="s">
        <v>2323</v>
      </c>
      <c r="H6" s="57" t="s">
        <v>5195</v>
      </c>
      <c r="I6" s="57">
        <v>0.154254968123234</v>
      </c>
      <c r="J6" s="57">
        <v>3.09E-2</v>
      </c>
      <c r="K6" s="57">
        <v>0.605350819672131</v>
      </c>
      <c r="M6" s="121" t="s">
        <v>5196</v>
      </c>
    </row>
    <row r="7" spans="1:13" x14ac:dyDescent="0.2">
      <c r="A7" s="57" t="s">
        <v>2323</v>
      </c>
      <c r="B7" s="57" t="s">
        <v>5197</v>
      </c>
      <c r="C7" s="57">
        <v>0.18028302397205301</v>
      </c>
      <c r="D7" s="57">
        <v>1.04E-2</v>
      </c>
      <c r="E7" s="57">
        <v>0.31860705882352902</v>
      </c>
      <c r="G7" s="57" t="s">
        <v>2323</v>
      </c>
      <c r="H7" s="57" t="s">
        <v>5198</v>
      </c>
      <c r="I7" s="57">
        <v>0.15142082031457199</v>
      </c>
      <c r="J7" s="57">
        <v>0.04</v>
      </c>
      <c r="K7" s="57">
        <v>0.63751578947368404</v>
      </c>
    </row>
    <row r="8" spans="1:13" x14ac:dyDescent="0.2">
      <c r="A8" s="57" t="s">
        <v>2323</v>
      </c>
      <c r="B8" s="57" t="s">
        <v>5199</v>
      </c>
      <c r="C8" s="57">
        <v>0.101642846270253</v>
      </c>
      <c r="D8" s="57">
        <v>1.7600000000000001E-2</v>
      </c>
      <c r="E8" s="57">
        <v>0.40078956521739101</v>
      </c>
      <c r="G8" s="57" t="s">
        <v>2323</v>
      </c>
      <c r="H8" s="57" t="s">
        <v>5200</v>
      </c>
      <c r="I8" s="57">
        <v>0.14970556281203101</v>
      </c>
      <c r="J8" s="57">
        <v>4.3200000000000002E-2</v>
      </c>
      <c r="K8" s="57">
        <v>0.65132307692307601</v>
      </c>
    </row>
    <row r="9" spans="1:13" x14ac:dyDescent="0.2">
      <c r="A9" s="57" t="s">
        <v>2323</v>
      </c>
      <c r="B9" s="57" t="s">
        <v>5201</v>
      </c>
      <c r="C9" s="57">
        <v>9.6480686391254594E-2</v>
      </c>
      <c r="D9" s="57">
        <v>1.9400000000000001E-2</v>
      </c>
      <c r="E9" s="57">
        <v>0.42670588235294099</v>
      </c>
      <c r="G9" s="57" t="s">
        <v>2323</v>
      </c>
      <c r="H9" s="57" t="s">
        <v>5202</v>
      </c>
      <c r="I9" s="57">
        <v>0.14932571419890001</v>
      </c>
      <c r="J9" s="57">
        <v>4.5900000000000003E-2</v>
      </c>
      <c r="K9" s="57">
        <v>0.65970731707316999</v>
      </c>
    </row>
    <row r="10" spans="1:13" x14ac:dyDescent="0.2">
      <c r="A10" s="57" t="s">
        <v>2323</v>
      </c>
      <c r="B10" s="57" t="s">
        <v>5203</v>
      </c>
      <c r="C10" s="57">
        <v>9.1618406707504998E-2</v>
      </c>
      <c r="D10" s="57">
        <v>2.8400000000000002E-2</v>
      </c>
      <c r="E10" s="57">
        <v>0.499686486486486</v>
      </c>
      <c r="G10" s="57" t="s">
        <v>2323</v>
      </c>
      <c r="H10" s="57" t="s">
        <v>5204</v>
      </c>
      <c r="I10" s="57">
        <v>0.14695840512087399</v>
      </c>
      <c r="J10" s="57">
        <v>4.7300000000000002E-2</v>
      </c>
      <c r="K10" s="57">
        <v>0.66234482758620605</v>
      </c>
    </row>
    <row r="11" spans="1:13" x14ac:dyDescent="0.2">
      <c r="A11" s="57" t="s">
        <v>2323</v>
      </c>
      <c r="B11" s="57" t="s">
        <v>5205</v>
      </c>
      <c r="C11" s="57">
        <v>9.0385564035698293E-2</v>
      </c>
      <c r="D11" s="57">
        <v>3.1899999999999998E-2</v>
      </c>
      <c r="E11" s="57">
        <v>0.51917249999999904</v>
      </c>
      <c r="G11" s="57" t="s">
        <v>2323</v>
      </c>
      <c r="H11" s="57" t="s">
        <v>5206</v>
      </c>
      <c r="I11" s="57">
        <v>0.139157631715151</v>
      </c>
      <c r="J11" s="57">
        <v>6.2300000000000001E-2</v>
      </c>
      <c r="K11" s="57">
        <v>0.72539405940594004</v>
      </c>
    </row>
    <row r="12" spans="1:13" x14ac:dyDescent="0.2">
      <c r="A12" s="57" t="s">
        <v>2323</v>
      </c>
      <c r="B12" s="57" t="s">
        <v>5207</v>
      </c>
      <c r="C12" s="57">
        <v>8.8654858886261206E-2</v>
      </c>
      <c r="D12" s="57">
        <v>3.56E-2</v>
      </c>
      <c r="E12" s="57">
        <v>0.54530823529411698</v>
      </c>
      <c r="G12" s="57" t="s">
        <v>2323</v>
      </c>
      <c r="H12" s="57" t="s">
        <v>5208</v>
      </c>
      <c r="I12" s="57">
        <v>0.13442007543891701</v>
      </c>
      <c r="J12" s="57">
        <v>7.1499999999999994E-2</v>
      </c>
      <c r="K12" s="57">
        <v>0.75763539823008796</v>
      </c>
    </row>
    <row r="13" spans="1:13" x14ac:dyDescent="0.2">
      <c r="A13" s="57" t="s">
        <v>2323</v>
      </c>
      <c r="B13" s="57" t="s">
        <v>5209</v>
      </c>
      <c r="C13" s="57">
        <v>8.7413314799814595E-2</v>
      </c>
      <c r="D13" s="57">
        <v>3.9E-2</v>
      </c>
      <c r="E13" s="57">
        <v>0.551934782608695</v>
      </c>
      <c r="G13" s="57" t="s">
        <v>2323</v>
      </c>
      <c r="H13" s="57" t="s">
        <v>5210</v>
      </c>
      <c r="I13" s="57">
        <v>0.121168612941139</v>
      </c>
      <c r="J13" s="57">
        <v>0.09</v>
      </c>
      <c r="K13" s="57">
        <v>0.801259701492537</v>
      </c>
    </row>
    <row r="14" spans="1:13" x14ac:dyDescent="0.2">
      <c r="A14" s="57" t="s">
        <v>2323</v>
      </c>
      <c r="B14" s="57" t="s">
        <v>5211</v>
      </c>
      <c r="C14" s="57">
        <v>8.6002008258277501E-2</v>
      </c>
      <c r="D14" s="57">
        <v>4.6800000000000001E-2</v>
      </c>
      <c r="E14" s="57">
        <v>0.60377058823529395</v>
      </c>
      <c r="G14" s="57" t="s">
        <v>2323</v>
      </c>
      <c r="H14" s="57" t="s">
        <v>5212</v>
      </c>
      <c r="I14" s="57">
        <v>8.9530189807137506E-2</v>
      </c>
      <c r="J14" s="57">
        <v>0.11119999999999999</v>
      </c>
      <c r="K14" s="57">
        <v>0.82100869565217305</v>
      </c>
    </row>
    <row r="15" spans="1:13" x14ac:dyDescent="0.2">
      <c r="A15" s="57" t="s">
        <v>2323</v>
      </c>
      <c r="B15" s="57" t="s">
        <v>5213</v>
      </c>
      <c r="C15" s="57">
        <v>8.7088901161481699E-2</v>
      </c>
      <c r="D15" s="57">
        <v>4.7E-2</v>
      </c>
      <c r="E15" s="57">
        <v>0.60377058823529395</v>
      </c>
      <c r="G15" s="57" t="s">
        <v>2323</v>
      </c>
      <c r="H15" s="57" t="s">
        <v>5214</v>
      </c>
      <c r="I15" s="57">
        <v>8.0833609776988002E-2</v>
      </c>
      <c r="J15" s="57">
        <v>0.12570000000000001</v>
      </c>
      <c r="K15" s="57">
        <v>0.83696170212765897</v>
      </c>
    </row>
    <row r="16" spans="1:13" x14ac:dyDescent="0.2">
      <c r="A16" s="57" t="s">
        <v>2323</v>
      </c>
      <c r="B16" s="57" t="s">
        <v>5215</v>
      </c>
      <c r="C16" s="57">
        <v>8.5979796121596896E-2</v>
      </c>
      <c r="D16" s="57">
        <v>4.7300000000000002E-2</v>
      </c>
      <c r="E16" s="57">
        <v>0.60377058823529395</v>
      </c>
      <c r="G16" s="57" t="s">
        <v>2323</v>
      </c>
      <c r="H16" s="57" t="s">
        <v>5216</v>
      </c>
      <c r="I16" s="57">
        <v>8.0591580089447903E-2</v>
      </c>
      <c r="J16" s="57">
        <v>0.127</v>
      </c>
      <c r="K16" s="57">
        <v>0.83696170212765897</v>
      </c>
    </row>
    <row r="17" spans="1:11" x14ac:dyDescent="0.2">
      <c r="A17" s="57" t="s">
        <v>2323</v>
      </c>
      <c r="B17" s="57" t="s">
        <v>5217</v>
      </c>
      <c r="C17" s="57">
        <v>8.6644849202509103E-2</v>
      </c>
      <c r="D17" s="57">
        <v>4.8399999999999999E-2</v>
      </c>
      <c r="E17" s="57">
        <v>0.60593076923076905</v>
      </c>
      <c r="G17" s="57" t="s">
        <v>2323</v>
      </c>
      <c r="H17" s="57" t="s">
        <v>5218</v>
      </c>
      <c r="I17" s="57">
        <v>7.78321972419736E-2</v>
      </c>
      <c r="J17" s="57">
        <v>0.13070000000000001</v>
      </c>
      <c r="K17" s="57">
        <v>0.83696170212765897</v>
      </c>
    </row>
    <row r="18" spans="1:11" x14ac:dyDescent="0.2">
      <c r="A18" s="57" t="s">
        <v>2323</v>
      </c>
      <c r="B18" s="57" t="s">
        <v>5219</v>
      </c>
      <c r="C18" s="57">
        <v>8.4648553076571501E-2</v>
      </c>
      <c r="D18" s="57">
        <v>5.62E-2</v>
      </c>
      <c r="E18" s="57">
        <v>0.64186315789473602</v>
      </c>
      <c r="G18" s="57" t="s">
        <v>2323</v>
      </c>
      <c r="H18" s="57" t="s">
        <v>5220</v>
      </c>
      <c r="I18" s="57">
        <v>7.6550044061535205E-2</v>
      </c>
      <c r="J18" s="57">
        <v>0.13650000000000001</v>
      </c>
      <c r="K18" s="57">
        <v>0.83898888888888801</v>
      </c>
    </row>
    <row r="19" spans="1:11" x14ac:dyDescent="0.2">
      <c r="A19" s="57" t="s">
        <v>2323</v>
      </c>
      <c r="B19" s="57" t="s">
        <v>5221</v>
      </c>
      <c r="C19" s="57">
        <v>8.4056847402299795E-2</v>
      </c>
      <c r="D19" s="57">
        <v>5.8400000000000001E-2</v>
      </c>
      <c r="E19" s="57">
        <v>0.649887179487179</v>
      </c>
      <c r="G19" s="57" t="s">
        <v>2323</v>
      </c>
      <c r="H19" s="57" t="s">
        <v>5222</v>
      </c>
      <c r="I19" s="57">
        <v>7.3260827677532003E-2</v>
      </c>
      <c r="J19" s="57">
        <v>0.14879999999999999</v>
      </c>
      <c r="K19" s="57">
        <v>0.83898888888888801</v>
      </c>
    </row>
    <row r="20" spans="1:11" x14ac:dyDescent="0.2">
      <c r="A20" s="57" t="s">
        <v>2323</v>
      </c>
      <c r="B20" s="57" t="s">
        <v>5223</v>
      </c>
      <c r="C20" s="57">
        <v>8.4078386520222106E-2</v>
      </c>
      <c r="D20" s="57">
        <v>5.9200000000000003E-2</v>
      </c>
      <c r="E20" s="57">
        <v>0.65598638297872303</v>
      </c>
      <c r="G20" s="57" t="s">
        <v>2323</v>
      </c>
      <c r="H20" s="57" t="s">
        <v>5224</v>
      </c>
      <c r="I20" s="57">
        <v>6.9096109055447302E-2</v>
      </c>
      <c r="J20" s="57">
        <v>0.17130000000000001</v>
      </c>
      <c r="K20" s="57">
        <v>0.85722893617021201</v>
      </c>
    </row>
    <row r="21" spans="1:11" x14ac:dyDescent="0.2">
      <c r="A21" s="57" t="s">
        <v>2323</v>
      </c>
      <c r="B21" s="57" t="s">
        <v>5225</v>
      </c>
      <c r="C21" s="57">
        <v>8.4057191615695998E-2</v>
      </c>
      <c r="D21" s="57">
        <v>6.2E-2</v>
      </c>
      <c r="E21" s="57">
        <v>0.65946829268292595</v>
      </c>
      <c r="G21" s="57" t="s">
        <v>2323</v>
      </c>
      <c r="H21" s="57" t="s">
        <v>5226</v>
      </c>
      <c r="I21" s="57">
        <v>6.8580407291854203E-2</v>
      </c>
      <c r="J21" s="57">
        <v>0.17780000000000001</v>
      </c>
      <c r="K21" s="57">
        <v>0.86401983471074295</v>
      </c>
    </row>
    <row r="22" spans="1:11" x14ac:dyDescent="0.2">
      <c r="A22" s="57" t="s">
        <v>2323</v>
      </c>
      <c r="B22" s="57" t="s">
        <v>5227</v>
      </c>
      <c r="C22" s="57">
        <v>8.31706943784951E-2</v>
      </c>
      <c r="D22" s="57">
        <v>6.3399999999999998E-2</v>
      </c>
      <c r="E22" s="57">
        <v>0.66302650602409596</v>
      </c>
      <c r="G22" s="57" t="s">
        <v>2323</v>
      </c>
      <c r="H22" s="57" t="s">
        <v>5228</v>
      </c>
      <c r="I22" s="57">
        <v>6.4274110214651597E-2</v>
      </c>
      <c r="J22" s="57">
        <v>0.1845</v>
      </c>
      <c r="K22" s="57">
        <v>0.86788799999999999</v>
      </c>
    </row>
    <row r="23" spans="1:11" x14ac:dyDescent="0.2">
      <c r="A23" s="57" t="s">
        <v>2323</v>
      </c>
      <c r="B23" s="57" t="s">
        <v>5229</v>
      </c>
      <c r="C23" s="57">
        <v>8.3077856417219903E-2</v>
      </c>
      <c r="D23" s="57">
        <v>6.7299999999999999E-2</v>
      </c>
      <c r="E23" s="57">
        <v>0.66678181818181803</v>
      </c>
      <c r="G23" s="57" t="s">
        <v>2323</v>
      </c>
      <c r="H23" s="57" t="s">
        <v>5230</v>
      </c>
      <c r="I23" s="57">
        <v>6.4973726961953401E-2</v>
      </c>
      <c r="J23" s="57">
        <v>0.18629999999999999</v>
      </c>
      <c r="K23" s="57">
        <v>0.87202310469314004</v>
      </c>
    </row>
    <row r="24" spans="1:11" x14ac:dyDescent="0.2">
      <c r="A24" s="57" t="s">
        <v>2323</v>
      </c>
      <c r="B24" s="57" t="s">
        <v>5231</v>
      </c>
      <c r="C24" s="57">
        <v>8.2284330388536595E-2</v>
      </c>
      <c r="D24" s="57">
        <v>7.2499999999999995E-2</v>
      </c>
      <c r="E24" s="57">
        <v>0.67666666666666597</v>
      </c>
      <c r="G24" s="57" t="s">
        <v>2323</v>
      </c>
      <c r="H24" s="57" t="s">
        <v>5232</v>
      </c>
      <c r="I24" s="57">
        <v>6.0761694772087503E-2</v>
      </c>
      <c r="J24" s="57">
        <v>0.19350000000000001</v>
      </c>
      <c r="K24" s="57">
        <v>0.87202310469314004</v>
      </c>
    </row>
    <row r="25" spans="1:11" x14ac:dyDescent="0.2">
      <c r="A25" s="57" t="s">
        <v>2323</v>
      </c>
      <c r="B25" s="57" t="s">
        <v>5233</v>
      </c>
      <c r="C25" s="57">
        <v>6.2374942662063101E-2</v>
      </c>
      <c r="D25" s="57">
        <v>9.1399999999999995E-2</v>
      </c>
      <c r="E25" s="57">
        <v>0.74783624999999998</v>
      </c>
      <c r="G25" s="57" t="s">
        <v>2323</v>
      </c>
      <c r="H25" s="57" t="s">
        <v>5234</v>
      </c>
      <c r="I25" s="57">
        <v>6.4386547101091096E-2</v>
      </c>
      <c r="J25" s="57">
        <v>0.19420000000000001</v>
      </c>
      <c r="K25" s="57">
        <v>0.87202310469314004</v>
      </c>
    </row>
    <row r="26" spans="1:11" x14ac:dyDescent="0.2">
      <c r="A26" s="57" t="s">
        <v>2323</v>
      </c>
      <c r="B26" s="57" t="s">
        <v>5235</v>
      </c>
      <c r="C26" s="57">
        <v>4.0908133004222101E-2</v>
      </c>
      <c r="D26" s="57">
        <v>9.1800000000000007E-2</v>
      </c>
      <c r="E26" s="57">
        <v>0.74783624999999998</v>
      </c>
      <c r="G26" s="57" t="s">
        <v>2323</v>
      </c>
      <c r="H26" s="57" t="s">
        <v>5236</v>
      </c>
      <c r="I26" s="57">
        <v>6.3712692616113106E-2</v>
      </c>
      <c r="J26" s="57">
        <v>0.20300000000000001</v>
      </c>
      <c r="K26" s="57">
        <v>0.87202310469314004</v>
      </c>
    </row>
    <row r="27" spans="1:11" x14ac:dyDescent="0.2">
      <c r="A27" s="57" t="s">
        <v>2323</v>
      </c>
      <c r="B27" s="57" t="s">
        <v>5237</v>
      </c>
      <c r="C27" s="57">
        <v>2.8535042012084601E-2</v>
      </c>
      <c r="D27" s="57">
        <v>0.1032</v>
      </c>
      <c r="E27" s="57">
        <v>0.76212845070422497</v>
      </c>
      <c r="G27" s="57" t="s">
        <v>2323</v>
      </c>
      <c r="H27" s="57" t="s">
        <v>5238</v>
      </c>
      <c r="I27" s="57">
        <v>4.9098238493752902E-2</v>
      </c>
      <c r="J27" s="57">
        <v>0.2036</v>
      </c>
      <c r="K27" s="57">
        <v>0.87202310469314004</v>
      </c>
    </row>
    <row r="28" spans="1:11" x14ac:dyDescent="0.2">
      <c r="A28" s="57" t="s">
        <v>2323</v>
      </c>
      <c r="B28" s="57" t="s">
        <v>5239</v>
      </c>
      <c r="C28" s="57">
        <v>2.8632750263183099E-2</v>
      </c>
      <c r="D28" s="57">
        <v>0.1072</v>
      </c>
      <c r="E28" s="57">
        <v>0.77398670360110799</v>
      </c>
      <c r="G28" s="57" t="s">
        <v>2323</v>
      </c>
      <c r="H28" s="57" t="s">
        <v>5240</v>
      </c>
      <c r="I28" s="57">
        <v>4.6968379902344301E-2</v>
      </c>
      <c r="J28" s="57">
        <v>0.21709999999999999</v>
      </c>
      <c r="K28" s="57">
        <v>0.88958048780487797</v>
      </c>
    </row>
    <row r="29" spans="1:11" x14ac:dyDescent="0.2">
      <c r="A29" s="57" t="s">
        <v>2323</v>
      </c>
      <c r="B29" s="57" t="s">
        <v>5241</v>
      </c>
      <c r="C29" s="57">
        <v>2.6725507658648302E-2</v>
      </c>
      <c r="D29" s="57">
        <v>0.1104</v>
      </c>
      <c r="E29" s="57">
        <v>0.77772799999999997</v>
      </c>
      <c r="G29" s="57" t="s">
        <v>2323</v>
      </c>
      <c r="H29" s="57" t="s">
        <v>5242</v>
      </c>
      <c r="I29" s="57">
        <v>4.2901913138765103E-2</v>
      </c>
      <c r="J29" s="57">
        <v>0.2263</v>
      </c>
      <c r="K29" s="57">
        <v>0.9052</v>
      </c>
    </row>
    <row r="30" spans="1:11" x14ac:dyDescent="0.2">
      <c r="A30" s="57" t="s">
        <v>2323</v>
      </c>
      <c r="B30" s="57" t="s">
        <v>5243</v>
      </c>
      <c r="C30" s="57">
        <v>2.5494128076769498E-2</v>
      </c>
      <c r="D30" s="57">
        <v>0.11650000000000001</v>
      </c>
      <c r="E30" s="57">
        <v>0.78388453608247399</v>
      </c>
      <c r="G30" s="57" t="s">
        <v>2323</v>
      </c>
      <c r="H30" s="57" t="s">
        <v>5244</v>
      </c>
      <c r="I30" s="57">
        <v>4.0465668552542099E-2</v>
      </c>
      <c r="J30" s="57">
        <v>0.23719999999999999</v>
      </c>
      <c r="K30" s="57">
        <v>0.921569811320754</v>
      </c>
    </row>
    <row r="31" spans="1:11" x14ac:dyDescent="0.2">
      <c r="A31" s="57" t="s">
        <v>2323</v>
      </c>
      <c r="B31" s="57" t="s">
        <v>5245</v>
      </c>
      <c r="C31" s="57">
        <v>2.3010502740315499E-2</v>
      </c>
      <c r="D31" s="57">
        <v>0.1215</v>
      </c>
      <c r="E31" s="57">
        <v>0.79694206549118396</v>
      </c>
      <c r="G31" s="57" t="s">
        <v>2323</v>
      </c>
      <c r="H31" s="57" t="s">
        <v>5246</v>
      </c>
      <c r="I31" s="57">
        <v>3.9224908842361898E-2</v>
      </c>
      <c r="J31" s="57">
        <v>0.24829999999999999</v>
      </c>
      <c r="K31" s="57">
        <v>0.921569811320754</v>
      </c>
    </row>
    <row r="32" spans="1:11" x14ac:dyDescent="0.2">
      <c r="A32" s="57" t="s">
        <v>2323</v>
      </c>
      <c r="B32" s="57" t="s">
        <v>5247</v>
      </c>
      <c r="C32" s="57">
        <v>2.1358571161706402E-2</v>
      </c>
      <c r="D32" s="57">
        <v>0.1215</v>
      </c>
      <c r="E32" s="57">
        <v>0.79694206549118396</v>
      </c>
      <c r="G32" s="57" t="s">
        <v>2323</v>
      </c>
      <c r="H32" s="57" t="s">
        <v>5248</v>
      </c>
      <c r="I32" s="57">
        <v>3.6628208874844498E-2</v>
      </c>
      <c r="J32" s="57">
        <v>0.25650000000000001</v>
      </c>
      <c r="K32" s="57">
        <v>0.93388235294117605</v>
      </c>
    </row>
    <row r="33" spans="1:12" x14ac:dyDescent="0.2">
      <c r="A33" s="57" t="s">
        <v>2323</v>
      </c>
      <c r="B33" s="57" t="s">
        <v>5249</v>
      </c>
      <c r="C33" s="57">
        <v>1.8272646642135699E-2</v>
      </c>
      <c r="D33" s="57">
        <v>0.1351</v>
      </c>
      <c r="E33" s="57">
        <v>0.83365023696682405</v>
      </c>
      <c r="G33" s="57" t="s">
        <v>2323</v>
      </c>
      <c r="H33" s="57" t="s">
        <v>5250</v>
      </c>
      <c r="I33" s="57">
        <v>3.5680188723036702E-2</v>
      </c>
      <c r="J33" s="57">
        <v>0.26500000000000001</v>
      </c>
      <c r="K33" s="57">
        <v>0.94523130434782598</v>
      </c>
      <c r="L33" s="83"/>
    </row>
    <row r="34" spans="1:12" x14ac:dyDescent="0.2">
      <c r="A34" s="57" t="s">
        <v>2323</v>
      </c>
      <c r="B34" s="57" t="s">
        <v>5251</v>
      </c>
      <c r="C34" s="57">
        <v>1.8533959289736099E-2</v>
      </c>
      <c r="D34" s="57">
        <v>0.13739999999999999</v>
      </c>
      <c r="E34" s="57">
        <v>0.84232676056337996</v>
      </c>
      <c r="G34" s="57" t="s">
        <v>2323</v>
      </c>
      <c r="H34" s="57" t="s">
        <v>5252</v>
      </c>
      <c r="I34" s="57">
        <v>3.3090810483320902E-2</v>
      </c>
      <c r="J34" s="57">
        <v>0.27610000000000001</v>
      </c>
      <c r="K34" s="57">
        <v>0.94523130434782598</v>
      </c>
    </row>
    <row r="35" spans="1:12" x14ac:dyDescent="0.2">
      <c r="A35" s="57" t="s">
        <v>2323</v>
      </c>
      <c r="B35" s="57" t="s">
        <v>5253</v>
      </c>
      <c r="C35" s="57">
        <v>1.88309151620757E-2</v>
      </c>
      <c r="D35" s="57">
        <v>0.13850000000000001</v>
      </c>
      <c r="E35" s="57">
        <v>0.84264953271027998</v>
      </c>
      <c r="G35" s="57" t="s">
        <v>2323</v>
      </c>
      <c r="H35" s="57" t="s">
        <v>5254</v>
      </c>
      <c r="I35" s="57">
        <v>3.0137351641697299E-2</v>
      </c>
      <c r="J35" s="57">
        <v>0.29389999999999999</v>
      </c>
      <c r="K35" s="57">
        <v>0.96095211267605596</v>
      </c>
    </row>
    <row r="36" spans="1:12" x14ac:dyDescent="0.2">
      <c r="A36" s="57" t="s">
        <v>2323</v>
      </c>
      <c r="B36" s="57" t="s">
        <v>5255</v>
      </c>
      <c r="C36" s="57">
        <v>1.5565668358284299E-2</v>
      </c>
      <c r="D36" s="57">
        <v>0.1416</v>
      </c>
      <c r="E36" s="57">
        <v>0.84960000000000002</v>
      </c>
      <c r="G36" s="57" t="s">
        <v>2323</v>
      </c>
      <c r="H36" s="57" t="s">
        <v>5256</v>
      </c>
      <c r="I36" s="57">
        <v>2.9222275789432699E-2</v>
      </c>
      <c r="J36" s="57">
        <v>0.29799999999999999</v>
      </c>
      <c r="K36" s="57">
        <v>0.96095211267605596</v>
      </c>
    </row>
    <row r="37" spans="1:12" x14ac:dyDescent="0.2">
      <c r="A37" s="57" t="s">
        <v>2323</v>
      </c>
      <c r="B37" s="57" t="s">
        <v>5257</v>
      </c>
      <c r="C37" s="57">
        <v>1.6540456920850599E-2</v>
      </c>
      <c r="D37" s="57">
        <v>0.14699999999999999</v>
      </c>
      <c r="E37" s="57">
        <v>0.85568248337028796</v>
      </c>
      <c r="G37" s="57" t="s">
        <v>2323</v>
      </c>
      <c r="H37" s="57" t="s">
        <v>5258</v>
      </c>
      <c r="I37" s="57">
        <v>2.86808906697247E-2</v>
      </c>
      <c r="J37" s="57">
        <v>0.30230000000000001</v>
      </c>
      <c r="K37" s="57">
        <v>0.96095211267605596</v>
      </c>
    </row>
    <row r="38" spans="1:12" x14ac:dyDescent="0.2">
      <c r="A38" s="57" t="s">
        <v>2323</v>
      </c>
      <c r="B38" s="57" t="s">
        <v>5259</v>
      </c>
      <c r="C38" s="57">
        <v>1.4257282123998001E-2</v>
      </c>
      <c r="D38" s="57">
        <v>0.16400000000000001</v>
      </c>
      <c r="E38" s="57">
        <v>0.87200080160320603</v>
      </c>
      <c r="G38" s="57" t="s">
        <v>2323</v>
      </c>
      <c r="H38" s="57" t="s">
        <v>5260</v>
      </c>
      <c r="I38" s="57">
        <v>2.8339411617739899E-2</v>
      </c>
      <c r="J38" s="57">
        <v>0.30270000000000002</v>
      </c>
      <c r="K38" s="57">
        <v>0.96095211267605596</v>
      </c>
    </row>
    <row r="39" spans="1:12" x14ac:dyDescent="0.2">
      <c r="A39" s="57" t="s">
        <v>2323</v>
      </c>
      <c r="B39" s="57" t="s">
        <v>5261</v>
      </c>
      <c r="C39" s="57">
        <v>1.43091754064891E-2</v>
      </c>
      <c r="D39" s="57">
        <v>0.1681</v>
      </c>
      <c r="E39" s="57">
        <v>0.87210887573964502</v>
      </c>
      <c r="G39" s="57" t="s">
        <v>2323</v>
      </c>
      <c r="H39" s="57" t="s">
        <v>5262</v>
      </c>
      <c r="I39" s="57">
        <v>2.13462194381796E-2</v>
      </c>
      <c r="J39" s="57">
        <v>0.3271</v>
      </c>
      <c r="K39" s="57">
        <v>0.96095211267605596</v>
      </c>
    </row>
    <row r="40" spans="1:12" x14ac:dyDescent="0.2">
      <c r="A40" s="57" t="s">
        <v>2323</v>
      </c>
      <c r="B40" s="57" t="s">
        <v>5263</v>
      </c>
      <c r="C40" s="57">
        <v>1.36650875923469E-2</v>
      </c>
      <c r="D40" s="57">
        <v>0.16819999999999999</v>
      </c>
      <c r="E40" s="57">
        <v>0.87210887573964502</v>
      </c>
      <c r="G40" s="57" t="s">
        <v>2323</v>
      </c>
      <c r="H40" s="57" t="s">
        <v>5264</v>
      </c>
      <c r="I40" s="57">
        <v>1.99687937193491E-2</v>
      </c>
      <c r="J40" s="57">
        <v>0.33560000000000001</v>
      </c>
      <c r="K40" s="57">
        <v>0.96095211267605596</v>
      </c>
    </row>
    <row r="41" spans="1:12" x14ac:dyDescent="0.2">
      <c r="A41" s="57" t="s">
        <v>2323</v>
      </c>
      <c r="B41" s="57" t="s">
        <v>5265</v>
      </c>
      <c r="C41" s="57">
        <v>1.19748855316687E-2</v>
      </c>
      <c r="D41" s="57">
        <v>0.17899999999999999</v>
      </c>
      <c r="E41" s="57">
        <v>0.88575454545454502</v>
      </c>
      <c r="G41" s="57" t="s">
        <v>2323</v>
      </c>
      <c r="H41" s="57" t="s">
        <v>5266</v>
      </c>
      <c r="I41" s="57">
        <v>1.89210638630696E-2</v>
      </c>
      <c r="J41" s="57">
        <v>0.33739999999999998</v>
      </c>
      <c r="K41" s="57">
        <v>0.96095211267605596</v>
      </c>
    </row>
    <row r="42" spans="1:12" x14ac:dyDescent="0.2">
      <c r="A42" s="57" t="s">
        <v>2323</v>
      </c>
      <c r="B42" s="57" t="s">
        <v>5267</v>
      </c>
      <c r="C42" s="57">
        <v>1.22681802716919E-2</v>
      </c>
      <c r="D42" s="57">
        <v>0.1817</v>
      </c>
      <c r="E42" s="57">
        <v>0.891048587570621</v>
      </c>
      <c r="G42" s="57" t="s">
        <v>2323</v>
      </c>
      <c r="H42" s="57" t="s">
        <v>5268</v>
      </c>
      <c r="I42" s="57">
        <v>1.9366356626005998E-2</v>
      </c>
      <c r="J42" s="57">
        <v>0.33800000000000002</v>
      </c>
      <c r="K42" s="57">
        <v>0.96095211267605596</v>
      </c>
      <c r="L42" s="83"/>
    </row>
    <row r="43" spans="1:12" x14ac:dyDescent="0.2">
      <c r="A43" s="57" t="s">
        <v>2323</v>
      </c>
      <c r="B43" s="57" t="s">
        <v>5269</v>
      </c>
      <c r="C43" s="57">
        <v>1.14782503544425E-2</v>
      </c>
      <c r="D43" s="57">
        <v>0.1862</v>
      </c>
      <c r="E43" s="57">
        <v>0.899826666666666</v>
      </c>
      <c r="G43" s="57" t="s">
        <v>2323</v>
      </c>
      <c r="H43" s="57" t="s">
        <v>5270</v>
      </c>
      <c r="I43" s="57">
        <v>1.4325920101137901E-2</v>
      </c>
      <c r="J43" s="57">
        <v>0.3624</v>
      </c>
      <c r="K43" s="57">
        <v>0.99112186046511597</v>
      </c>
    </row>
    <row r="44" spans="1:12" x14ac:dyDescent="0.2">
      <c r="A44" s="57" t="s">
        <v>2323</v>
      </c>
      <c r="B44" s="57" t="s">
        <v>5271</v>
      </c>
      <c r="C44" s="57">
        <v>1.14260144139482E-2</v>
      </c>
      <c r="D44" s="57">
        <v>0.18770000000000001</v>
      </c>
      <c r="E44" s="57">
        <v>0.90013038674033097</v>
      </c>
      <c r="G44" s="57" t="s">
        <v>2323</v>
      </c>
      <c r="H44" s="57" t="s">
        <v>5272</v>
      </c>
      <c r="I44" s="57">
        <v>1.5502548936695599E-2</v>
      </c>
      <c r="J44" s="57">
        <v>0.36630000000000001</v>
      </c>
      <c r="K44" s="57">
        <v>0.993787586206896</v>
      </c>
    </row>
    <row r="45" spans="1:12" x14ac:dyDescent="0.2">
      <c r="A45" s="57" t="s">
        <v>2323</v>
      </c>
      <c r="B45" s="57" t="s">
        <v>5273</v>
      </c>
      <c r="C45" s="57">
        <v>1.10304352484743E-2</v>
      </c>
      <c r="D45" s="57">
        <v>0.1963</v>
      </c>
      <c r="E45" s="57">
        <v>0.91936187050359697</v>
      </c>
      <c r="G45" s="57" t="s">
        <v>2323</v>
      </c>
      <c r="H45" s="57" t="s">
        <v>5274</v>
      </c>
      <c r="I45" s="57">
        <v>1.02816952646036E-2</v>
      </c>
      <c r="J45" s="57">
        <v>0.40799999999999997</v>
      </c>
      <c r="K45" s="57">
        <v>1</v>
      </c>
    </row>
    <row r="46" spans="1:12" x14ac:dyDescent="0.2">
      <c r="A46" s="57" t="s">
        <v>2323</v>
      </c>
      <c r="B46" s="57" t="s">
        <v>5275</v>
      </c>
      <c r="C46" s="57">
        <v>1.0510207863002699E-2</v>
      </c>
      <c r="D46" s="57">
        <v>0.20180000000000001</v>
      </c>
      <c r="E46" s="57">
        <v>0.93587021276595705</v>
      </c>
      <c r="G46" s="57" t="s">
        <v>2323</v>
      </c>
      <c r="H46" s="57" t="s">
        <v>5276</v>
      </c>
      <c r="I46" s="57">
        <v>9.6051024317733002E-3</v>
      </c>
      <c r="J46" s="57">
        <v>0.40870000000000001</v>
      </c>
      <c r="K46" s="57">
        <v>1</v>
      </c>
      <c r="L46" s="83"/>
    </row>
    <row r="47" spans="1:12" x14ac:dyDescent="0.2">
      <c r="A47" s="57" t="s">
        <v>2323</v>
      </c>
      <c r="B47" s="57" t="s">
        <v>5277</v>
      </c>
      <c r="C47" s="57">
        <v>9.8458088062803994E-3</v>
      </c>
      <c r="D47" s="57">
        <v>0.20849999999999999</v>
      </c>
      <c r="E47" s="57">
        <v>0.94798324607329798</v>
      </c>
      <c r="G47" s="57" t="s">
        <v>2323</v>
      </c>
      <c r="H47" s="57" t="s">
        <v>5278</v>
      </c>
      <c r="I47" s="57">
        <v>8.4621166181396996E-3</v>
      </c>
      <c r="J47" s="57">
        <v>0.44230000000000003</v>
      </c>
      <c r="K47" s="57">
        <v>1</v>
      </c>
    </row>
    <row r="48" spans="1:12" x14ac:dyDescent="0.2">
      <c r="A48" s="57" t="s">
        <v>2323</v>
      </c>
      <c r="B48" s="57" t="s">
        <v>5279</v>
      </c>
      <c r="C48" s="57">
        <v>9.8120195095056997E-3</v>
      </c>
      <c r="D48" s="57">
        <v>0.21149999999999999</v>
      </c>
      <c r="E48" s="57">
        <v>0.95284775086505102</v>
      </c>
      <c r="G48" s="57" t="s">
        <v>2323</v>
      </c>
      <c r="H48" s="57" t="s">
        <v>5280</v>
      </c>
      <c r="I48" s="57">
        <v>8.5247546057606004E-3</v>
      </c>
      <c r="J48" s="57">
        <v>0.44309999999999999</v>
      </c>
      <c r="K48" s="57">
        <v>1</v>
      </c>
    </row>
    <row r="49" spans="1:12" x14ac:dyDescent="0.2">
      <c r="A49" s="57" t="s">
        <v>2323</v>
      </c>
      <c r="B49" s="57" t="s">
        <v>5281</v>
      </c>
      <c r="C49" s="57">
        <v>9.4609495667732999E-3</v>
      </c>
      <c r="D49" s="57">
        <v>0.21990000000000001</v>
      </c>
      <c r="E49" s="57">
        <v>0.96782731871838101</v>
      </c>
      <c r="G49" s="57" t="s">
        <v>2323</v>
      </c>
      <c r="H49" s="57" t="s">
        <v>5282</v>
      </c>
      <c r="I49" s="57">
        <v>8.2747122226378995E-3</v>
      </c>
      <c r="J49" s="57">
        <v>0.45569999999999999</v>
      </c>
      <c r="K49" s="57">
        <v>1</v>
      </c>
    </row>
    <row r="50" spans="1:12" x14ac:dyDescent="0.2">
      <c r="A50" s="57" t="s">
        <v>2323</v>
      </c>
      <c r="B50" s="57" t="s">
        <v>5283</v>
      </c>
      <c r="C50" s="57">
        <v>9.0709985786722007E-3</v>
      </c>
      <c r="D50" s="57">
        <v>0.2223</v>
      </c>
      <c r="E50" s="57">
        <v>0.96955599999999997</v>
      </c>
      <c r="G50" s="57" t="s">
        <v>2323</v>
      </c>
      <c r="H50" s="57" t="s">
        <v>5284</v>
      </c>
      <c r="I50" s="57">
        <v>7.8668024209721001E-3</v>
      </c>
      <c r="J50" s="57">
        <v>0.46239999999999998</v>
      </c>
      <c r="K50" s="57">
        <v>1</v>
      </c>
    </row>
    <row r="51" spans="1:12" x14ac:dyDescent="0.2">
      <c r="A51" s="57" t="s">
        <v>2323</v>
      </c>
      <c r="B51" s="57" t="s">
        <v>5285</v>
      </c>
      <c r="C51" s="57">
        <v>8.3724978612484992E-3</v>
      </c>
      <c r="D51" s="57">
        <v>0.2409</v>
      </c>
      <c r="E51" s="57">
        <v>0.99298101265822702</v>
      </c>
      <c r="G51" s="57" t="s">
        <v>2323</v>
      </c>
      <c r="H51" s="57" t="s">
        <v>5286</v>
      </c>
      <c r="I51" s="57">
        <v>7.8363752773537992E-3</v>
      </c>
      <c r="J51" s="57">
        <v>0.46820000000000001</v>
      </c>
      <c r="K51" s="57">
        <v>1</v>
      </c>
    </row>
    <row r="52" spans="1:12" x14ac:dyDescent="0.2">
      <c r="A52" s="57" t="s">
        <v>2323</v>
      </c>
      <c r="B52" s="57" t="s">
        <v>4968</v>
      </c>
      <c r="C52" s="57">
        <v>8.2549193926461008E-3</v>
      </c>
      <c r="D52" s="57">
        <v>0.24099999999999999</v>
      </c>
      <c r="E52" s="57">
        <v>0.99298101265822702</v>
      </c>
      <c r="G52" s="57" t="s">
        <v>2323</v>
      </c>
      <c r="H52" s="57" t="s">
        <v>5287</v>
      </c>
      <c r="I52" s="57">
        <v>7.6521574440615E-3</v>
      </c>
      <c r="J52" s="57">
        <v>0.48280000000000001</v>
      </c>
      <c r="K52" s="57">
        <v>1</v>
      </c>
    </row>
    <row r="53" spans="1:12" x14ac:dyDescent="0.2">
      <c r="A53" s="57" t="s">
        <v>2323</v>
      </c>
      <c r="B53" s="57" t="s">
        <v>5288</v>
      </c>
      <c r="C53" s="57">
        <v>7.6722258295185003E-3</v>
      </c>
      <c r="D53" s="57">
        <v>0.25290000000000001</v>
      </c>
      <c r="E53" s="57">
        <v>0.99859454545454496</v>
      </c>
      <c r="G53" s="57" t="s">
        <v>2323</v>
      </c>
      <c r="H53" s="57" t="s">
        <v>5289</v>
      </c>
      <c r="I53" s="57">
        <v>7.4655892841931004E-3</v>
      </c>
      <c r="J53" s="57">
        <v>0.49740000000000001</v>
      </c>
      <c r="K53" s="57">
        <v>1</v>
      </c>
    </row>
    <row r="54" spans="1:12" x14ac:dyDescent="0.2">
      <c r="A54" s="57" t="s">
        <v>2323</v>
      </c>
      <c r="B54" s="57" t="s">
        <v>5290</v>
      </c>
      <c r="C54" s="57">
        <v>7.6456692638399004E-3</v>
      </c>
      <c r="D54" s="57">
        <v>0.25779999999999997</v>
      </c>
      <c r="E54" s="57">
        <v>1</v>
      </c>
      <c r="G54" s="57" t="s">
        <v>2323</v>
      </c>
      <c r="H54" s="57" t="s">
        <v>5291</v>
      </c>
      <c r="I54" s="57">
        <v>7.4633979214136998E-3</v>
      </c>
      <c r="J54" s="57">
        <v>0.498</v>
      </c>
      <c r="K54" s="57">
        <v>1</v>
      </c>
    </row>
    <row r="55" spans="1:12" x14ac:dyDescent="0.2">
      <c r="A55" s="57" t="s">
        <v>2323</v>
      </c>
      <c r="B55" s="57" t="s">
        <v>5292</v>
      </c>
      <c r="C55" s="57">
        <v>7.6456653494272001E-3</v>
      </c>
      <c r="D55" s="57">
        <v>0.25840000000000002</v>
      </c>
      <c r="E55" s="57">
        <v>1</v>
      </c>
      <c r="G55" s="57" t="s">
        <v>2323</v>
      </c>
      <c r="H55" s="57" t="s">
        <v>5293</v>
      </c>
      <c r="I55" s="57">
        <v>5.6221858270359996E-3</v>
      </c>
      <c r="J55" s="57">
        <v>0.51600000000000001</v>
      </c>
      <c r="K55" s="57">
        <v>1</v>
      </c>
    </row>
    <row r="56" spans="1:12" x14ac:dyDescent="0.2">
      <c r="A56" s="57" t="s">
        <v>2323</v>
      </c>
      <c r="B56" s="57" t="s">
        <v>5294</v>
      </c>
      <c r="C56" s="57">
        <v>7.4484754090952997E-3</v>
      </c>
      <c r="D56" s="57">
        <v>0.2712</v>
      </c>
      <c r="E56" s="57">
        <v>1</v>
      </c>
      <c r="G56" s="57" t="s">
        <v>2323</v>
      </c>
      <c r="H56" s="57" t="s">
        <v>5295</v>
      </c>
      <c r="I56" s="57">
        <v>4.4203932553496996E-3</v>
      </c>
      <c r="J56" s="57">
        <v>0.54610000000000003</v>
      </c>
      <c r="K56" s="57">
        <v>1</v>
      </c>
    </row>
    <row r="57" spans="1:12" x14ac:dyDescent="0.2">
      <c r="A57" s="57" t="s">
        <v>2323</v>
      </c>
      <c r="B57" s="57" t="s">
        <v>5296</v>
      </c>
      <c r="C57" s="57">
        <v>7.4031288161388997E-3</v>
      </c>
      <c r="D57" s="57">
        <v>0.2732</v>
      </c>
      <c r="E57" s="57">
        <v>1</v>
      </c>
      <c r="G57" s="57" t="s">
        <v>2323</v>
      </c>
      <c r="H57" s="57" t="s">
        <v>5297</v>
      </c>
      <c r="I57" s="57">
        <v>4.0668092429320003E-3</v>
      </c>
      <c r="J57" s="57">
        <v>0.55669999999999997</v>
      </c>
      <c r="K57" s="57">
        <v>1</v>
      </c>
      <c r="L57" s="83"/>
    </row>
    <row r="58" spans="1:12" x14ac:dyDescent="0.2">
      <c r="A58" s="57" t="s">
        <v>2323</v>
      </c>
      <c r="B58" s="57" t="s">
        <v>5298</v>
      </c>
      <c r="C58" s="57">
        <v>5.9802950327828997E-3</v>
      </c>
      <c r="D58" s="57">
        <v>0.32729999999999998</v>
      </c>
      <c r="E58" s="57">
        <v>1</v>
      </c>
      <c r="G58" s="57" t="s">
        <v>2323</v>
      </c>
      <c r="H58" s="57" t="s">
        <v>5299</v>
      </c>
      <c r="I58" s="57">
        <v>4.0663134263710004E-3</v>
      </c>
      <c r="J58" s="57">
        <v>0.56420000000000003</v>
      </c>
      <c r="K58" s="57">
        <v>1</v>
      </c>
    </row>
    <row r="59" spans="1:12" x14ac:dyDescent="0.2">
      <c r="A59" s="57" t="s">
        <v>2323</v>
      </c>
      <c r="B59" s="57" t="s">
        <v>5300</v>
      </c>
      <c r="C59" s="57">
        <v>5.6466529101722998E-3</v>
      </c>
      <c r="D59" s="57">
        <v>0.3372</v>
      </c>
      <c r="E59" s="57">
        <v>1</v>
      </c>
      <c r="G59" s="57" t="s">
        <v>2323</v>
      </c>
      <c r="H59" s="57" t="s">
        <v>5301</v>
      </c>
      <c r="I59" s="57">
        <v>4.0488129500199999E-3</v>
      </c>
      <c r="J59" s="57">
        <v>0.56489999999999996</v>
      </c>
      <c r="K59" s="57">
        <v>1</v>
      </c>
      <c r="L59" s="83"/>
    </row>
    <row r="60" spans="1:12" x14ac:dyDescent="0.2">
      <c r="A60" s="57" t="s">
        <v>2323</v>
      </c>
      <c r="B60" s="57" t="s">
        <v>5302</v>
      </c>
      <c r="C60" s="57">
        <v>5.0620023544485004E-3</v>
      </c>
      <c r="D60" s="57">
        <v>0.38</v>
      </c>
      <c r="E60" s="57">
        <v>1</v>
      </c>
      <c r="G60" s="57" t="s">
        <v>2323</v>
      </c>
      <c r="H60" s="57" t="s">
        <v>5303</v>
      </c>
      <c r="I60" s="57">
        <v>4.0296945685724004E-3</v>
      </c>
      <c r="J60" s="57">
        <v>0.56820000000000004</v>
      </c>
      <c r="K60" s="57">
        <v>1</v>
      </c>
    </row>
    <row r="61" spans="1:12" x14ac:dyDescent="0.2">
      <c r="A61" s="57" t="s">
        <v>2323</v>
      </c>
      <c r="B61" s="57" t="s">
        <v>5304</v>
      </c>
      <c r="C61" s="57">
        <v>4.8499405979807999E-3</v>
      </c>
      <c r="D61" s="57">
        <v>0.38240000000000002</v>
      </c>
      <c r="E61" s="57">
        <v>1</v>
      </c>
      <c r="G61" s="57" t="s">
        <v>2323</v>
      </c>
      <c r="H61" s="57" t="s">
        <v>5305</v>
      </c>
      <c r="I61" s="57">
        <v>3.7910911605090001E-3</v>
      </c>
      <c r="J61" s="57">
        <v>0.5746</v>
      </c>
      <c r="K61" s="57">
        <v>1</v>
      </c>
    </row>
    <row r="62" spans="1:12" x14ac:dyDescent="0.2">
      <c r="A62" s="57" t="s">
        <v>2323</v>
      </c>
      <c r="B62" s="57" t="s">
        <v>5306</v>
      </c>
      <c r="C62" s="57">
        <v>4.7635942311222996E-3</v>
      </c>
      <c r="D62" s="57">
        <v>0.39800000000000002</v>
      </c>
      <c r="E62" s="57">
        <v>1</v>
      </c>
      <c r="G62" s="57" t="s">
        <v>2323</v>
      </c>
      <c r="H62" s="57" t="s">
        <v>5307</v>
      </c>
      <c r="I62" s="57">
        <v>3.7063250129083002E-3</v>
      </c>
      <c r="J62" s="57">
        <v>0.5776</v>
      </c>
      <c r="K62" s="57">
        <v>1</v>
      </c>
    </row>
    <row r="63" spans="1:12" x14ac:dyDescent="0.2">
      <c r="A63" s="57" t="s">
        <v>2323</v>
      </c>
      <c r="B63" s="57" t="s">
        <v>5308</v>
      </c>
      <c r="C63" s="57">
        <v>4.4426791937137002E-3</v>
      </c>
      <c r="D63" s="57">
        <v>0.41060000000000002</v>
      </c>
      <c r="E63" s="57">
        <v>1</v>
      </c>
      <c r="G63" s="57" t="s">
        <v>2323</v>
      </c>
      <c r="H63" s="57" t="s">
        <v>5309</v>
      </c>
      <c r="I63" s="57">
        <v>3.7603035736296E-3</v>
      </c>
      <c r="J63" s="57">
        <v>0.57899999999999996</v>
      </c>
      <c r="K63" s="57">
        <v>1</v>
      </c>
    </row>
    <row r="64" spans="1:12" x14ac:dyDescent="0.2">
      <c r="A64" s="57" t="s">
        <v>2323</v>
      </c>
      <c r="B64" s="57" t="s">
        <v>5310</v>
      </c>
      <c r="C64" s="57">
        <v>4.4588089911879996E-3</v>
      </c>
      <c r="D64" s="57">
        <v>0.41570000000000001</v>
      </c>
      <c r="E64" s="57">
        <v>1</v>
      </c>
      <c r="G64" s="57" t="s">
        <v>2323</v>
      </c>
      <c r="H64" s="57" t="s">
        <v>5311</v>
      </c>
      <c r="I64" s="57">
        <v>3.5089051626090001E-3</v>
      </c>
      <c r="J64" s="57">
        <v>0.58389999999999997</v>
      </c>
      <c r="K64" s="57">
        <v>1</v>
      </c>
    </row>
    <row r="65" spans="1:11" x14ac:dyDescent="0.2">
      <c r="A65" s="57" t="s">
        <v>2323</v>
      </c>
      <c r="B65" s="57" t="s">
        <v>5312</v>
      </c>
      <c r="C65" s="57">
        <v>4.4472820445237999E-3</v>
      </c>
      <c r="D65" s="57">
        <v>0.41820000000000002</v>
      </c>
      <c r="E65" s="57">
        <v>1</v>
      </c>
      <c r="G65" s="57" t="s">
        <v>2323</v>
      </c>
      <c r="H65" s="57" t="s">
        <v>5313</v>
      </c>
      <c r="I65" s="57">
        <v>3.3276901096783002E-3</v>
      </c>
      <c r="J65" s="57">
        <v>0.59550000000000003</v>
      </c>
      <c r="K65" s="57">
        <v>1</v>
      </c>
    </row>
    <row r="66" spans="1:11" x14ac:dyDescent="0.2">
      <c r="A66" s="57" t="s">
        <v>2323</v>
      </c>
      <c r="B66" s="57" t="s">
        <v>5314</v>
      </c>
      <c r="C66" s="57">
        <v>4.1958785639782002E-3</v>
      </c>
      <c r="D66" s="57">
        <v>0.43230000000000002</v>
      </c>
      <c r="E66" s="57">
        <v>1</v>
      </c>
      <c r="G66" s="57" t="s">
        <v>2323</v>
      </c>
      <c r="H66" s="57" t="s">
        <v>5315</v>
      </c>
      <c r="I66" s="57">
        <v>3.3659417577567999E-3</v>
      </c>
      <c r="J66" s="57">
        <v>0.59770000000000001</v>
      </c>
      <c r="K66" s="57">
        <v>1</v>
      </c>
    </row>
    <row r="67" spans="1:11" x14ac:dyDescent="0.2">
      <c r="A67" s="57" t="s">
        <v>2323</v>
      </c>
      <c r="B67" s="57" t="s">
        <v>5316</v>
      </c>
      <c r="C67" s="57">
        <v>4.2362241729860996E-3</v>
      </c>
      <c r="D67" s="57">
        <v>0.435</v>
      </c>
      <c r="E67" s="57">
        <v>1</v>
      </c>
      <c r="G67" s="57" t="s">
        <v>2323</v>
      </c>
      <c r="H67" s="57" t="s">
        <v>5317</v>
      </c>
      <c r="I67" s="57">
        <v>2.7182469219532001E-3</v>
      </c>
      <c r="J67" s="57">
        <v>0.60609999999999997</v>
      </c>
      <c r="K67" s="57">
        <v>1</v>
      </c>
    </row>
    <row r="68" spans="1:11" x14ac:dyDescent="0.2">
      <c r="A68" s="57" t="s">
        <v>2323</v>
      </c>
      <c r="B68" s="57" t="s">
        <v>5318</v>
      </c>
      <c r="C68" s="57">
        <v>4.0347688067508001E-3</v>
      </c>
      <c r="D68" s="57">
        <v>0.44330000000000003</v>
      </c>
      <c r="E68" s="57">
        <v>1</v>
      </c>
      <c r="G68" s="57" t="s">
        <v>2323</v>
      </c>
      <c r="H68" s="57" t="s">
        <v>5319</v>
      </c>
      <c r="I68" s="57">
        <v>1.5014245278029E-3</v>
      </c>
      <c r="J68" s="57">
        <v>0.63619999999999999</v>
      </c>
      <c r="K68" s="57">
        <v>1</v>
      </c>
    </row>
    <row r="69" spans="1:11" x14ac:dyDescent="0.2">
      <c r="A69" s="57" t="s">
        <v>2323</v>
      </c>
      <c r="B69" s="57" t="s">
        <v>5320</v>
      </c>
      <c r="C69" s="57">
        <v>3.9372023025410997E-3</v>
      </c>
      <c r="D69" s="57">
        <v>0.44330000000000003</v>
      </c>
      <c r="E69" s="57">
        <v>1</v>
      </c>
      <c r="G69" s="57" t="s">
        <v>2323</v>
      </c>
      <c r="H69" s="57" t="s">
        <v>5321</v>
      </c>
      <c r="I69" s="57">
        <v>1.2537579560591E-3</v>
      </c>
      <c r="J69" s="57">
        <v>0.65339999999999998</v>
      </c>
      <c r="K69" s="57">
        <v>1</v>
      </c>
    </row>
    <row r="70" spans="1:11" x14ac:dyDescent="0.2">
      <c r="A70" s="57" t="s">
        <v>2323</v>
      </c>
      <c r="B70" s="57" t="s">
        <v>5322</v>
      </c>
      <c r="C70" s="57">
        <v>3.8979575921007999E-3</v>
      </c>
      <c r="D70" s="57">
        <v>0.4471</v>
      </c>
      <c r="E70" s="57">
        <v>1</v>
      </c>
      <c r="G70" s="57" t="s">
        <v>2323</v>
      </c>
      <c r="H70" s="57" t="s">
        <v>5323</v>
      </c>
      <c r="I70" s="57">
        <v>1.2949378405214E-3</v>
      </c>
      <c r="J70" s="57">
        <v>0.6542</v>
      </c>
      <c r="K70" s="57">
        <v>1</v>
      </c>
    </row>
    <row r="71" spans="1:11" x14ac:dyDescent="0.2">
      <c r="A71" s="57" t="s">
        <v>2323</v>
      </c>
      <c r="B71" s="57" t="s">
        <v>5324</v>
      </c>
      <c r="C71" s="57">
        <v>3.9238890176117001E-3</v>
      </c>
      <c r="D71" s="57">
        <v>0.4501</v>
      </c>
      <c r="E71" s="57">
        <v>1</v>
      </c>
      <c r="G71" s="57" t="s">
        <v>2323</v>
      </c>
      <c r="H71" s="57" t="s">
        <v>5325</v>
      </c>
      <c r="I71" s="57">
        <v>1.1810832530205E-3</v>
      </c>
      <c r="J71" s="57">
        <v>0.65459999999999996</v>
      </c>
      <c r="K71" s="57">
        <v>1</v>
      </c>
    </row>
    <row r="72" spans="1:11" x14ac:dyDescent="0.2">
      <c r="A72" s="57" t="s">
        <v>2323</v>
      </c>
      <c r="B72" s="57" t="s">
        <v>5326</v>
      </c>
      <c r="C72" s="57">
        <v>3.8218086598917002E-3</v>
      </c>
      <c r="D72" s="57">
        <v>0.45689999999999997</v>
      </c>
      <c r="E72" s="57">
        <v>1</v>
      </c>
      <c r="G72" s="57" t="s">
        <v>2323</v>
      </c>
      <c r="H72" s="57" t="s">
        <v>5327</v>
      </c>
      <c r="I72" s="57">
        <v>1.120358775382E-3</v>
      </c>
      <c r="J72" s="57">
        <v>0.66120000000000001</v>
      </c>
      <c r="K72" s="57">
        <v>1</v>
      </c>
    </row>
    <row r="73" spans="1:11" x14ac:dyDescent="0.2">
      <c r="A73" s="57" t="s">
        <v>2323</v>
      </c>
      <c r="B73" s="57" t="s">
        <v>5328</v>
      </c>
      <c r="C73" s="57">
        <v>3.8604566776174001E-3</v>
      </c>
      <c r="D73" s="57">
        <v>0.45810000000000001</v>
      </c>
      <c r="E73" s="57">
        <v>1</v>
      </c>
      <c r="G73" s="57" t="s">
        <v>2323</v>
      </c>
      <c r="H73" s="57" t="s">
        <v>5329</v>
      </c>
      <c r="I73" s="57">
        <v>1.2524400587564999E-3</v>
      </c>
      <c r="J73" s="57">
        <v>0.66539999999999999</v>
      </c>
      <c r="K73" s="57">
        <v>1</v>
      </c>
    </row>
    <row r="74" spans="1:11" x14ac:dyDescent="0.2">
      <c r="A74" s="57" t="s">
        <v>2323</v>
      </c>
      <c r="B74" s="57" t="s">
        <v>5330</v>
      </c>
      <c r="C74" s="57">
        <v>3.8148606060905E-3</v>
      </c>
      <c r="D74" s="57">
        <v>0.4602</v>
      </c>
      <c r="E74" s="57">
        <v>1</v>
      </c>
      <c r="G74" s="57" t="s">
        <v>2323</v>
      </c>
      <c r="H74" s="57" t="s">
        <v>5331</v>
      </c>
      <c r="I74" s="57">
        <v>1.1127398961391999E-3</v>
      </c>
      <c r="J74" s="57">
        <v>0.66839999999999999</v>
      </c>
      <c r="K74" s="57">
        <v>1</v>
      </c>
    </row>
    <row r="75" spans="1:11" x14ac:dyDescent="0.2">
      <c r="A75" s="57" t="s">
        <v>2323</v>
      </c>
      <c r="B75" s="57" t="s">
        <v>5332</v>
      </c>
      <c r="C75" s="57">
        <v>3.5690940752356E-3</v>
      </c>
      <c r="D75" s="57">
        <v>0.48320000000000002</v>
      </c>
      <c r="E75" s="57">
        <v>1</v>
      </c>
      <c r="G75" s="57" t="s">
        <v>2323</v>
      </c>
      <c r="H75" s="57" t="s">
        <v>5333</v>
      </c>
      <c r="I75" s="57">
        <v>1.1198901047544999E-3</v>
      </c>
      <c r="J75" s="57">
        <v>0.66990000000000005</v>
      </c>
      <c r="K75" s="57">
        <v>1</v>
      </c>
    </row>
    <row r="76" spans="1:11" x14ac:dyDescent="0.2">
      <c r="A76" s="57" t="s">
        <v>2323</v>
      </c>
      <c r="B76" s="57" t="s">
        <v>5334</v>
      </c>
      <c r="C76" s="57">
        <v>3.4892926568003998E-3</v>
      </c>
      <c r="D76" s="57">
        <v>0.48370000000000002</v>
      </c>
      <c r="E76" s="57">
        <v>1</v>
      </c>
      <c r="G76" s="57" t="s">
        <v>2323</v>
      </c>
      <c r="H76" s="57" t="s">
        <v>5335</v>
      </c>
      <c r="I76" s="57">
        <v>1.1200416513399E-3</v>
      </c>
      <c r="J76" s="57">
        <v>0.67149999999999999</v>
      </c>
      <c r="K76" s="57">
        <v>1</v>
      </c>
    </row>
    <row r="77" spans="1:11" x14ac:dyDescent="0.2">
      <c r="A77" s="57" t="s">
        <v>2323</v>
      </c>
      <c r="B77" s="57" t="s">
        <v>5336</v>
      </c>
      <c r="C77" s="57">
        <v>3.4487778087507002E-3</v>
      </c>
      <c r="D77" s="57">
        <v>0.4874</v>
      </c>
      <c r="E77" s="57">
        <v>1</v>
      </c>
      <c r="G77" s="57" t="s">
        <v>2323</v>
      </c>
      <c r="H77" s="57" t="s">
        <v>5337</v>
      </c>
      <c r="I77" s="57">
        <v>1.0583706133893E-3</v>
      </c>
      <c r="J77" s="57">
        <v>0.67900000000000005</v>
      </c>
      <c r="K77" s="57">
        <v>1</v>
      </c>
    </row>
    <row r="78" spans="1:11" x14ac:dyDescent="0.2">
      <c r="A78" s="57" t="s">
        <v>2323</v>
      </c>
      <c r="B78" s="57" t="s">
        <v>5338</v>
      </c>
      <c r="C78" s="57">
        <v>3.4319516395194E-3</v>
      </c>
      <c r="D78" s="57">
        <v>0.49370000000000003</v>
      </c>
      <c r="E78" s="57">
        <v>1</v>
      </c>
      <c r="G78" s="57" t="s">
        <v>2323</v>
      </c>
      <c r="H78" s="57" t="s">
        <v>5339</v>
      </c>
      <c r="I78" s="83">
        <v>9.9374654096140002E-4</v>
      </c>
      <c r="J78" s="57">
        <v>0.68430000000000002</v>
      </c>
      <c r="K78" s="57">
        <v>1</v>
      </c>
    </row>
    <row r="79" spans="1:11" x14ac:dyDescent="0.2">
      <c r="A79" s="57" t="s">
        <v>2323</v>
      </c>
      <c r="B79" s="57" t="s">
        <v>5340</v>
      </c>
      <c r="C79" s="57">
        <v>3.3815374742907E-3</v>
      </c>
      <c r="D79" s="57">
        <v>0.50009999999999999</v>
      </c>
      <c r="E79" s="57">
        <v>1</v>
      </c>
      <c r="G79" s="57" t="s">
        <v>2323</v>
      </c>
      <c r="H79" s="57" t="s">
        <v>5341</v>
      </c>
      <c r="I79" s="83">
        <v>9.3337636609040005E-4</v>
      </c>
      <c r="J79" s="57">
        <v>0.69099999999999995</v>
      </c>
      <c r="K79" s="57">
        <v>1</v>
      </c>
    </row>
    <row r="80" spans="1:11" x14ac:dyDescent="0.2">
      <c r="A80" s="57" t="s">
        <v>2323</v>
      </c>
      <c r="B80" s="57" t="s">
        <v>5342</v>
      </c>
      <c r="C80" s="57">
        <v>3.2630088390613E-3</v>
      </c>
      <c r="D80" s="57">
        <v>0.50049999999999994</v>
      </c>
      <c r="E80" s="57">
        <v>1</v>
      </c>
      <c r="G80" s="57" t="s">
        <v>2323</v>
      </c>
      <c r="H80" s="57" t="s">
        <v>5343</v>
      </c>
      <c r="I80" s="83">
        <v>9.4392294531940005E-4</v>
      </c>
      <c r="J80" s="57">
        <v>0.69369999999999998</v>
      </c>
      <c r="K80" s="57">
        <v>1</v>
      </c>
    </row>
    <row r="81" spans="1:11" x14ac:dyDescent="0.2">
      <c r="A81" s="57" t="s">
        <v>2323</v>
      </c>
      <c r="B81" s="57" t="s">
        <v>5344</v>
      </c>
      <c r="C81" s="57">
        <v>3.3326671181497999E-3</v>
      </c>
      <c r="D81" s="57">
        <v>0.50160000000000005</v>
      </c>
      <c r="E81" s="57">
        <v>1</v>
      </c>
      <c r="G81" s="57" t="s">
        <v>2323</v>
      </c>
      <c r="H81" s="57" t="s">
        <v>5345</v>
      </c>
      <c r="I81" s="83">
        <v>9.2638084579239996E-4</v>
      </c>
      <c r="J81" s="57">
        <v>0.69469999999999998</v>
      </c>
      <c r="K81" s="57">
        <v>1</v>
      </c>
    </row>
    <row r="82" spans="1:11" x14ac:dyDescent="0.2">
      <c r="A82" s="57" t="s">
        <v>2323</v>
      </c>
      <c r="B82" s="57" t="s">
        <v>5346</v>
      </c>
      <c r="C82" s="57">
        <v>3.4292787484195E-3</v>
      </c>
      <c r="D82" s="57">
        <v>0.50339999999999996</v>
      </c>
      <c r="E82" s="57">
        <v>1</v>
      </c>
      <c r="G82" s="57" t="s">
        <v>2323</v>
      </c>
      <c r="H82" s="57" t="s">
        <v>5347</v>
      </c>
      <c r="I82" s="83">
        <v>9.3553708501220004E-4</v>
      </c>
      <c r="J82" s="57">
        <v>0.69479999999999997</v>
      </c>
      <c r="K82" s="57">
        <v>1</v>
      </c>
    </row>
    <row r="83" spans="1:11" x14ac:dyDescent="0.2">
      <c r="A83" s="57" t="s">
        <v>2323</v>
      </c>
      <c r="B83" s="57" t="s">
        <v>5348</v>
      </c>
      <c r="C83" s="57">
        <v>3.2839813164825E-3</v>
      </c>
      <c r="D83" s="57">
        <v>0.50470000000000004</v>
      </c>
      <c r="E83" s="57">
        <v>1</v>
      </c>
      <c r="G83" s="57" t="s">
        <v>2323</v>
      </c>
      <c r="H83" s="57" t="s">
        <v>5349</v>
      </c>
      <c r="I83" s="83">
        <v>9.4343659991230004E-4</v>
      </c>
      <c r="J83" s="57">
        <v>0.69489999999999996</v>
      </c>
      <c r="K83" s="57">
        <v>1</v>
      </c>
    </row>
    <row r="84" spans="1:11" x14ac:dyDescent="0.2">
      <c r="A84" s="57" t="s">
        <v>2323</v>
      </c>
      <c r="B84" s="57" t="s">
        <v>5350</v>
      </c>
      <c r="C84" s="57">
        <v>3.1180335540945E-3</v>
      </c>
      <c r="D84" s="57">
        <v>0.50739999999999996</v>
      </c>
      <c r="E84" s="57">
        <v>1</v>
      </c>
      <c r="G84" s="57" t="s">
        <v>2323</v>
      </c>
      <c r="H84" s="57" t="s">
        <v>5351</v>
      </c>
      <c r="I84" s="83">
        <v>9.4217725961399999E-4</v>
      </c>
      <c r="J84" s="57">
        <v>0.69750000000000001</v>
      </c>
      <c r="K84" s="57">
        <v>1</v>
      </c>
    </row>
    <row r="85" spans="1:11" x14ac:dyDescent="0.2">
      <c r="A85" s="57" t="s">
        <v>2323</v>
      </c>
      <c r="B85" s="57" t="s">
        <v>5352</v>
      </c>
      <c r="C85" s="57">
        <v>3.2875808820277E-3</v>
      </c>
      <c r="D85" s="57">
        <v>0.51060000000000005</v>
      </c>
      <c r="E85" s="57">
        <v>1</v>
      </c>
      <c r="G85" s="57" t="s">
        <v>2323</v>
      </c>
      <c r="H85" s="57" t="s">
        <v>5353</v>
      </c>
      <c r="I85" s="83">
        <v>9.2398966558609997E-4</v>
      </c>
      <c r="J85" s="57">
        <v>0.70130000000000003</v>
      </c>
      <c r="K85" s="57">
        <v>1</v>
      </c>
    </row>
    <row r="86" spans="1:11" x14ac:dyDescent="0.2">
      <c r="A86" s="57" t="s">
        <v>2323</v>
      </c>
      <c r="B86" s="57" t="s">
        <v>5354</v>
      </c>
      <c r="C86" s="57">
        <v>3.1197584849558999E-3</v>
      </c>
      <c r="D86" s="57">
        <v>0.51600000000000001</v>
      </c>
      <c r="E86" s="57">
        <v>1</v>
      </c>
      <c r="G86" s="57" t="s">
        <v>2323</v>
      </c>
      <c r="H86" s="57" t="s">
        <v>5355</v>
      </c>
      <c r="I86" s="83">
        <v>9.3510867800710004E-4</v>
      </c>
      <c r="J86" s="57">
        <v>0.70679999999999998</v>
      </c>
      <c r="K86" s="57">
        <v>1</v>
      </c>
    </row>
    <row r="87" spans="1:11" x14ac:dyDescent="0.2">
      <c r="A87" s="57" t="s">
        <v>2323</v>
      </c>
      <c r="B87" s="57" t="s">
        <v>5356</v>
      </c>
      <c r="C87" s="57">
        <v>3.1486059538477999E-3</v>
      </c>
      <c r="D87" s="57">
        <v>0.51910000000000001</v>
      </c>
      <c r="E87" s="57">
        <v>1</v>
      </c>
      <c r="G87" s="57" t="s">
        <v>2323</v>
      </c>
      <c r="H87" s="57" t="s">
        <v>5357</v>
      </c>
      <c r="I87" s="83">
        <v>9.2390748569839997E-4</v>
      </c>
      <c r="J87" s="57">
        <v>0.70779999999999998</v>
      </c>
      <c r="K87" s="57">
        <v>1</v>
      </c>
    </row>
    <row r="88" spans="1:11" x14ac:dyDescent="0.2">
      <c r="A88" s="57" t="s">
        <v>2323</v>
      </c>
      <c r="B88" s="57" t="s">
        <v>5358</v>
      </c>
      <c r="C88" s="57">
        <v>3.0897247205772999E-3</v>
      </c>
      <c r="D88" s="57">
        <v>0.51929999999999998</v>
      </c>
      <c r="E88" s="57">
        <v>1</v>
      </c>
      <c r="G88" s="57" t="s">
        <v>2323</v>
      </c>
      <c r="H88" s="57" t="s">
        <v>5359</v>
      </c>
      <c r="I88" s="83">
        <v>8.8727013480810002E-4</v>
      </c>
      <c r="J88" s="57">
        <v>0.7349</v>
      </c>
      <c r="K88" s="57">
        <v>1</v>
      </c>
    </row>
    <row r="89" spans="1:11" x14ac:dyDescent="0.2">
      <c r="A89" s="57" t="s">
        <v>2323</v>
      </c>
      <c r="B89" s="57" t="s">
        <v>5360</v>
      </c>
      <c r="C89" s="57">
        <v>2.9485165077888999E-3</v>
      </c>
      <c r="D89" s="57">
        <v>0.52110000000000001</v>
      </c>
      <c r="E89" s="57">
        <v>1</v>
      </c>
      <c r="G89" s="57" t="s">
        <v>2323</v>
      </c>
      <c r="H89" s="57" t="s">
        <v>5361</v>
      </c>
      <c r="I89" s="83">
        <v>8.8717675724530004E-4</v>
      </c>
      <c r="J89" s="57">
        <v>0.7389</v>
      </c>
      <c r="K89" s="57">
        <v>1</v>
      </c>
    </row>
    <row r="90" spans="1:11" x14ac:dyDescent="0.2">
      <c r="A90" s="57" t="s">
        <v>2323</v>
      </c>
      <c r="B90" s="57" t="s">
        <v>5362</v>
      </c>
      <c r="C90" s="57">
        <v>3.1455279251931998E-3</v>
      </c>
      <c r="D90" s="57">
        <v>0.52359999999999995</v>
      </c>
      <c r="E90" s="57">
        <v>1</v>
      </c>
      <c r="G90" s="57" t="s">
        <v>2323</v>
      </c>
      <c r="H90" s="57" t="s">
        <v>5363</v>
      </c>
      <c r="I90" s="83">
        <v>8.8705673392649998E-4</v>
      </c>
      <c r="J90" s="57">
        <v>0.74299999999999999</v>
      </c>
      <c r="K90" s="57">
        <v>1</v>
      </c>
    </row>
    <row r="91" spans="1:11" x14ac:dyDescent="0.2">
      <c r="A91" s="57" t="s">
        <v>2323</v>
      </c>
      <c r="B91" s="57" t="s">
        <v>5364</v>
      </c>
      <c r="C91" s="57">
        <v>2.8994542405444E-3</v>
      </c>
      <c r="D91" s="57">
        <v>0.52849999999999997</v>
      </c>
      <c r="E91" s="57">
        <v>1</v>
      </c>
      <c r="G91" s="57" t="s">
        <v>2323</v>
      </c>
      <c r="H91" s="57" t="s">
        <v>5365</v>
      </c>
      <c r="I91" s="83">
        <v>8.8681829858610001E-4</v>
      </c>
      <c r="J91" s="57">
        <v>0.74870000000000003</v>
      </c>
      <c r="K91" s="57">
        <v>1</v>
      </c>
    </row>
    <row r="92" spans="1:11" x14ac:dyDescent="0.2">
      <c r="A92" s="57" t="s">
        <v>2323</v>
      </c>
      <c r="B92" s="57" t="s">
        <v>5366</v>
      </c>
      <c r="C92" s="57">
        <v>2.9433682765977001E-3</v>
      </c>
      <c r="D92" s="57">
        <v>0.53169999999999995</v>
      </c>
      <c r="E92" s="57">
        <v>1</v>
      </c>
      <c r="G92" s="57" t="s">
        <v>2323</v>
      </c>
      <c r="H92" s="57" t="s">
        <v>5367</v>
      </c>
      <c r="I92" s="83">
        <v>8.8715582454689998E-4</v>
      </c>
      <c r="J92" s="57">
        <v>0.74939999999999996</v>
      </c>
      <c r="K92" s="57">
        <v>1</v>
      </c>
    </row>
    <row r="93" spans="1:11" x14ac:dyDescent="0.2">
      <c r="A93" s="57" t="s">
        <v>2323</v>
      </c>
      <c r="B93" s="57" t="s">
        <v>5368</v>
      </c>
      <c r="C93" s="57">
        <v>2.8622618732416002E-3</v>
      </c>
      <c r="D93" s="57">
        <v>0.53510000000000002</v>
      </c>
      <c r="E93" s="57">
        <v>1</v>
      </c>
      <c r="G93" s="57" t="s">
        <v>2323</v>
      </c>
      <c r="H93" s="57" t="s">
        <v>5369</v>
      </c>
      <c r="I93" s="83">
        <v>8.8692232029679999E-4</v>
      </c>
      <c r="J93" s="57">
        <v>0.75190000000000001</v>
      </c>
      <c r="K93" s="57">
        <v>1</v>
      </c>
    </row>
    <row r="94" spans="1:11" x14ac:dyDescent="0.2">
      <c r="A94" s="57" t="s">
        <v>2323</v>
      </c>
      <c r="B94" s="57" t="s">
        <v>5370</v>
      </c>
      <c r="C94" s="57">
        <v>2.8940621601608999E-3</v>
      </c>
      <c r="D94" s="57">
        <v>0.5363</v>
      </c>
      <c r="E94" s="57">
        <v>1</v>
      </c>
      <c r="G94" s="57" t="s">
        <v>2323</v>
      </c>
      <c r="H94" s="57" t="s">
        <v>5371</v>
      </c>
      <c r="I94" s="83">
        <v>8.8672087684000004E-4</v>
      </c>
      <c r="J94" s="57">
        <v>0.753</v>
      </c>
      <c r="K94" s="57">
        <v>1</v>
      </c>
    </row>
    <row r="95" spans="1:11" x14ac:dyDescent="0.2">
      <c r="A95" s="57" t="s">
        <v>2323</v>
      </c>
      <c r="B95" s="57" t="s">
        <v>5372</v>
      </c>
      <c r="C95" s="57">
        <v>2.8349928060634002E-3</v>
      </c>
      <c r="D95" s="57">
        <v>0.53839999999999999</v>
      </c>
      <c r="E95" s="57">
        <v>1</v>
      </c>
      <c r="G95" s="57" t="s">
        <v>2323</v>
      </c>
      <c r="H95" s="57" t="s">
        <v>5373</v>
      </c>
      <c r="I95" s="83">
        <v>8.8659221530200004E-4</v>
      </c>
      <c r="J95" s="57">
        <v>0.75639999999999996</v>
      </c>
      <c r="K95" s="57">
        <v>1</v>
      </c>
    </row>
    <row r="96" spans="1:11" x14ac:dyDescent="0.2">
      <c r="A96" s="57" t="s">
        <v>2323</v>
      </c>
      <c r="B96" s="57" t="s">
        <v>5374</v>
      </c>
      <c r="C96" s="57">
        <v>2.7923541496317002E-3</v>
      </c>
      <c r="D96" s="57">
        <v>0.54320000000000002</v>
      </c>
      <c r="E96" s="57">
        <v>1</v>
      </c>
      <c r="G96" s="57" t="s">
        <v>2323</v>
      </c>
      <c r="H96" s="57" t="s">
        <v>5375</v>
      </c>
      <c r="I96" s="83">
        <v>8.865481054823E-4</v>
      </c>
      <c r="J96" s="57">
        <v>0.75929999999999997</v>
      </c>
      <c r="K96" s="57">
        <v>1</v>
      </c>
    </row>
    <row r="97" spans="1:11" x14ac:dyDescent="0.2">
      <c r="A97" s="57" t="s">
        <v>2323</v>
      </c>
      <c r="B97" s="57" t="s">
        <v>5376</v>
      </c>
      <c r="C97" s="57">
        <v>2.7890187346984998E-3</v>
      </c>
      <c r="D97" s="57">
        <v>0.54579999999999995</v>
      </c>
      <c r="E97" s="57">
        <v>1</v>
      </c>
      <c r="G97" s="57" t="s">
        <v>2323</v>
      </c>
      <c r="H97" s="57" t="s">
        <v>5377</v>
      </c>
      <c r="I97" s="83">
        <v>8.8638324106039997E-4</v>
      </c>
      <c r="J97" s="57">
        <v>0.76239999999999997</v>
      </c>
      <c r="K97" s="57">
        <v>1</v>
      </c>
    </row>
    <row r="98" spans="1:11" x14ac:dyDescent="0.2">
      <c r="A98" s="57" t="s">
        <v>2323</v>
      </c>
      <c r="B98" s="57" t="s">
        <v>5378</v>
      </c>
      <c r="C98" s="57">
        <v>2.7908628523542998E-3</v>
      </c>
      <c r="D98" s="57">
        <v>0.54679999999999995</v>
      </c>
      <c r="E98" s="57">
        <v>1</v>
      </c>
      <c r="G98" s="57" t="s">
        <v>2323</v>
      </c>
      <c r="H98" s="57" t="s">
        <v>5379</v>
      </c>
      <c r="I98" s="83">
        <v>8.8656355944749998E-4</v>
      </c>
      <c r="J98" s="57">
        <v>0.76259999999999994</v>
      </c>
      <c r="K98" s="57">
        <v>1</v>
      </c>
    </row>
    <row r="99" spans="1:11" x14ac:dyDescent="0.2">
      <c r="A99" s="57" t="s">
        <v>2323</v>
      </c>
      <c r="B99" s="57" t="s">
        <v>5380</v>
      </c>
      <c r="C99" s="57">
        <v>2.8060342817425002E-3</v>
      </c>
      <c r="D99" s="57">
        <v>0.54830000000000001</v>
      </c>
      <c r="E99" s="57">
        <v>1</v>
      </c>
      <c r="G99" s="57" t="s">
        <v>2323</v>
      </c>
      <c r="H99" s="57" t="s">
        <v>5381</v>
      </c>
      <c r="I99" s="83">
        <v>8.8642926988070003E-4</v>
      </c>
      <c r="J99" s="57">
        <v>0.76270000000000004</v>
      </c>
      <c r="K99" s="57">
        <v>1</v>
      </c>
    </row>
    <row r="100" spans="1:11" x14ac:dyDescent="0.2">
      <c r="A100" s="57" t="s">
        <v>2323</v>
      </c>
      <c r="B100" s="57" t="s">
        <v>5382</v>
      </c>
      <c r="C100" s="57">
        <v>2.7888250470346002E-3</v>
      </c>
      <c r="D100" s="57">
        <v>0.55089999999999995</v>
      </c>
      <c r="E100" s="57">
        <v>1</v>
      </c>
      <c r="G100" s="57" t="s">
        <v>2323</v>
      </c>
      <c r="H100" s="57" t="s">
        <v>5383</v>
      </c>
      <c r="I100" s="83">
        <v>8.8653277455389996E-4</v>
      </c>
      <c r="J100" s="57">
        <v>0.76859999999999995</v>
      </c>
      <c r="K100" s="57">
        <v>1</v>
      </c>
    </row>
    <row r="101" spans="1:11" x14ac:dyDescent="0.2">
      <c r="A101" s="57" t="s">
        <v>2323</v>
      </c>
      <c r="B101" s="57" t="s">
        <v>5384</v>
      </c>
      <c r="C101" s="57">
        <v>2.7724317830287999E-3</v>
      </c>
      <c r="D101" s="57">
        <v>0.55110000000000003</v>
      </c>
      <c r="E101" s="57">
        <v>1</v>
      </c>
      <c r="G101" s="57" t="s">
        <v>2323</v>
      </c>
      <c r="H101" s="57" t="s">
        <v>5385</v>
      </c>
      <c r="I101" s="83">
        <v>9.34510444738862E-5</v>
      </c>
      <c r="J101" s="57">
        <v>0.78520000000000001</v>
      </c>
      <c r="K101" s="57">
        <v>1</v>
      </c>
    </row>
    <row r="102" spans="1:11" x14ac:dyDescent="0.2">
      <c r="A102" s="57" t="s">
        <v>2323</v>
      </c>
      <c r="B102" s="57" t="s">
        <v>5386</v>
      </c>
      <c r="C102" s="57">
        <v>2.7528176563410998E-3</v>
      </c>
      <c r="D102" s="57">
        <v>0.55179999999999996</v>
      </c>
      <c r="E102" s="57">
        <v>1</v>
      </c>
      <c r="G102" s="57" t="s">
        <v>2323</v>
      </c>
      <c r="H102" s="57" t="s">
        <v>5387</v>
      </c>
      <c r="I102" s="83">
        <v>1.12509069392989E-7</v>
      </c>
      <c r="J102" s="57">
        <v>0.97019999999999995</v>
      </c>
      <c r="K102" s="57">
        <v>1</v>
      </c>
    </row>
    <row r="103" spans="1:11" x14ac:dyDescent="0.2">
      <c r="A103" s="57" t="s">
        <v>2323</v>
      </c>
      <c r="B103" s="57" t="s">
        <v>5388</v>
      </c>
      <c r="C103" s="57">
        <v>2.7540857012362E-3</v>
      </c>
      <c r="D103" s="57">
        <v>0.55620000000000003</v>
      </c>
      <c r="E103" s="57">
        <v>1</v>
      </c>
      <c r="G103" s="57" t="s">
        <v>2314</v>
      </c>
      <c r="H103" s="57" t="s">
        <v>5272</v>
      </c>
      <c r="I103" s="57">
        <v>0.13668067171183801</v>
      </c>
      <c r="J103" s="57">
        <v>0</v>
      </c>
      <c r="K103" s="57">
        <v>0</v>
      </c>
    </row>
    <row r="104" spans="1:11" x14ac:dyDescent="0.2">
      <c r="A104" s="57" t="s">
        <v>2323</v>
      </c>
      <c r="B104" s="57" t="s">
        <v>5389</v>
      </c>
      <c r="C104" s="57">
        <v>2.7522674610665999E-3</v>
      </c>
      <c r="D104" s="57">
        <v>0.55840000000000001</v>
      </c>
      <c r="E104" s="57">
        <v>1</v>
      </c>
      <c r="G104" s="57" t="s">
        <v>2314</v>
      </c>
      <c r="H104" s="57" t="s">
        <v>5210</v>
      </c>
      <c r="I104" s="57">
        <v>0.20975012338066201</v>
      </c>
      <c r="J104" s="57">
        <v>0</v>
      </c>
      <c r="K104" s="57">
        <v>0</v>
      </c>
    </row>
    <row r="105" spans="1:11" x14ac:dyDescent="0.2">
      <c r="A105" s="57" t="s">
        <v>2323</v>
      </c>
      <c r="B105" s="57" t="s">
        <v>5390</v>
      </c>
      <c r="C105" s="57">
        <v>2.7520898191647999E-3</v>
      </c>
      <c r="D105" s="57">
        <v>0.56069999999999998</v>
      </c>
      <c r="E105" s="57">
        <v>1</v>
      </c>
      <c r="G105" s="57" t="s">
        <v>2314</v>
      </c>
      <c r="H105" s="57" t="s">
        <v>5284</v>
      </c>
      <c r="I105" s="57">
        <v>0.10552016970179701</v>
      </c>
      <c r="J105" s="83">
        <v>8.9999999999999998E-4</v>
      </c>
      <c r="K105" s="57">
        <v>8.8200000000000001E-2</v>
      </c>
    </row>
    <row r="106" spans="1:11" x14ac:dyDescent="0.2">
      <c r="A106" s="57" t="s">
        <v>2323</v>
      </c>
      <c r="B106" s="57" t="s">
        <v>5391</v>
      </c>
      <c r="C106" s="57">
        <v>2.7520504996563001E-3</v>
      </c>
      <c r="D106" s="57">
        <v>0.56079999999999997</v>
      </c>
      <c r="E106" s="57">
        <v>1</v>
      </c>
      <c r="G106" s="57" t="s">
        <v>2314</v>
      </c>
      <c r="H106" s="57" t="s">
        <v>5204</v>
      </c>
      <c r="I106" s="57">
        <v>9.9497581273911007E-2</v>
      </c>
      <c r="J106" s="57">
        <v>1.1999999999999999E-3</v>
      </c>
      <c r="K106" s="57">
        <v>0.108553846153846</v>
      </c>
    </row>
    <row r="107" spans="1:11" x14ac:dyDescent="0.2">
      <c r="A107" s="57" t="s">
        <v>2323</v>
      </c>
      <c r="B107" s="57" t="s">
        <v>5392</v>
      </c>
      <c r="C107" s="57">
        <v>2.7757518537222998E-3</v>
      </c>
      <c r="D107" s="57">
        <v>0.56120000000000003</v>
      </c>
      <c r="E107" s="57">
        <v>1</v>
      </c>
      <c r="G107" s="57" t="s">
        <v>2314</v>
      </c>
      <c r="H107" s="57" t="s">
        <v>5202</v>
      </c>
      <c r="I107" s="57">
        <v>9.4854545319941405E-2</v>
      </c>
      <c r="J107" s="57">
        <v>1.5E-3</v>
      </c>
      <c r="K107" s="57">
        <v>0.1176</v>
      </c>
    </row>
    <row r="108" spans="1:11" x14ac:dyDescent="0.2">
      <c r="A108" s="57" t="s">
        <v>2323</v>
      </c>
      <c r="B108" s="57" t="s">
        <v>5393</v>
      </c>
      <c r="C108" s="57">
        <v>2.7528004668506E-3</v>
      </c>
      <c r="D108" s="57">
        <v>0.56140000000000001</v>
      </c>
      <c r="E108" s="57">
        <v>1</v>
      </c>
      <c r="G108" s="57" t="s">
        <v>2314</v>
      </c>
      <c r="H108" s="57" t="s">
        <v>5274</v>
      </c>
      <c r="I108" s="57">
        <v>9.1250923206441806E-2</v>
      </c>
      <c r="J108" s="57">
        <v>4.1000000000000003E-3</v>
      </c>
      <c r="K108" s="57">
        <v>0.23519999999999999</v>
      </c>
    </row>
    <row r="109" spans="1:11" x14ac:dyDescent="0.2">
      <c r="A109" s="57" t="s">
        <v>2323</v>
      </c>
      <c r="B109" s="57" t="s">
        <v>5394</v>
      </c>
      <c r="C109" s="57">
        <v>2.7521114894841002E-3</v>
      </c>
      <c r="D109" s="57">
        <v>0.56279999999999997</v>
      </c>
      <c r="E109" s="57">
        <v>1</v>
      </c>
      <c r="G109" s="57" t="s">
        <v>2314</v>
      </c>
      <c r="H109" s="57" t="s">
        <v>5195</v>
      </c>
      <c r="I109" s="57">
        <v>8.5788561803392296E-2</v>
      </c>
      <c r="J109" s="57">
        <v>7.1999999999999998E-3</v>
      </c>
      <c r="K109" s="57">
        <v>0.30659999999999998</v>
      </c>
    </row>
    <row r="110" spans="1:11" x14ac:dyDescent="0.2">
      <c r="A110" s="57" t="s">
        <v>2323</v>
      </c>
      <c r="B110" s="57" t="s">
        <v>5395</v>
      </c>
      <c r="C110" s="57">
        <v>2.7518452792373001E-3</v>
      </c>
      <c r="D110" s="57">
        <v>0.56299999999999994</v>
      </c>
      <c r="E110" s="57">
        <v>1</v>
      </c>
      <c r="G110" s="57" t="s">
        <v>2314</v>
      </c>
      <c r="H110" s="57" t="s">
        <v>5230</v>
      </c>
      <c r="I110" s="57">
        <v>8.44790117008824E-2</v>
      </c>
      <c r="J110" s="57">
        <v>7.3000000000000001E-3</v>
      </c>
      <c r="K110" s="57">
        <v>0.30659999999999998</v>
      </c>
    </row>
    <row r="111" spans="1:11" x14ac:dyDescent="0.2">
      <c r="A111" s="57" t="s">
        <v>2323</v>
      </c>
      <c r="B111" s="57" t="s">
        <v>5396</v>
      </c>
      <c r="C111" s="57">
        <v>2.7522402201550999E-3</v>
      </c>
      <c r="D111" s="57">
        <v>0.5635</v>
      </c>
      <c r="E111" s="57">
        <v>1</v>
      </c>
      <c r="G111" s="57" t="s">
        <v>2314</v>
      </c>
      <c r="H111" s="57" t="s">
        <v>5216</v>
      </c>
      <c r="I111" s="57">
        <v>8.3219646681972695E-2</v>
      </c>
      <c r="J111" s="57">
        <v>9.2999999999999992E-3</v>
      </c>
      <c r="K111" s="57">
        <v>0.341775</v>
      </c>
    </row>
    <row r="112" spans="1:11" x14ac:dyDescent="0.2">
      <c r="A112" s="57" t="s">
        <v>2323</v>
      </c>
      <c r="B112" s="57" t="s">
        <v>5397</v>
      </c>
      <c r="C112" s="57">
        <v>2.7522934867720002E-3</v>
      </c>
      <c r="D112" s="57">
        <v>0.56499999999999995</v>
      </c>
      <c r="E112" s="57">
        <v>1</v>
      </c>
      <c r="G112" s="57" t="s">
        <v>2314</v>
      </c>
      <c r="H112" s="57" t="s">
        <v>5250</v>
      </c>
      <c r="I112" s="57">
        <v>7.8270236312908803E-2</v>
      </c>
      <c r="J112" s="57">
        <v>1.6899999999999998E-2</v>
      </c>
      <c r="K112" s="57">
        <v>0.46219534883720897</v>
      </c>
    </row>
    <row r="113" spans="1:11" x14ac:dyDescent="0.2">
      <c r="A113" s="57" t="s">
        <v>2323</v>
      </c>
      <c r="B113" s="57" t="s">
        <v>5398</v>
      </c>
      <c r="C113" s="57">
        <v>2.7545705789010998E-3</v>
      </c>
      <c r="D113" s="57">
        <v>0.56579999999999997</v>
      </c>
      <c r="E113" s="57">
        <v>1</v>
      </c>
      <c r="G113" s="57" t="s">
        <v>2314</v>
      </c>
      <c r="H113" s="57" t="s">
        <v>5234</v>
      </c>
      <c r="I113" s="57">
        <v>7.1306134101582694E-2</v>
      </c>
      <c r="J113" s="57">
        <v>3.5499999999999997E-2</v>
      </c>
      <c r="K113" s="57">
        <v>0.61576666666666602</v>
      </c>
    </row>
    <row r="114" spans="1:11" x14ac:dyDescent="0.2">
      <c r="A114" s="57" t="s">
        <v>2323</v>
      </c>
      <c r="B114" s="57" t="s">
        <v>5399</v>
      </c>
      <c r="C114" s="57">
        <v>2.7518236214238E-3</v>
      </c>
      <c r="D114" s="57">
        <v>0.56630000000000003</v>
      </c>
      <c r="E114" s="57">
        <v>1</v>
      </c>
      <c r="G114" s="57" t="s">
        <v>2314</v>
      </c>
      <c r="H114" s="57" t="s">
        <v>5270</v>
      </c>
      <c r="I114" s="57">
        <v>7.0986686413806704E-2</v>
      </c>
      <c r="J114" s="57">
        <v>3.6299999999999999E-2</v>
      </c>
      <c r="K114" s="57">
        <v>0.61576666666666602</v>
      </c>
    </row>
    <row r="115" spans="1:11" x14ac:dyDescent="0.2">
      <c r="A115" s="57" t="s">
        <v>2323</v>
      </c>
      <c r="B115" s="57" t="s">
        <v>5400</v>
      </c>
      <c r="C115" s="57">
        <v>2.7523860155234002E-3</v>
      </c>
      <c r="D115" s="57">
        <v>0.56640000000000001</v>
      </c>
      <c r="E115" s="57">
        <v>1</v>
      </c>
      <c r="G115" s="57" t="s">
        <v>2314</v>
      </c>
      <c r="H115" s="57" t="s">
        <v>5246</v>
      </c>
      <c r="I115" s="57">
        <v>6.9626586353223593E-2</v>
      </c>
      <c r="J115" s="57">
        <v>4.2200000000000001E-2</v>
      </c>
      <c r="K115" s="57">
        <v>0.64450909090909003</v>
      </c>
    </row>
    <row r="116" spans="1:11" x14ac:dyDescent="0.2">
      <c r="A116" s="57" t="s">
        <v>2323</v>
      </c>
      <c r="B116" s="57" t="s">
        <v>5401</v>
      </c>
      <c r="C116" s="57">
        <v>2.6959174846379001E-3</v>
      </c>
      <c r="D116" s="57">
        <v>0.56779999999999997</v>
      </c>
      <c r="E116" s="57">
        <v>1</v>
      </c>
      <c r="G116" s="57" t="s">
        <v>2314</v>
      </c>
      <c r="H116" s="57" t="s">
        <v>5228</v>
      </c>
      <c r="I116" s="57">
        <v>6.8622995215286905E-2</v>
      </c>
      <c r="J116" s="57">
        <v>4.87E-2</v>
      </c>
      <c r="K116" s="57">
        <v>0.66234482758620605</v>
      </c>
    </row>
    <row r="117" spans="1:11" x14ac:dyDescent="0.2">
      <c r="A117" s="57" t="s">
        <v>2323</v>
      </c>
      <c r="B117" s="57" t="s">
        <v>5402</v>
      </c>
      <c r="C117" s="57">
        <v>2.6955930302067E-3</v>
      </c>
      <c r="D117" s="57">
        <v>0.57769999999999999</v>
      </c>
      <c r="E117" s="57">
        <v>1</v>
      </c>
      <c r="G117" s="57" t="s">
        <v>2314</v>
      </c>
      <c r="H117" s="57" t="s">
        <v>5220</v>
      </c>
      <c r="I117" s="57">
        <v>6.7613376241995302E-2</v>
      </c>
      <c r="J117" s="57">
        <v>5.1299999999999998E-2</v>
      </c>
      <c r="K117" s="57">
        <v>0.67785168539325802</v>
      </c>
    </row>
    <row r="118" spans="1:11" x14ac:dyDescent="0.2">
      <c r="A118" s="57" t="s">
        <v>2323</v>
      </c>
      <c r="B118" s="57" t="s">
        <v>5403</v>
      </c>
      <c r="C118" s="57">
        <v>2.6955921608240001E-3</v>
      </c>
      <c r="D118" s="57">
        <v>0.58179999999999998</v>
      </c>
      <c r="E118" s="57">
        <v>1</v>
      </c>
      <c r="G118" s="57" t="s">
        <v>2314</v>
      </c>
      <c r="H118" s="57" t="s">
        <v>5268</v>
      </c>
      <c r="I118" s="57">
        <v>6.5336245557933201E-2</v>
      </c>
      <c r="J118" s="57">
        <v>7.22E-2</v>
      </c>
      <c r="K118" s="57">
        <v>0.75763539823008796</v>
      </c>
    </row>
    <row r="119" spans="1:11" x14ac:dyDescent="0.2">
      <c r="A119" s="57" t="s">
        <v>2323</v>
      </c>
      <c r="B119" s="57" t="s">
        <v>5404</v>
      </c>
      <c r="C119" s="57">
        <v>2.6956014558114001E-3</v>
      </c>
      <c r="D119" s="57">
        <v>0.58240000000000003</v>
      </c>
      <c r="E119" s="57">
        <v>1</v>
      </c>
      <c r="G119" s="57" t="s">
        <v>2314</v>
      </c>
      <c r="H119" s="57" t="s">
        <v>5325</v>
      </c>
      <c r="I119" s="57">
        <v>6.1807737783190701E-2</v>
      </c>
      <c r="J119" s="57">
        <v>9.5100000000000004E-2</v>
      </c>
      <c r="K119" s="57">
        <v>0.8085</v>
      </c>
    </row>
    <row r="120" spans="1:11" x14ac:dyDescent="0.2">
      <c r="A120" s="57" t="s">
        <v>2323</v>
      </c>
      <c r="B120" s="57" t="s">
        <v>5405</v>
      </c>
      <c r="C120" s="57">
        <v>2.6954852068463999E-3</v>
      </c>
      <c r="D120" s="57">
        <v>0.5857</v>
      </c>
      <c r="E120" s="57">
        <v>1</v>
      </c>
      <c r="G120" s="57" t="s">
        <v>2314</v>
      </c>
      <c r="H120" s="57" t="s">
        <v>5286</v>
      </c>
      <c r="I120" s="57">
        <v>5.8010531910983203E-2</v>
      </c>
      <c r="J120" s="57">
        <v>0.1326</v>
      </c>
      <c r="K120" s="57">
        <v>0.83696170212765897</v>
      </c>
    </row>
    <row r="121" spans="1:11" x14ac:dyDescent="0.2">
      <c r="A121" s="57" t="s">
        <v>2323</v>
      </c>
      <c r="B121" s="57" t="s">
        <v>5406</v>
      </c>
      <c r="C121" s="57">
        <v>2.6115309483671001E-3</v>
      </c>
      <c r="D121" s="57">
        <v>0.59130000000000005</v>
      </c>
      <c r="E121" s="57">
        <v>1</v>
      </c>
      <c r="G121" s="57" t="s">
        <v>2314</v>
      </c>
      <c r="H121" s="57" t="s">
        <v>5240</v>
      </c>
      <c r="I121" s="57">
        <v>5.7436213050255598E-2</v>
      </c>
      <c r="J121" s="57">
        <v>0.14030000000000001</v>
      </c>
      <c r="K121" s="57">
        <v>0.83898888888888801</v>
      </c>
    </row>
    <row r="122" spans="1:11" x14ac:dyDescent="0.2">
      <c r="A122" s="57" t="s">
        <v>2323</v>
      </c>
      <c r="B122" s="57" t="s">
        <v>5407</v>
      </c>
      <c r="C122" s="57">
        <v>2.3762904158638001E-3</v>
      </c>
      <c r="D122" s="57">
        <v>0.59850000000000003</v>
      </c>
      <c r="E122" s="57">
        <v>1</v>
      </c>
      <c r="G122" s="57" t="s">
        <v>2314</v>
      </c>
      <c r="H122" s="57" t="s">
        <v>5212</v>
      </c>
      <c r="I122" s="57">
        <v>5.7114930604896301E-2</v>
      </c>
      <c r="J122" s="57">
        <v>0.14729999999999999</v>
      </c>
      <c r="K122" s="57">
        <v>0.83898888888888801</v>
      </c>
    </row>
    <row r="123" spans="1:11" x14ac:dyDescent="0.2">
      <c r="A123" s="57" t="s">
        <v>2323</v>
      </c>
      <c r="B123" s="57" t="s">
        <v>5408</v>
      </c>
      <c r="C123" s="57">
        <v>2.4326253750543E-3</v>
      </c>
      <c r="D123" s="57">
        <v>0.59860000000000002</v>
      </c>
      <c r="E123" s="57">
        <v>1</v>
      </c>
      <c r="G123" s="57" t="s">
        <v>2314</v>
      </c>
      <c r="H123" s="57" t="s">
        <v>5214</v>
      </c>
      <c r="I123" s="57">
        <v>5.6440437002530798E-2</v>
      </c>
      <c r="J123" s="57">
        <v>0.15409999999999999</v>
      </c>
      <c r="K123" s="57">
        <v>0.83898888888888801</v>
      </c>
    </row>
    <row r="124" spans="1:11" x14ac:dyDescent="0.2">
      <c r="A124" s="57" t="s">
        <v>2323</v>
      </c>
      <c r="B124" s="57" t="s">
        <v>5409</v>
      </c>
      <c r="C124" s="57">
        <v>2.4194369589586998E-3</v>
      </c>
      <c r="D124" s="57">
        <v>0.60409999999999997</v>
      </c>
      <c r="E124" s="57">
        <v>1</v>
      </c>
      <c r="G124" s="57" t="s">
        <v>2314</v>
      </c>
      <c r="H124" s="57" t="s">
        <v>5353</v>
      </c>
      <c r="I124" s="57">
        <v>5.6235899620774597E-2</v>
      </c>
      <c r="J124" s="57">
        <v>0.1595</v>
      </c>
      <c r="K124" s="57">
        <v>0.84847368421052605</v>
      </c>
    </row>
    <row r="125" spans="1:11" x14ac:dyDescent="0.2">
      <c r="A125" s="57" t="s">
        <v>2323</v>
      </c>
      <c r="B125" s="57" t="s">
        <v>5410</v>
      </c>
      <c r="C125" s="57">
        <v>2.2591055496108E-3</v>
      </c>
      <c r="D125" s="57">
        <v>0.60840000000000005</v>
      </c>
      <c r="E125" s="57">
        <v>1</v>
      </c>
      <c r="G125" s="57" t="s">
        <v>2314</v>
      </c>
      <c r="H125" s="57" t="s">
        <v>5264</v>
      </c>
      <c r="I125" s="57">
        <v>5.5324069800038497E-2</v>
      </c>
      <c r="J125" s="57">
        <v>0.17050000000000001</v>
      </c>
      <c r="K125" s="57">
        <v>0.85722893617021201</v>
      </c>
    </row>
    <row r="126" spans="1:11" x14ac:dyDescent="0.2">
      <c r="A126" s="57" t="s">
        <v>2323</v>
      </c>
      <c r="B126" s="57" t="s">
        <v>5411</v>
      </c>
      <c r="C126" s="57">
        <v>2.0182375518069998E-3</v>
      </c>
      <c r="D126" s="57">
        <v>0.61080000000000001</v>
      </c>
      <c r="E126" s="57">
        <v>1</v>
      </c>
      <c r="G126" s="57" t="s">
        <v>2314</v>
      </c>
      <c r="H126" s="57" t="s">
        <v>5260</v>
      </c>
      <c r="I126" s="57">
        <v>5.5432996897317302E-2</v>
      </c>
      <c r="J126" s="57">
        <v>0.17280000000000001</v>
      </c>
      <c r="K126" s="57">
        <v>0.85927058823529401</v>
      </c>
    </row>
    <row r="127" spans="1:11" x14ac:dyDescent="0.2">
      <c r="A127" s="57" t="s">
        <v>2323</v>
      </c>
      <c r="B127" s="57" t="s">
        <v>5412</v>
      </c>
      <c r="C127" s="57">
        <v>2.3004832623924002E-3</v>
      </c>
      <c r="D127" s="57">
        <v>0.6119</v>
      </c>
      <c r="E127" s="57">
        <v>1</v>
      </c>
      <c r="G127" s="57" t="s">
        <v>2314</v>
      </c>
      <c r="H127" s="57" t="s">
        <v>5218</v>
      </c>
      <c r="I127" s="57">
        <v>5.4109609779268202E-2</v>
      </c>
      <c r="J127" s="57">
        <v>0.19</v>
      </c>
      <c r="K127" s="57">
        <v>0.87202310469314004</v>
      </c>
    </row>
    <row r="128" spans="1:11" x14ac:dyDescent="0.2">
      <c r="A128" s="57" t="s">
        <v>2323</v>
      </c>
      <c r="B128" s="57" t="s">
        <v>5413</v>
      </c>
      <c r="C128" s="57">
        <v>2.2958355367908999E-3</v>
      </c>
      <c r="D128" s="57">
        <v>0.61360000000000003</v>
      </c>
      <c r="E128" s="57">
        <v>1</v>
      </c>
      <c r="G128" s="57" t="s">
        <v>2314</v>
      </c>
      <c r="H128" s="57" t="s">
        <v>5289</v>
      </c>
      <c r="I128" s="57">
        <v>5.2941676524708298E-2</v>
      </c>
      <c r="J128" s="57">
        <v>0.20150000000000001</v>
      </c>
      <c r="K128" s="57">
        <v>0.87202310469314004</v>
      </c>
    </row>
    <row r="129" spans="1:11" x14ac:dyDescent="0.2">
      <c r="A129" s="57" t="s">
        <v>2323</v>
      </c>
      <c r="B129" s="57" t="s">
        <v>5414</v>
      </c>
      <c r="C129" s="57">
        <v>2.3052417269194001E-3</v>
      </c>
      <c r="D129" s="57">
        <v>0.61480000000000001</v>
      </c>
      <c r="E129" s="57">
        <v>1</v>
      </c>
      <c r="G129" s="57" t="s">
        <v>2314</v>
      </c>
      <c r="H129" s="57" t="s">
        <v>5244</v>
      </c>
      <c r="I129" s="57">
        <v>5.3120191345184503E-2</v>
      </c>
      <c r="J129" s="57">
        <v>0.2046</v>
      </c>
      <c r="K129" s="57">
        <v>0.87202310469314004</v>
      </c>
    </row>
    <row r="130" spans="1:11" x14ac:dyDescent="0.2">
      <c r="A130" s="57" t="s">
        <v>2323</v>
      </c>
      <c r="B130" s="57" t="s">
        <v>5415</v>
      </c>
      <c r="C130" s="57">
        <v>2.0916499977982998E-3</v>
      </c>
      <c r="D130" s="57">
        <v>0.61650000000000005</v>
      </c>
      <c r="E130" s="57">
        <v>1</v>
      </c>
      <c r="G130" s="57" t="s">
        <v>2314</v>
      </c>
      <c r="H130" s="57" t="s">
        <v>5291</v>
      </c>
      <c r="I130" s="57">
        <v>5.1520608415082499E-2</v>
      </c>
      <c r="J130" s="57">
        <v>0.23039999999999999</v>
      </c>
      <c r="K130" s="57">
        <v>0.91080805369127504</v>
      </c>
    </row>
    <row r="131" spans="1:11" x14ac:dyDescent="0.2">
      <c r="A131" s="57" t="s">
        <v>2323</v>
      </c>
      <c r="B131" s="57" t="s">
        <v>5416</v>
      </c>
      <c r="C131" s="57">
        <v>2.0352898348790002E-3</v>
      </c>
      <c r="D131" s="57">
        <v>0.6169</v>
      </c>
      <c r="E131" s="57">
        <v>1</v>
      </c>
      <c r="G131" s="57" t="s">
        <v>2314</v>
      </c>
      <c r="H131" s="57" t="s">
        <v>5319</v>
      </c>
      <c r="I131" s="57">
        <v>4.6331080915754101E-2</v>
      </c>
      <c r="J131" s="57">
        <v>0.33160000000000001</v>
      </c>
      <c r="K131" s="57">
        <v>0.96095211267605596</v>
      </c>
    </row>
    <row r="132" spans="1:11" x14ac:dyDescent="0.2">
      <c r="A132" s="57" t="s">
        <v>2323</v>
      </c>
      <c r="B132" s="57" t="s">
        <v>5417</v>
      </c>
      <c r="C132" s="57">
        <v>1.9929742540768002E-3</v>
      </c>
      <c r="D132" s="57">
        <v>0.61939999999999995</v>
      </c>
      <c r="E132" s="57">
        <v>1</v>
      </c>
      <c r="G132" s="57" t="s">
        <v>2314</v>
      </c>
      <c r="H132" s="57" t="s">
        <v>5377</v>
      </c>
      <c r="I132" s="57">
        <v>4.64025798723086E-2</v>
      </c>
      <c r="J132" s="57">
        <v>0.3322</v>
      </c>
      <c r="K132" s="57">
        <v>0.96095211267605596</v>
      </c>
    </row>
    <row r="133" spans="1:11" x14ac:dyDescent="0.2">
      <c r="A133" s="57" t="s">
        <v>2323</v>
      </c>
      <c r="B133" s="57" t="s">
        <v>5418</v>
      </c>
      <c r="C133" s="57">
        <v>2.0625359657573E-3</v>
      </c>
      <c r="D133" s="57">
        <v>0.62160000000000004</v>
      </c>
      <c r="E133" s="57">
        <v>1</v>
      </c>
      <c r="G133" s="57" t="s">
        <v>2314</v>
      </c>
      <c r="H133" s="57" t="s">
        <v>5254</v>
      </c>
      <c r="I133" s="57">
        <v>4.6218654309837397E-2</v>
      </c>
      <c r="J133" s="57">
        <v>0.33750000000000002</v>
      </c>
      <c r="K133" s="57">
        <v>0.96095211267605596</v>
      </c>
    </row>
    <row r="134" spans="1:11" x14ac:dyDescent="0.2">
      <c r="A134" s="57" t="s">
        <v>2323</v>
      </c>
      <c r="B134" s="57" t="s">
        <v>5419</v>
      </c>
      <c r="C134" s="57">
        <v>2.0059970257929002E-3</v>
      </c>
      <c r="D134" s="57">
        <v>0.62309999999999999</v>
      </c>
      <c r="E134" s="57">
        <v>1</v>
      </c>
      <c r="G134" s="57" t="s">
        <v>2314</v>
      </c>
      <c r="H134" s="57" t="s">
        <v>5198</v>
      </c>
      <c r="I134" s="57">
        <v>4.4296982020997099E-2</v>
      </c>
      <c r="J134" s="57">
        <v>0.3785</v>
      </c>
      <c r="K134" s="57">
        <v>1</v>
      </c>
    </row>
    <row r="135" spans="1:11" x14ac:dyDescent="0.2">
      <c r="A135" s="57" t="s">
        <v>2323</v>
      </c>
      <c r="B135" s="57" t="s">
        <v>5420</v>
      </c>
      <c r="C135" s="57">
        <v>1.9222389831677E-3</v>
      </c>
      <c r="D135" s="57">
        <v>0.63560000000000005</v>
      </c>
      <c r="E135" s="57">
        <v>1</v>
      </c>
      <c r="G135" s="57" t="s">
        <v>2314</v>
      </c>
      <c r="H135" s="57" t="s">
        <v>5224</v>
      </c>
      <c r="I135" s="57">
        <v>4.2996729218291098E-2</v>
      </c>
      <c r="J135" s="57">
        <v>0.4093</v>
      </c>
      <c r="K135" s="57">
        <v>1</v>
      </c>
    </row>
    <row r="136" spans="1:11" x14ac:dyDescent="0.2">
      <c r="A136" s="57" t="s">
        <v>2323</v>
      </c>
      <c r="B136" s="57" t="s">
        <v>5421</v>
      </c>
      <c r="C136" s="57">
        <v>1.9078562093186001E-3</v>
      </c>
      <c r="D136" s="57">
        <v>0.63729999999999998</v>
      </c>
      <c r="E136" s="57">
        <v>1</v>
      </c>
      <c r="G136" s="57" t="s">
        <v>2314</v>
      </c>
      <c r="H136" s="57" t="s">
        <v>5287</v>
      </c>
      <c r="I136" s="57">
        <v>4.28715199347241E-2</v>
      </c>
      <c r="J136" s="57">
        <v>0.40960000000000002</v>
      </c>
      <c r="K136" s="57">
        <v>1</v>
      </c>
    </row>
    <row r="137" spans="1:11" x14ac:dyDescent="0.2">
      <c r="A137" s="57" t="s">
        <v>2323</v>
      </c>
      <c r="B137" s="57" t="s">
        <v>5422</v>
      </c>
      <c r="C137" s="57">
        <v>1.8877718197283001E-3</v>
      </c>
      <c r="D137" s="57">
        <v>0.63749999999999996</v>
      </c>
      <c r="E137" s="57">
        <v>1</v>
      </c>
      <c r="G137" s="57" t="s">
        <v>2314</v>
      </c>
      <c r="H137" s="57" t="s">
        <v>5351</v>
      </c>
      <c r="I137" s="57">
        <v>4.3044582966100899E-2</v>
      </c>
      <c r="J137" s="57">
        <v>0.41460000000000002</v>
      </c>
      <c r="K137" s="57">
        <v>1</v>
      </c>
    </row>
    <row r="138" spans="1:11" x14ac:dyDescent="0.2">
      <c r="A138" s="57" t="s">
        <v>2323</v>
      </c>
      <c r="B138" s="57" t="s">
        <v>5423</v>
      </c>
      <c r="C138" s="57">
        <v>1.8851582417063E-3</v>
      </c>
      <c r="D138" s="57">
        <v>0.6411</v>
      </c>
      <c r="E138" s="57">
        <v>1</v>
      </c>
      <c r="G138" s="57" t="s">
        <v>2314</v>
      </c>
      <c r="H138" s="57" t="s">
        <v>5236</v>
      </c>
      <c r="I138" s="57">
        <v>4.2345458764066E-2</v>
      </c>
      <c r="J138" s="57">
        <v>0.42459999999999998</v>
      </c>
      <c r="K138" s="57">
        <v>1</v>
      </c>
    </row>
    <row r="139" spans="1:11" x14ac:dyDescent="0.2">
      <c r="A139" s="57" t="s">
        <v>2323</v>
      </c>
      <c r="B139" s="57" t="s">
        <v>5424</v>
      </c>
      <c r="C139" s="57">
        <v>1.8871837156843E-3</v>
      </c>
      <c r="D139" s="57">
        <v>0.64180000000000004</v>
      </c>
      <c r="E139" s="57">
        <v>1</v>
      </c>
      <c r="G139" s="57" t="s">
        <v>2314</v>
      </c>
      <c r="H139" s="57" t="s">
        <v>5297</v>
      </c>
      <c r="I139" s="57">
        <v>4.1359297882106898E-2</v>
      </c>
      <c r="J139" s="57">
        <v>0.45400000000000001</v>
      </c>
      <c r="K139" s="57">
        <v>1</v>
      </c>
    </row>
    <row r="140" spans="1:11" x14ac:dyDescent="0.2">
      <c r="A140" s="57" t="s">
        <v>2323</v>
      </c>
      <c r="B140" s="57" t="s">
        <v>5425</v>
      </c>
      <c r="C140" s="57">
        <v>1.8670178276972E-3</v>
      </c>
      <c r="D140" s="57">
        <v>0.64229999999999998</v>
      </c>
      <c r="E140" s="57">
        <v>1</v>
      </c>
      <c r="G140" s="57" t="s">
        <v>2314</v>
      </c>
      <c r="H140" s="57" t="s">
        <v>5226</v>
      </c>
      <c r="I140" s="57">
        <v>4.11432361071064E-2</v>
      </c>
      <c r="J140" s="57">
        <v>0.45789999999999997</v>
      </c>
      <c r="K140" s="57">
        <v>1</v>
      </c>
    </row>
    <row r="141" spans="1:11" x14ac:dyDescent="0.2">
      <c r="A141" s="57" t="s">
        <v>2323</v>
      </c>
      <c r="B141" s="57" t="s">
        <v>5426</v>
      </c>
      <c r="C141" s="57">
        <v>1.8838856714745E-3</v>
      </c>
      <c r="D141" s="57">
        <v>0.64259999999999995</v>
      </c>
      <c r="E141" s="57">
        <v>1</v>
      </c>
      <c r="G141" s="57" t="s">
        <v>2314</v>
      </c>
      <c r="H141" s="57" t="s">
        <v>5280</v>
      </c>
      <c r="I141" s="57">
        <v>4.09325701965252E-2</v>
      </c>
      <c r="J141" s="57">
        <v>0.46510000000000001</v>
      </c>
      <c r="K141" s="57">
        <v>1</v>
      </c>
    </row>
    <row r="142" spans="1:11" x14ac:dyDescent="0.2">
      <c r="A142" s="57" t="s">
        <v>2323</v>
      </c>
      <c r="B142" s="57" t="s">
        <v>5427</v>
      </c>
      <c r="C142" s="57">
        <v>1.8675198561734E-3</v>
      </c>
      <c r="D142" s="57">
        <v>0.64290000000000003</v>
      </c>
      <c r="E142" s="57">
        <v>1</v>
      </c>
      <c r="G142" s="57" t="s">
        <v>2314</v>
      </c>
      <c r="H142" s="57" t="s">
        <v>5248</v>
      </c>
      <c r="I142" s="57">
        <v>4.0787778385462999E-2</v>
      </c>
      <c r="J142" s="57">
        <v>0.46679999999999999</v>
      </c>
      <c r="K142" s="57">
        <v>1</v>
      </c>
    </row>
    <row r="143" spans="1:11" x14ac:dyDescent="0.2">
      <c r="A143" s="57" t="s">
        <v>2323</v>
      </c>
      <c r="B143" s="57" t="s">
        <v>5428</v>
      </c>
      <c r="C143" s="57">
        <v>1.8679254107357001E-3</v>
      </c>
      <c r="D143" s="57">
        <v>0.64449999999999996</v>
      </c>
      <c r="E143" s="57">
        <v>1</v>
      </c>
      <c r="G143" s="57" t="s">
        <v>2314</v>
      </c>
      <c r="H143" s="57" t="s">
        <v>5341</v>
      </c>
      <c r="I143" s="57">
        <v>4.0583131013297302E-2</v>
      </c>
      <c r="J143" s="57">
        <v>0.4728</v>
      </c>
      <c r="K143" s="57">
        <v>1</v>
      </c>
    </row>
    <row r="144" spans="1:11" x14ac:dyDescent="0.2">
      <c r="A144" s="57" t="s">
        <v>2323</v>
      </c>
      <c r="B144" s="57" t="s">
        <v>5429</v>
      </c>
      <c r="C144" s="57">
        <v>1.8855918643473999E-3</v>
      </c>
      <c r="D144" s="57">
        <v>0.64510000000000001</v>
      </c>
      <c r="E144" s="57">
        <v>1</v>
      </c>
      <c r="G144" s="57" t="s">
        <v>2314</v>
      </c>
      <c r="H144" s="57" t="s">
        <v>5278</v>
      </c>
      <c r="I144" s="57">
        <v>4.0231030212915499E-2</v>
      </c>
      <c r="J144" s="57">
        <v>0.48920000000000002</v>
      </c>
      <c r="K144" s="57">
        <v>1</v>
      </c>
    </row>
    <row r="145" spans="1:11" x14ac:dyDescent="0.2">
      <c r="A145" s="57" t="s">
        <v>2323</v>
      </c>
      <c r="B145" s="57" t="s">
        <v>5430</v>
      </c>
      <c r="C145" s="57">
        <v>1.8668202636006001E-3</v>
      </c>
      <c r="D145" s="57">
        <v>0.64590000000000003</v>
      </c>
      <c r="E145" s="57">
        <v>1</v>
      </c>
      <c r="G145" s="57" t="s">
        <v>2314</v>
      </c>
      <c r="H145" s="57" t="s">
        <v>5206</v>
      </c>
      <c r="I145" s="57">
        <v>3.97123026874684E-2</v>
      </c>
      <c r="J145" s="57">
        <v>0.49909999999999999</v>
      </c>
      <c r="K145" s="57">
        <v>1</v>
      </c>
    </row>
    <row r="146" spans="1:11" x14ac:dyDescent="0.2">
      <c r="A146" s="57" t="s">
        <v>2323</v>
      </c>
      <c r="B146" s="57" t="s">
        <v>5431</v>
      </c>
      <c r="C146" s="57">
        <v>1.8678462832712999E-3</v>
      </c>
      <c r="D146" s="57">
        <v>0.64710000000000001</v>
      </c>
      <c r="E146" s="57">
        <v>1</v>
      </c>
      <c r="G146" s="57" t="s">
        <v>2314</v>
      </c>
      <c r="H146" s="57" t="s">
        <v>5208</v>
      </c>
      <c r="I146" s="57">
        <v>3.9065523524080902E-2</v>
      </c>
      <c r="J146" s="57">
        <v>0.51149999999999995</v>
      </c>
      <c r="K146" s="57">
        <v>1</v>
      </c>
    </row>
    <row r="147" spans="1:11" x14ac:dyDescent="0.2">
      <c r="A147" s="57" t="s">
        <v>2323</v>
      </c>
      <c r="B147" s="57" t="s">
        <v>5432</v>
      </c>
      <c r="C147" s="57">
        <v>1.8663102332898999E-3</v>
      </c>
      <c r="D147" s="57">
        <v>0.64710000000000001</v>
      </c>
      <c r="E147" s="57">
        <v>1</v>
      </c>
      <c r="G147" s="57" t="s">
        <v>2314</v>
      </c>
      <c r="H147" s="57" t="s">
        <v>5335</v>
      </c>
      <c r="I147" s="57">
        <v>3.8790294146817901E-2</v>
      </c>
      <c r="J147" s="57">
        <v>0.51749999999999996</v>
      </c>
      <c r="K147" s="57">
        <v>1</v>
      </c>
    </row>
    <row r="148" spans="1:11" x14ac:dyDescent="0.2">
      <c r="A148" s="57" t="s">
        <v>2323</v>
      </c>
      <c r="B148" s="57" t="s">
        <v>5433</v>
      </c>
      <c r="C148" s="57">
        <v>1.8660105516114999E-3</v>
      </c>
      <c r="D148" s="57">
        <v>0.64970000000000006</v>
      </c>
      <c r="E148" s="57">
        <v>1</v>
      </c>
      <c r="G148" s="57" t="s">
        <v>2314</v>
      </c>
      <c r="H148" s="57" t="s">
        <v>5293</v>
      </c>
      <c r="I148" s="57">
        <v>3.8280930482910799E-2</v>
      </c>
      <c r="J148" s="57">
        <v>0.53349999999999997</v>
      </c>
      <c r="K148" s="57">
        <v>1</v>
      </c>
    </row>
    <row r="149" spans="1:11" x14ac:dyDescent="0.2">
      <c r="A149" s="57" t="s">
        <v>2323</v>
      </c>
      <c r="B149" s="57" t="s">
        <v>5434</v>
      </c>
      <c r="C149" s="57">
        <v>1.8658898221940001E-3</v>
      </c>
      <c r="D149" s="57">
        <v>0.65180000000000005</v>
      </c>
      <c r="E149" s="57">
        <v>1</v>
      </c>
      <c r="G149" s="57" t="s">
        <v>2314</v>
      </c>
      <c r="H149" s="57" t="s">
        <v>5262</v>
      </c>
      <c r="I149" s="57">
        <v>3.7837625700493899E-2</v>
      </c>
      <c r="J149" s="57">
        <v>0.5393</v>
      </c>
      <c r="K149" s="57">
        <v>1</v>
      </c>
    </row>
    <row r="150" spans="1:11" x14ac:dyDescent="0.2">
      <c r="A150" s="57" t="s">
        <v>2323</v>
      </c>
      <c r="B150" s="57" t="s">
        <v>5435</v>
      </c>
      <c r="C150" s="57">
        <v>1.8658899338903001E-3</v>
      </c>
      <c r="D150" s="57">
        <v>0.65200000000000002</v>
      </c>
      <c r="E150" s="57">
        <v>1</v>
      </c>
      <c r="G150" s="57" t="s">
        <v>2314</v>
      </c>
      <c r="H150" s="57" t="s">
        <v>5315</v>
      </c>
      <c r="I150" s="57">
        <v>3.69351401249172E-2</v>
      </c>
      <c r="J150" s="57">
        <v>0.56399999999999995</v>
      </c>
      <c r="K150" s="57">
        <v>1</v>
      </c>
    </row>
    <row r="151" spans="1:11" x14ac:dyDescent="0.2">
      <c r="A151" s="57" t="s">
        <v>2323</v>
      </c>
      <c r="B151" s="57" t="s">
        <v>5436</v>
      </c>
      <c r="C151" s="57">
        <v>1.8658953989138E-3</v>
      </c>
      <c r="D151" s="57">
        <v>0.65410000000000001</v>
      </c>
      <c r="E151" s="57">
        <v>1</v>
      </c>
      <c r="G151" s="57" t="s">
        <v>2314</v>
      </c>
      <c r="H151" s="57" t="s">
        <v>5301</v>
      </c>
      <c r="I151" s="57">
        <v>3.6990208812284701E-2</v>
      </c>
      <c r="J151" s="57">
        <v>0.56530000000000002</v>
      </c>
      <c r="K151" s="57">
        <v>1</v>
      </c>
    </row>
    <row r="152" spans="1:11" x14ac:dyDescent="0.2">
      <c r="A152" s="57" t="s">
        <v>2323</v>
      </c>
      <c r="B152" s="57" t="s">
        <v>5437</v>
      </c>
      <c r="C152" s="57">
        <v>1.8661469105321999E-3</v>
      </c>
      <c r="D152" s="57">
        <v>0.65480000000000005</v>
      </c>
      <c r="E152" s="57">
        <v>1</v>
      </c>
      <c r="G152" s="57" t="s">
        <v>2314</v>
      </c>
      <c r="H152" s="57" t="s">
        <v>5309</v>
      </c>
      <c r="I152" s="57">
        <v>3.7013211908358899E-2</v>
      </c>
      <c r="J152" s="57">
        <v>0.56850000000000001</v>
      </c>
      <c r="K152" s="57">
        <v>1</v>
      </c>
    </row>
    <row r="153" spans="1:11" x14ac:dyDescent="0.2">
      <c r="A153" s="57" t="s">
        <v>2323</v>
      </c>
      <c r="B153" s="57" t="s">
        <v>5438</v>
      </c>
      <c r="C153" s="57">
        <v>1.8658950494705E-3</v>
      </c>
      <c r="D153" s="57">
        <v>0.65539999999999998</v>
      </c>
      <c r="E153" s="57">
        <v>1</v>
      </c>
      <c r="G153" s="57" t="s">
        <v>2314</v>
      </c>
      <c r="H153" s="57" t="s">
        <v>5276</v>
      </c>
      <c r="I153" s="57">
        <v>3.6222409282933798E-2</v>
      </c>
      <c r="J153" s="57">
        <v>0.58709999999999996</v>
      </c>
      <c r="K153" s="57">
        <v>1</v>
      </c>
    </row>
    <row r="154" spans="1:11" x14ac:dyDescent="0.2">
      <c r="A154" s="57" t="s">
        <v>2323</v>
      </c>
      <c r="B154" s="57" t="s">
        <v>5439</v>
      </c>
      <c r="C154" s="57">
        <v>1.8660485175929001E-3</v>
      </c>
      <c r="D154" s="57">
        <v>0.65559999999999996</v>
      </c>
      <c r="E154" s="57">
        <v>1</v>
      </c>
      <c r="G154" s="57" t="s">
        <v>2314</v>
      </c>
      <c r="H154" s="57" t="s">
        <v>5321</v>
      </c>
      <c r="I154" s="57">
        <v>3.5254769950021601E-2</v>
      </c>
      <c r="J154" s="57">
        <v>0.61560000000000004</v>
      </c>
      <c r="K154" s="57">
        <v>1</v>
      </c>
    </row>
    <row r="155" spans="1:11" x14ac:dyDescent="0.2">
      <c r="A155" s="57" t="s">
        <v>2323</v>
      </c>
      <c r="B155" s="57" t="s">
        <v>5440</v>
      </c>
      <c r="C155" s="57">
        <v>1.8658670436572E-3</v>
      </c>
      <c r="D155" s="57">
        <v>0.65569999999999995</v>
      </c>
      <c r="E155" s="57">
        <v>1</v>
      </c>
      <c r="G155" s="57" t="s">
        <v>2314</v>
      </c>
      <c r="H155" s="57" t="s">
        <v>5252</v>
      </c>
      <c r="I155" s="57">
        <v>3.4300503675989198E-2</v>
      </c>
      <c r="J155" s="57">
        <v>0.63109999999999999</v>
      </c>
      <c r="K155" s="57">
        <v>1</v>
      </c>
    </row>
    <row r="156" spans="1:11" x14ac:dyDescent="0.2">
      <c r="A156" s="57" t="s">
        <v>2323</v>
      </c>
      <c r="B156" s="57" t="s">
        <v>5441</v>
      </c>
      <c r="C156" s="57">
        <v>1.8660114524177E-3</v>
      </c>
      <c r="D156" s="57">
        <v>0.65810000000000002</v>
      </c>
      <c r="E156" s="57">
        <v>1</v>
      </c>
      <c r="G156" s="57" t="s">
        <v>2314</v>
      </c>
      <c r="H156" s="57" t="s">
        <v>5355</v>
      </c>
      <c r="I156" s="57">
        <v>3.43072434572246E-2</v>
      </c>
      <c r="J156" s="57">
        <v>0.64070000000000005</v>
      </c>
      <c r="K156" s="57">
        <v>1</v>
      </c>
    </row>
    <row r="157" spans="1:11" x14ac:dyDescent="0.2">
      <c r="A157" s="57" t="s">
        <v>2323</v>
      </c>
      <c r="B157" s="57" t="s">
        <v>5442</v>
      </c>
      <c r="C157" s="57">
        <v>1.8658479999634999E-3</v>
      </c>
      <c r="D157" s="57">
        <v>0.65849999999999997</v>
      </c>
      <c r="E157" s="57">
        <v>1</v>
      </c>
      <c r="G157" s="57" t="s">
        <v>2314</v>
      </c>
      <c r="H157" s="57" t="s">
        <v>5282</v>
      </c>
      <c r="I157" s="57">
        <v>3.1332673557526697E-2</v>
      </c>
      <c r="J157" s="57">
        <v>0.7056</v>
      </c>
      <c r="K157" s="57">
        <v>1</v>
      </c>
    </row>
    <row r="158" spans="1:11" x14ac:dyDescent="0.2">
      <c r="A158" s="57" t="s">
        <v>2323</v>
      </c>
      <c r="B158" s="57" t="s">
        <v>5443</v>
      </c>
      <c r="C158" s="57">
        <v>1.8658897500601001E-3</v>
      </c>
      <c r="D158" s="57">
        <v>0.66020000000000001</v>
      </c>
      <c r="E158" s="57">
        <v>1</v>
      </c>
      <c r="G158" s="57" t="s">
        <v>2314</v>
      </c>
      <c r="H158" s="57" t="s">
        <v>5331</v>
      </c>
      <c r="I158" s="57">
        <v>3.0995182395907501E-2</v>
      </c>
      <c r="J158" s="57">
        <v>0.72489999999999999</v>
      </c>
      <c r="K158" s="57">
        <v>1</v>
      </c>
    </row>
    <row r="159" spans="1:11" x14ac:dyDescent="0.2">
      <c r="A159" s="57" t="s">
        <v>2323</v>
      </c>
      <c r="B159" s="57" t="s">
        <v>5444</v>
      </c>
      <c r="C159" s="57">
        <v>1.8656742200054001E-3</v>
      </c>
      <c r="D159" s="57">
        <v>0.66080000000000005</v>
      </c>
      <c r="E159" s="57">
        <v>1</v>
      </c>
      <c r="G159" s="57" t="s">
        <v>2314</v>
      </c>
      <c r="H159" s="57" t="s">
        <v>5383</v>
      </c>
      <c r="I159" s="57">
        <v>2.9868435451946101E-2</v>
      </c>
      <c r="J159" s="57">
        <v>0.75390000000000001</v>
      </c>
      <c r="K159" s="57">
        <v>1</v>
      </c>
    </row>
    <row r="160" spans="1:11" x14ac:dyDescent="0.2">
      <c r="A160" s="57" t="s">
        <v>2323</v>
      </c>
      <c r="B160" s="57" t="s">
        <v>5445</v>
      </c>
      <c r="C160" s="57">
        <v>1.8655869117927E-3</v>
      </c>
      <c r="D160" s="57">
        <v>0.66210000000000002</v>
      </c>
      <c r="E160" s="57">
        <v>1</v>
      </c>
      <c r="G160" s="57" t="s">
        <v>2314</v>
      </c>
      <c r="H160" s="57" t="s">
        <v>5295</v>
      </c>
      <c r="I160" s="57">
        <v>2.8989461630173002E-2</v>
      </c>
      <c r="J160" s="57">
        <v>0.76580000000000004</v>
      </c>
      <c r="K160" s="57">
        <v>1</v>
      </c>
    </row>
    <row r="161" spans="1:11" x14ac:dyDescent="0.2">
      <c r="A161" s="57" t="s">
        <v>2323</v>
      </c>
      <c r="B161" s="57" t="s">
        <v>5446</v>
      </c>
      <c r="C161" s="57">
        <v>1.8656940153469999E-3</v>
      </c>
      <c r="D161" s="57">
        <v>0.66249999999999998</v>
      </c>
      <c r="E161" s="57">
        <v>1</v>
      </c>
      <c r="G161" s="57" t="s">
        <v>2314</v>
      </c>
      <c r="H161" s="57" t="s">
        <v>5192</v>
      </c>
      <c r="I161" s="57">
        <v>2.9030355431919098E-2</v>
      </c>
      <c r="J161" s="57">
        <v>0.77170000000000005</v>
      </c>
      <c r="K161" s="57">
        <v>1</v>
      </c>
    </row>
    <row r="162" spans="1:11" x14ac:dyDescent="0.2">
      <c r="A162" s="57" t="s">
        <v>2323</v>
      </c>
      <c r="B162" s="57" t="s">
        <v>5447</v>
      </c>
      <c r="C162" s="57">
        <v>1.8655804966948E-3</v>
      </c>
      <c r="D162" s="57">
        <v>0.66349999999999998</v>
      </c>
      <c r="E162" s="57">
        <v>1</v>
      </c>
      <c r="G162" s="57" t="s">
        <v>2314</v>
      </c>
      <c r="H162" s="57" t="s">
        <v>5345</v>
      </c>
      <c r="I162" s="57">
        <v>2.8268450242871598E-2</v>
      </c>
      <c r="J162" s="57">
        <v>0.78280000000000005</v>
      </c>
      <c r="K162" s="57">
        <v>1</v>
      </c>
    </row>
    <row r="163" spans="1:11" x14ac:dyDescent="0.2">
      <c r="A163" s="57" t="s">
        <v>2323</v>
      </c>
      <c r="B163" s="57" t="s">
        <v>5448</v>
      </c>
      <c r="C163" s="57">
        <v>1.8655705100597999E-3</v>
      </c>
      <c r="D163" s="57">
        <v>0.66410000000000002</v>
      </c>
      <c r="E163" s="57">
        <v>1</v>
      </c>
      <c r="G163" s="57" t="s">
        <v>2314</v>
      </c>
      <c r="H163" s="57" t="s">
        <v>5365</v>
      </c>
      <c r="I163" s="57">
        <v>2.7559342855368499E-2</v>
      </c>
      <c r="J163" s="57">
        <v>0.80489999999999995</v>
      </c>
      <c r="K163" s="57">
        <v>1</v>
      </c>
    </row>
    <row r="164" spans="1:11" x14ac:dyDescent="0.2">
      <c r="A164" s="57" t="s">
        <v>2323</v>
      </c>
      <c r="B164" s="57" t="s">
        <v>5449</v>
      </c>
      <c r="C164" s="57">
        <v>1.8659597025361999E-3</v>
      </c>
      <c r="D164" s="57">
        <v>0.66420000000000001</v>
      </c>
      <c r="E164" s="57">
        <v>1</v>
      </c>
      <c r="G164" s="57" t="s">
        <v>2314</v>
      </c>
      <c r="H164" s="57" t="s">
        <v>5303</v>
      </c>
      <c r="I164" s="57">
        <v>2.7313618668677601E-2</v>
      </c>
      <c r="J164" s="57">
        <v>0.80589999999999995</v>
      </c>
      <c r="K164" s="57">
        <v>1</v>
      </c>
    </row>
    <row r="165" spans="1:11" x14ac:dyDescent="0.2">
      <c r="A165" s="57" t="s">
        <v>2323</v>
      </c>
      <c r="B165" s="57" t="s">
        <v>5450</v>
      </c>
      <c r="C165" s="57">
        <v>1.8657829377575999E-3</v>
      </c>
      <c r="D165" s="57">
        <v>0.66459999999999997</v>
      </c>
      <c r="E165" s="57">
        <v>1</v>
      </c>
      <c r="G165" s="57" t="s">
        <v>2314</v>
      </c>
      <c r="H165" s="57" t="s">
        <v>5357</v>
      </c>
      <c r="I165" s="57">
        <v>2.6883459871835401E-2</v>
      </c>
      <c r="J165" s="57">
        <v>0.81459999999999999</v>
      </c>
      <c r="K165" s="57">
        <v>1</v>
      </c>
    </row>
    <row r="166" spans="1:11" x14ac:dyDescent="0.2">
      <c r="A166" s="57" t="s">
        <v>2323</v>
      </c>
      <c r="B166" s="57" t="s">
        <v>5451</v>
      </c>
      <c r="C166" s="57">
        <v>1.8655633450773001E-3</v>
      </c>
      <c r="D166" s="57">
        <v>0.66679999999999995</v>
      </c>
      <c r="E166" s="57">
        <v>1</v>
      </c>
      <c r="G166" s="57" t="s">
        <v>2314</v>
      </c>
      <c r="H166" s="57" t="s">
        <v>5339</v>
      </c>
      <c r="I166" s="57">
        <v>2.7061204243115498E-2</v>
      </c>
      <c r="J166" s="57">
        <v>0.81730000000000003</v>
      </c>
      <c r="K166" s="57">
        <v>1</v>
      </c>
    </row>
    <row r="167" spans="1:11" x14ac:dyDescent="0.2">
      <c r="A167" s="57" t="s">
        <v>2323</v>
      </c>
      <c r="B167" s="57" t="s">
        <v>5452</v>
      </c>
      <c r="C167" s="57">
        <v>1.865584266551E-3</v>
      </c>
      <c r="D167" s="57">
        <v>0.6673</v>
      </c>
      <c r="E167" s="57">
        <v>1</v>
      </c>
      <c r="G167" s="57" t="s">
        <v>2314</v>
      </c>
      <c r="H167" s="57" t="s">
        <v>5347</v>
      </c>
      <c r="I167" s="57">
        <v>2.5945141251876299E-2</v>
      </c>
      <c r="J167" s="57">
        <v>0.83079999999999998</v>
      </c>
      <c r="K167" s="57">
        <v>1</v>
      </c>
    </row>
    <row r="168" spans="1:11" x14ac:dyDescent="0.2">
      <c r="A168" s="57" t="s">
        <v>2323</v>
      </c>
      <c r="B168" s="57" t="s">
        <v>5453</v>
      </c>
      <c r="C168" s="57">
        <v>1.8292972096861E-3</v>
      </c>
      <c r="D168" s="57">
        <v>0.6673</v>
      </c>
      <c r="E168" s="57">
        <v>1</v>
      </c>
      <c r="G168" s="57" t="s">
        <v>2314</v>
      </c>
      <c r="H168" s="57" t="s">
        <v>5317</v>
      </c>
      <c r="I168" s="57">
        <v>2.4084644071763001E-2</v>
      </c>
      <c r="J168" s="57">
        <v>0.86970000000000003</v>
      </c>
      <c r="K168" s="57">
        <v>1</v>
      </c>
    </row>
    <row r="169" spans="1:11" x14ac:dyDescent="0.2">
      <c r="A169" s="57" t="s">
        <v>2323</v>
      </c>
      <c r="B169" s="57" t="s">
        <v>5454</v>
      </c>
      <c r="C169" s="57">
        <v>1.8291097973721999E-3</v>
      </c>
      <c r="D169" s="57">
        <v>0.66759999999999997</v>
      </c>
      <c r="E169" s="57">
        <v>1</v>
      </c>
      <c r="G169" s="57" t="s">
        <v>2314</v>
      </c>
      <c r="H169" s="57" t="s">
        <v>5232</v>
      </c>
      <c r="I169" s="57">
        <v>2.3972473715112599E-2</v>
      </c>
      <c r="J169" s="57">
        <v>0.87439999999999996</v>
      </c>
      <c r="K169" s="57">
        <v>1</v>
      </c>
    </row>
    <row r="170" spans="1:11" x14ac:dyDescent="0.2">
      <c r="A170" s="57" t="s">
        <v>2323</v>
      </c>
      <c r="B170" s="57" t="s">
        <v>5455</v>
      </c>
      <c r="C170" s="57">
        <v>1.8655605011208001E-3</v>
      </c>
      <c r="D170" s="57">
        <v>0.66800000000000004</v>
      </c>
      <c r="E170" s="57">
        <v>1</v>
      </c>
      <c r="G170" s="57" t="s">
        <v>2314</v>
      </c>
      <c r="H170" s="57" t="s">
        <v>5323</v>
      </c>
      <c r="I170" s="57">
        <v>2.3841432316637198E-2</v>
      </c>
      <c r="J170" s="57">
        <v>0.87629999999999997</v>
      </c>
      <c r="K170" s="57">
        <v>1</v>
      </c>
    </row>
    <row r="171" spans="1:11" x14ac:dyDescent="0.2">
      <c r="A171" s="57" t="s">
        <v>2323</v>
      </c>
      <c r="B171" s="57" t="s">
        <v>5456</v>
      </c>
      <c r="C171" s="57">
        <v>1.8458992299719001E-3</v>
      </c>
      <c r="D171" s="57">
        <v>0.67249999999999999</v>
      </c>
      <c r="E171" s="57">
        <v>1</v>
      </c>
      <c r="G171" s="57" t="s">
        <v>2314</v>
      </c>
      <c r="H171" s="57" t="s">
        <v>5311</v>
      </c>
      <c r="I171" s="57">
        <v>2.3782982345609001E-2</v>
      </c>
      <c r="J171" s="57">
        <v>0.87839999999999996</v>
      </c>
      <c r="K171" s="57">
        <v>1</v>
      </c>
    </row>
    <row r="172" spans="1:11" x14ac:dyDescent="0.2">
      <c r="A172" s="57" t="s">
        <v>2323</v>
      </c>
      <c r="B172" s="57" t="s">
        <v>5457</v>
      </c>
      <c r="C172" s="57">
        <v>1.8106262179060999E-3</v>
      </c>
      <c r="D172" s="57">
        <v>0.6734</v>
      </c>
      <c r="E172" s="57">
        <v>1</v>
      </c>
      <c r="G172" s="57" t="s">
        <v>2314</v>
      </c>
      <c r="H172" s="57" t="s">
        <v>5313</v>
      </c>
      <c r="I172" s="57">
        <v>2.31523151025733E-2</v>
      </c>
      <c r="J172" s="57">
        <v>0.88619999999999999</v>
      </c>
      <c r="K172" s="57">
        <v>1</v>
      </c>
    </row>
    <row r="173" spans="1:11" x14ac:dyDescent="0.2">
      <c r="A173" s="57" t="s">
        <v>2323</v>
      </c>
      <c r="B173" s="57" t="s">
        <v>5458</v>
      </c>
      <c r="C173" s="57">
        <v>1.8298997492972001E-3</v>
      </c>
      <c r="D173" s="57">
        <v>0.67530000000000001</v>
      </c>
      <c r="E173" s="57">
        <v>1</v>
      </c>
      <c r="G173" s="57" t="s">
        <v>2314</v>
      </c>
      <c r="H173" s="57" t="s">
        <v>5337</v>
      </c>
      <c r="I173" s="57">
        <v>2.2760193864261199E-2</v>
      </c>
      <c r="J173" s="57">
        <v>0.89390000000000003</v>
      </c>
      <c r="K173" s="57">
        <v>1</v>
      </c>
    </row>
    <row r="174" spans="1:11" x14ac:dyDescent="0.2">
      <c r="A174" s="57" t="s">
        <v>2323</v>
      </c>
      <c r="B174" s="57" t="s">
        <v>5459</v>
      </c>
      <c r="C174" s="57">
        <v>1.8295113580496E-3</v>
      </c>
      <c r="D174" s="57">
        <v>0.67630000000000001</v>
      </c>
      <c r="E174" s="57">
        <v>1</v>
      </c>
      <c r="G174" s="57" t="s">
        <v>2314</v>
      </c>
      <c r="H174" s="57" t="s">
        <v>5222</v>
      </c>
      <c r="I174" s="57">
        <v>2.27170118742273E-2</v>
      </c>
      <c r="J174" s="57">
        <v>0.89570000000000005</v>
      </c>
      <c r="K174" s="57">
        <v>1</v>
      </c>
    </row>
    <row r="175" spans="1:11" x14ac:dyDescent="0.2">
      <c r="A175" s="57" t="s">
        <v>2323</v>
      </c>
      <c r="B175" s="57" t="s">
        <v>5460</v>
      </c>
      <c r="C175" s="57">
        <v>1.8101778319446001E-3</v>
      </c>
      <c r="D175" s="57">
        <v>0.67869999999999997</v>
      </c>
      <c r="E175" s="57">
        <v>1</v>
      </c>
      <c r="G175" s="57" t="s">
        <v>2314</v>
      </c>
      <c r="H175" s="57" t="s">
        <v>5367</v>
      </c>
      <c r="I175" s="57">
        <v>2.1491468472298401E-2</v>
      </c>
      <c r="J175" s="57">
        <v>0.9103</v>
      </c>
      <c r="K175" s="57">
        <v>1</v>
      </c>
    </row>
    <row r="176" spans="1:11" x14ac:dyDescent="0.2">
      <c r="A176" s="57" t="s">
        <v>2323</v>
      </c>
      <c r="B176" s="57" t="s">
        <v>5461</v>
      </c>
      <c r="C176" s="57">
        <v>1.8095424275882E-3</v>
      </c>
      <c r="D176" s="57">
        <v>0.68479999999999996</v>
      </c>
      <c r="E176" s="57">
        <v>1</v>
      </c>
      <c r="G176" s="57" t="s">
        <v>2314</v>
      </c>
      <c r="H176" s="57" t="s">
        <v>5242</v>
      </c>
      <c r="I176" s="57">
        <v>2.0941263042160801E-2</v>
      </c>
      <c r="J176" s="57">
        <v>0.92269999999999996</v>
      </c>
      <c r="K176" s="57">
        <v>1</v>
      </c>
    </row>
    <row r="177" spans="1:11" x14ac:dyDescent="0.2">
      <c r="A177" s="57" t="s">
        <v>2323</v>
      </c>
      <c r="B177" s="57" t="s">
        <v>5462</v>
      </c>
      <c r="C177" s="57">
        <v>1.8107071713014001E-3</v>
      </c>
      <c r="D177" s="57">
        <v>0.68530000000000002</v>
      </c>
      <c r="E177" s="57">
        <v>1</v>
      </c>
      <c r="G177" s="57" t="s">
        <v>2314</v>
      </c>
      <c r="H177" s="57" t="s">
        <v>5238</v>
      </c>
      <c r="I177" s="57">
        <v>2.0644689321814499E-2</v>
      </c>
      <c r="J177" s="57">
        <v>0.92420000000000002</v>
      </c>
      <c r="K177" s="57">
        <v>1</v>
      </c>
    </row>
    <row r="178" spans="1:11" x14ac:dyDescent="0.2">
      <c r="A178" s="57" t="s">
        <v>2323</v>
      </c>
      <c r="B178" s="57" t="s">
        <v>5463</v>
      </c>
      <c r="C178" s="57">
        <v>1.8101934628336001E-3</v>
      </c>
      <c r="D178" s="57">
        <v>0.68630000000000002</v>
      </c>
      <c r="E178" s="57">
        <v>1</v>
      </c>
      <c r="G178" s="57" t="s">
        <v>2314</v>
      </c>
      <c r="H178" s="57" t="s">
        <v>5256</v>
      </c>
      <c r="I178" s="57">
        <v>2.0625789903246899E-2</v>
      </c>
      <c r="J178" s="57">
        <v>0.92520000000000002</v>
      </c>
      <c r="K178" s="57">
        <v>1</v>
      </c>
    </row>
    <row r="179" spans="1:11" x14ac:dyDescent="0.2">
      <c r="A179" s="57" t="s">
        <v>2323</v>
      </c>
      <c r="B179" s="57" t="s">
        <v>5464</v>
      </c>
      <c r="C179" s="57">
        <v>1.8093315291884001E-3</v>
      </c>
      <c r="D179" s="57">
        <v>0.68820000000000003</v>
      </c>
      <c r="E179" s="57">
        <v>1</v>
      </c>
      <c r="G179" s="57" t="s">
        <v>2314</v>
      </c>
      <c r="H179" s="57" t="s">
        <v>5385</v>
      </c>
      <c r="I179" s="57">
        <v>2.0856800494242201E-2</v>
      </c>
      <c r="J179" s="57">
        <v>0.92559999999999998</v>
      </c>
      <c r="K179" s="57">
        <v>1</v>
      </c>
    </row>
    <row r="180" spans="1:11" x14ac:dyDescent="0.2">
      <c r="A180" s="57" t="s">
        <v>2323</v>
      </c>
      <c r="B180" s="57" t="s">
        <v>5465</v>
      </c>
      <c r="C180" s="57">
        <v>1.8093356031741001E-3</v>
      </c>
      <c r="D180" s="57">
        <v>0.6925</v>
      </c>
      <c r="E180" s="57">
        <v>1</v>
      </c>
      <c r="G180" s="57" t="s">
        <v>2314</v>
      </c>
      <c r="H180" s="57" t="s">
        <v>5307</v>
      </c>
      <c r="I180" s="57">
        <v>2.0417994834412E-2</v>
      </c>
      <c r="J180" s="57">
        <v>0.92769999999999997</v>
      </c>
      <c r="K180" s="57">
        <v>1</v>
      </c>
    </row>
    <row r="181" spans="1:11" x14ac:dyDescent="0.2">
      <c r="A181" s="57" t="s">
        <v>2323</v>
      </c>
      <c r="B181" s="57" t="s">
        <v>5466</v>
      </c>
      <c r="C181" s="57">
        <v>1.8092261270536E-3</v>
      </c>
      <c r="D181" s="57">
        <v>0.69399999999999995</v>
      </c>
      <c r="E181" s="57">
        <v>1</v>
      </c>
      <c r="G181" s="57" t="s">
        <v>2314</v>
      </c>
      <c r="H181" s="57" t="s">
        <v>5327</v>
      </c>
      <c r="I181" s="57">
        <v>2.07360732900671E-2</v>
      </c>
      <c r="J181" s="57">
        <v>0.92810000000000004</v>
      </c>
      <c r="K181" s="57">
        <v>1</v>
      </c>
    </row>
    <row r="182" spans="1:11" x14ac:dyDescent="0.2">
      <c r="A182" s="57" t="s">
        <v>2323</v>
      </c>
      <c r="B182" s="57" t="s">
        <v>5467</v>
      </c>
      <c r="C182" s="57">
        <v>1.8093433166257999E-3</v>
      </c>
      <c r="D182" s="57">
        <v>0.69499999999999995</v>
      </c>
      <c r="E182" s="57">
        <v>1</v>
      </c>
      <c r="G182" s="57" t="s">
        <v>2314</v>
      </c>
      <c r="H182" s="57" t="s">
        <v>5343</v>
      </c>
      <c r="I182" s="57">
        <v>1.8425177163034E-2</v>
      </c>
      <c r="J182" s="57">
        <v>0.9496</v>
      </c>
      <c r="K182" s="57">
        <v>1</v>
      </c>
    </row>
    <row r="183" spans="1:11" x14ac:dyDescent="0.2">
      <c r="A183" s="57" t="s">
        <v>2323</v>
      </c>
      <c r="B183" s="57" t="s">
        <v>5468</v>
      </c>
      <c r="C183" s="57">
        <v>1.8091978499167999E-3</v>
      </c>
      <c r="D183" s="57">
        <v>0.6956</v>
      </c>
      <c r="E183" s="57">
        <v>1</v>
      </c>
      <c r="G183" s="57" t="s">
        <v>2314</v>
      </c>
      <c r="H183" s="57" t="s">
        <v>5333</v>
      </c>
      <c r="I183" s="57">
        <v>1.7966750561638999E-2</v>
      </c>
      <c r="J183" s="57">
        <v>0.95479999999999998</v>
      </c>
      <c r="K183" s="57">
        <v>1</v>
      </c>
    </row>
    <row r="184" spans="1:11" x14ac:dyDescent="0.2">
      <c r="A184" s="57" t="s">
        <v>2323</v>
      </c>
      <c r="B184" s="57" t="s">
        <v>5469</v>
      </c>
      <c r="C184" s="57">
        <v>1.8092055456185E-3</v>
      </c>
      <c r="D184" s="57">
        <v>0.69599999999999995</v>
      </c>
      <c r="E184" s="57">
        <v>1</v>
      </c>
      <c r="G184" s="57" t="s">
        <v>2314</v>
      </c>
      <c r="H184" s="57" t="s">
        <v>5305</v>
      </c>
      <c r="I184" s="57">
        <v>1.67610586070998E-2</v>
      </c>
      <c r="J184" s="57">
        <v>0.96589999999999998</v>
      </c>
      <c r="K184" s="57">
        <v>1</v>
      </c>
    </row>
    <row r="185" spans="1:11" x14ac:dyDescent="0.2">
      <c r="A185" s="57" t="s">
        <v>2323</v>
      </c>
      <c r="B185" s="57" t="s">
        <v>5470</v>
      </c>
      <c r="C185" s="57">
        <v>1.8093123812189999E-3</v>
      </c>
      <c r="D185" s="57">
        <v>0.6966</v>
      </c>
      <c r="E185" s="57">
        <v>1</v>
      </c>
      <c r="G185" s="57" t="s">
        <v>2314</v>
      </c>
      <c r="H185" s="57" t="s">
        <v>5200</v>
      </c>
      <c r="I185" s="57">
        <v>1.6295026507998502E-2</v>
      </c>
      <c r="J185" s="57">
        <v>0.96789999999999998</v>
      </c>
      <c r="K185" s="57">
        <v>1</v>
      </c>
    </row>
    <row r="186" spans="1:11" x14ac:dyDescent="0.2">
      <c r="A186" s="57" t="s">
        <v>2323</v>
      </c>
      <c r="B186" s="57" t="s">
        <v>5471</v>
      </c>
      <c r="C186" s="57">
        <v>1.8092100504192999E-3</v>
      </c>
      <c r="D186" s="57">
        <v>0.69920000000000004</v>
      </c>
      <c r="E186" s="57">
        <v>1</v>
      </c>
      <c r="G186" s="57" t="s">
        <v>2314</v>
      </c>
      <c r="H186" s="57" t="s">
        <v>5266</v>
      </c>
      <c r="I186" s="57">
        <v>1.3719113221207099E-2</v>
      </c>
      <c r="J186" s="57">
        <v>0.9859</v>
      </c>
      <c r="K186" s="57">
        <v>1</v>
      </c>
    </row>
    <row r="187" spans="1:11" x14ac:dyDescent="0.2">
      <c r="A187" s="57" t="s">
        <v>2323</v>
      </c>
      <c r="B187" s="57" t="s">
        <v>5472</v>
      </c>
      <c r="C187" s="57">
        <v>1.8092122901984E-3</v>
      </c>
      <c r="D187" s="57">
        <v>0.69969999999999999</v>
      </c>
      <c r="E187" s="57">
        <v>1</v>
      </c>
      <c r="G187" s="57" t="s">
        <v>2314</v>
      </c>
      <c r="H187" s="57" t="s">
        <v>5371</v>
      </c>
      <c r="I187" s="57">
        <v>1.2567016060042501E-2</v>
      </c>
      <c r="J187" s="57">
        <v>0.99019999999999997</v>
      </c>
      <c r="K187" s="57">
        <v>1</v>
      </c>
    </row>
    <row r="188" spans="1:11" x14ac:dyDescent="0.2">
      <c r="A188" s="57" t="s">
        <v>2323</v>
      </c>
      <c r="B188" s="57" t="s">
        <v>5473</v>
      </c>
      <c r="C188" s="57">
        <v>1.8092057619574001E-3</v>
      </c>
      <c r="D188" s="57">
        <v>0.7016</v>
      </c>
      <c r="E188" s="57">
        <v>1</v>
      </c>
      <c r="G188" s="57" t="s">
        <v>2314</v>
      </c>
      <c r="H188" s="57" t="s">
        <v>5369</v>
      </c>
      <c r="I188" s="57">
        <v>1.28714843336456E-2</v>
      </c>
      <c r="J188" s="57">
        <v>0.99019999999999997</v>
      </c>
      <c r="K188" s="57">
        <v>1</v>
      </c>
    </row>
    <row r="189" spans="1:11" x14ac:dyDescent="0.2">
      <c r="A189" s="57" t="s">
        <v>2323</v>
      </c>
      <c r="B189" s="57" t="s">
        <v>5474</v>
      </c>
      <c r="C189" s="57">
        <v>1.8092178696890999E-3</v>
      </c>
      <c r="D189" s="57">
        <v>0.7046</v>
      </c>
      <c r="E189" s="57">
        <v>1</v>
      </c>
      <c r="G189" s="57" t="s">
        <v>2314</v>
      </c>
      <c r="H189" s="57" t="s">
        <v>5373</v>
      </c>
      <c r="I189" s="57">
        <v>1.1659734035405199E-2</v>
      </c>
      <c r="J189" s="57">
        <v>0.99260000000000004</v>
      </c>
      <c r="K189" s="57">
        <v>1</v>
      </c>
    </row>
    <row r="190" spans="1:11" x14ac:dyDescent="0.2">
      <c r="A190" s="57" t="s">
        <v>2323</v>
      </c>
      <c r="B190" s="57" t="s">
        <v>5475</v>
      </c>
      <c r="C190" s="57">
        <v>1.8092128407487E-3</v>
      </c>
      <c r="D190" s="57">
        <v>0.70830000000000004</v>
      </c>
      <c r="E190" s="57">
        <v>1</v>
      </c>
      <c r="G190" s="57" t="s">
        <v>2314</v>
      </c>
      <c r="H190" s="57" t="s">
        <v>5359</v>
      </c>
      <c r="I190" s="57">
        <v>1.05435417068883E-2</v>
      </c>
      <c r="J190" s="57">
        <v>0.99709999999999999</v>
      </c>
      <c r="K190" s="57">
        <v>1</v>
      </c>
    </row>
    <row r="191" spans="1:11" x14ac:dyDescent="0.2">
      <c r="A191" s="57" t="s">
        <v>2323</v>
      </c>
      <c r="B191" s="57" t="s">
        <v>5476</v>
      </c>
      <c r="C191" s="57">
        <v>1.4900195595431999E-3</v>
      </c>
      <c r="D191" s="57">
        <v>0.70840000000000003</v>
      </c>
      <c r="E191" s="57">
        <v>1</v>
      </c>
      <c r="G191" s="57" t="s">
        <v>2314</v>
      </c>
      <c r="H191" s="57" t="s">
        <v>5363</v>
      </c>
      <c r="I191" s="57">
        <v>9.8015693326260998E-3</v>
      </c>
      <c r="J191" s="57">
        <v>0.99729999999999996</v>
      </c>
      <c r="K191" s="57">
        <v>1</v>
      </c>
    </row>
    <row r="192" spans="1:11" x14ac:dyDescent="0.2">
      <c r="A192" s="57" t="s">
        <v>2323</v>
      </c>
      <c r="B192" s="57" t="s">
        <v>5477</v>
      </c>
      <c r="C192" s="57">
        <v>1.8091976757772001E-3</v>
      </c>
      <c r="D192" s="57">
        <v>0.70920000000000005</v>
      </c>
      <c r="E192" s="57">
        <v>1</v>
      </c>
      <c r="G192" s="57" t="s">
        <v>2314</v>
      </c>
      <c r="H192" s="57" t="s">
        <v>5381</v>
      </c>
      <c r="I192" s="57">
        <v>9.5396004147830001E-3</v>
      </c>
      <c r="J192" s="57">
        <v>0.99829999999999997</v>
      </c>
      <c r="K192" s="57">
        <v>1</v>
      </c>
    </row>
    <row r="193" spans="1:11" x14ac:dyDescent="0.2">
      <c r="A193" s="57" t="s">
        <v>2323</v>
      </c>
      <c r="B193" s="57" t="s">
        <v>5478</v>
      </c>
      <c r="C193" s="57">
        <v>1.6961436144322E-3</v>
      </c>
      <c r="D193" s="57">
        <v>0.71060000000000001</v>
      </c>
      <c r="E193" s="57">
        <v>1</v>
      </c>
      <c r="G193" s="57" t="s">
        <v>2314</v>
      </c>
      <c r="H193" s="57" t="s">
        <v>5349</v>
      </c>
      <c r="I193" s="57">
        <v>9.1494694339603003E-3</v>
      </c>
      <c r="J193" s="57">
        <v>0.99839999999999995</v>
      </c>
      <c r="K193" s="57">
        <v>1</v>
      </c>
    </row>
    <row r="194" spans="1:11" x14ac:dyDescent="0.2">
      <c r="A194" s="57" t="s">
        <v>2323</v>
      </c>
      <c r="B194" s="57" t="s">
        <v>5479</v>
      </c>
      <c r="C194" s="57">
        <v>1.1762358755251E-3</v>
      </c>
      <c r="D194" s="57">
        <v>0.71799999999999997</v>
      </c>
      <c r="E194" s="57">
        <v>1</v>
      </c>
      <c r="G194" s="57" t="s">
        <v>2314</v>
      </c>
      <c r="H194" s="57" t="s">
        <v>5299</v>
      </c>
      <c r="I194" s="57">
        <v>6.3733415759975997E-3</v>
      </c>
      <c r="J194" s="57">
        <v>0.99960000000000004</v>
      </c>
      <c r="K194" s="57">
        <v>1</v>
      </c>
    </row>
    <row r="195" spans="1:11" x14ac:dyDescent="0.2">
      <c r="A195" s="57" t="s">
        <v>2323</v>
      </c>
      <c r="B195" s="57" t="s">
        <v>5480</v>
      </c>
      <c r="C195" s="83">
        <v>9.7958399854180004E-4</v>
      </c>
      <c r="D195" s="57">
        <v>0.72689999999999999</v>
      </c>
      <c r="E195" s="57">
        <v>1</v>
      </c>
      <c r="G195" s="57" t="s">
        <v>2314</v>
      </c>
      <c r="H195" s="57" t="s">
        <v>5387</v>
      </c>
      <c r="I195" s="57">
        <v>4.3904337887364997E-3</v>
      </c>
      <c r="J195" s="57">
        <v>0.99980000000000002</v>
      </c>
      <c r="K195" s="57">
        <v>1</v>
      </c>
    </row>
    <row r="196" spans="1:11" x14ac:dyDescent="0.2">
      <c r="A196" s="57" t="s">
        <v>2323</v>
      </c>
      <c r="B196" s="57" t="s">
        <v>5481</v>
      </c>
      <c r="C196" s="83">
        <v>9.7932988008589991E-4</v>
      </c>
      <c r="D196" s="57">
        <v>0.73040000000000005</v>
      </c>
      <c r="E196" s="57">
        <v>1</v>
      </c>
      <c r="G196" s="57" t="s">
        <v>2314</v>
      </c>
      <c r="H196" s="57" t="s">
        <v>5379</v>
      </c>
      <c r="I196" s="57">
        <v>3.8321104346084002E-3</v>
      </c>
      <c r="J196" s="57">
        <v>1</v>
      </c>
      <c r="K196" s="57">
        <v>1</v>
      </c>
    </row>
    <row r="197" spans="1:11" x14ac:dyDescent="0.2">
      <c r="A197" s="57" t="s">
        <v>2323</v>
      </c>
      <c r="B197" s="57" t="s">
        <v>5482</v>
      </c>
      <c r="C197" s="83">
        <v>9.7964927364810003E-4</v>
      </c>
      <c r="D197" s="57">
        <v>0.73140000000000005</v>
      </c>
      <c r="E197" s="57">
        <v>1</v>
      </c>
      <c r="G197" s="57" t="s">
        <v>2314</v>
      </c>
      <c r="H197" s="57" t="s">
        <v>5258</v>
      </c>
      <c r="I197" s="57">
        <v>5.6017883096517E-3</v>
      </c>
      <c r="J197" s="57">
        <v>1</v>
      </c>
      <c r="K197" s="57">
        <v>1</v>
      </c>
    </row>
    <row r="198" spans="1:11" x14ac:dyDescent="0.2">
      <c r="A198" s="57" t="s">
        <v>2323</v>
      </c>
      <c r="B198" s="57" t="s">
        <v>5483</v>
      </c>
      <c r="C198" s="83">
        <v>9.7960645325279993E-4</v>
      </c>
      <c r="D198" s="57">
        <v>0.73309999999999997</v>
      </c>
      <c r="E198" s="57">
        <v>1</v>
      </c>
      <c r="G198" s="57" t="s">
        <v>2314</v>
      </c>
      <c r="H198" s="57" t="s">
        <v>5329</v>
      </c>
      <c r="I198" s="57">
        <v>3.8903602484678E-3</v>
      </c>
      <c r="J198" s="57">
        <v>1</v>
      </c>
      <c r="K198" s="57">
        <v>1</v>
      </c>
    </row>
    <row r="199" spans="1:11" x14ac:dyDescent="0.2">
      <c r="A199" s="57" t="s">
        <v>2323</v>
      </c>
      <c r="B199" s="57" t="s">
        <v>5484</v>
      </c>
      <c r="C199" s="83">
        <v>9.7930904883980008E-4</v>
      </c>
      <c r="D199" s="57">
        <v>0.73680000000000001</v>
      </c>
      <c r="E199" s="57">
        <v>1</v>
      </c>
      <c r="G199" s="57" t="s">
        <v>2314</v>
      </c>
      <c r="H199" s="57" t="s">
        <v>5361</v>
      </c>
      <c r="I199" s="57">
        <v>6.8897468433218997E-3</v>
      </c>
      <c r="J199" s="57">
        <v>1</v>
      </c>
      <c r="K199" s="57">
        <v>1</v>
      </c>
    </row>
    <row r="200" spans="1:11" x14ac:dyDescent="0.2">
      <c r="A200" s="57" t="s">
        <v>2323</v>
      </c>
      <c r="B200" s="57" t="s">
        <v>5485</v>
      </c>
      <c r="C200" s="83">
        <v>9.7944067239720003E-4</v>
      </c>
      <c r="D200" s="57">
        <v>0.7369</v>
      </c>
      <c r="E200" s="57">
        <v>1</v>
      </c>
      <c r="G200" s="57" t="s">
        <v>2314</v>
      </c>
      <c r="H200" s="57" t="s">
        <v>5375</v>
      </c>
      <c r="I200" s="57">
        <v>3.6862647458382998E-3</v>
      </c>
      <c r="J200" s="57">
        <v>1</v>
      </c>
      <c r="K200" s="57">
        <v>1</v>
      </c>
    </row>
    <row r="201" spans="1:11" x14ac:dyDescent="0.2">
      <c r="A201" s="57" t="s">
        <v>2323</v>
      </c>
      <c r="B201" s="57" t="s">
        <v>5486</v>
      </c>
      <c r="C201" s="83">
        <v>9.800723706707001E-4</v>
      </c>
      <c r="D201" s="57">
        <v>0.73899999999999999</v>
      </c>
      <c r="E201" s="57">
        <v>1</v>
      </c>
      <c r="G201" s="57" t="s">
        <v>2315</v>
      </c>
      <c r="H201" s="57" t="s">
        <v>5210</v>
      </c>
      <c r="I201" s="57">
        <v>0.422501613514837</v>
      </c>
      <c r="J201" s="57">
        <v>0</v>
      </c>
      <c r="K201" s="57">
        <v>0</v>
      </c>
    </row>
    <row r="202" spans="1:11" x14ac:dyDescent="0.2">
      <c r="A202" s="57" t="s">
        <v>2323</v>
      </c>
      <c r="B202" s="57" t="s">
        <v>5487</v>
      </c>
      <c r="C202" s="83">
        <v>9.7994510251740003E-4</v>
      </c>
      <c r="D202" s="57">
        <v>0.73929999999999996</v>
      </c>
      <c r="E202" s="57">
        <v>1</v>
      </c>
      <c r="G202" s="57" t="s">
        <v>2315</v>
      </c>
      <c r="H202" s="57" t="s">
        <v>5240</v>
      </c>
      <c r="I202" s="57">
        <v>0.18567889932373499</v>
      </c>
      <c r="J202" s="57">
        <v>1.6999999999999999E-3</v>
      </c>
      <c r="K202" s="57">
        <v>0.12494999999999901</v>
      </c>
    </row>
    <row r="203" spans="1:11" x14ac:dyDescent="0.2">
      <c r="A203" s="57" t="s">
        <v>2323</v>
      </c>
      <c r="B203" s="57" t="s">
        <v>5488</v>
      </c>
      <c r="C203" s="83">
        <v>9.4128223803249995E-4</v>
      </c>
      <c r="D203" s="57">
        <v>0.73939999999999995</v>
      </c>
      <c r="E203" s="57">
        <v>1</v>
      </c>
      <c r="G203" s="57" t="s">
        <v>2315</v>
      </c>
      <c r="H203" s="57" t="s">
        <v>5272</v>
      </c>
      <c r="I203" s="57">
        <v>0.15826511396798201</v>
      </c>
      <c r="J203" s="57">
        <v>7.6E-3</v>
      </c>
      <c r="K203" s="57">
        <v>0.308193103448275</v>
      </c>
    </row>
    <row r="204" spans="1:11" x14ac:dyDescent="0.2">
      <c r="A204" s="57" t="s">
        <v>2323</v>
      </c>
      <c r="B204" s="57" t="s">
        <v>5489</v>
      </c>
      <c r="C204" s="83">
        <v>9.4303553772250004E-4</v>
      </c>
      <c r="D204" s="57">
        <v>0.74080000000000001</v>
      </c>
      <c r="E204" s="57">
        <v>1</v>
      </c>
      <c r="G204" s="57" t="s">
        <v>2315</v>
      </c>
      <c r="H204" s="57" t="s">
        <v>5230</v>
      </c>
      <c r="I204" s="57">
        <v>0.15285373714443701</v>
      </c>
      <c r="J204" s="57">
        <v>9.7000000000000003E-3</v>
      </c>
      <c r="K204" s="57">
        <v>0.34567272727272702</v>
      </c>
    </row>
    <row r="205" spans="1:11" x14ac:dyDescent="0.2">
      <c r="A205" s="57" t="s">
        <v>2323</v>
      </c>
      <c r="B205" s="57" t="s">
        <v>5490</v>
      </c>
      <c r="C205" s="83">
        <v>9.2294289296589995E-4</v>
      </c>
      <c r="D205" s="57">
        <v>0.745</v>
      </c>
      <c r="E205" s="57">
        <v>1</v>
      </c>
      <c r="G205" s="57" t="s">
        <v>2315</v>
      </c>
      <c r="H205" s="57" t="s">
        <v>5226</v>
      </c>
      <c r="I205" s="57">
        <v>0.151869403288</v>
      </c>
      <c r="J205" s="57">
        <v>1.0800000000000001E-2</v>
      </c>
      <c r="K205" s="57">
        <v>0.36287999999999998</v>
      </c>
    </row>
    <row r="206" spans="1:11" x14ac:dyDescent="0.2">
      <c r="A206" s="57" t="s">
        <v>2323</v>
      </c>
      <c r="B206" s="57" t="s">
        <v>5491</v>
      </c>
      <c r="C206" s="83">
        <v>9.2294265760730005E-4</v>
      </c>
      <c r="D206" s="57">
        <v>0.74539999999999995</v>
      </c>
      <c r="E206" s="57">
        <v>1</v>
      </c>
      <c r="G206" s="57" t="s">
        <v>2315</v>
      </c>
      <c r="H206" s="57" t="s">
        <v>5220</v>
      </c>
      <c r="I206" s="57">
        <v>0.14974867610276901</v>
      </c>
      <c r="J206" s="57">
        <v>1.29E-2</v>
      </c>
      <c r="K206" s="57">
        <v>0.39803076923076902</v>
      </c>
    </row>
    <row r="207" spans="1:11" x14ac:dyDescent="0.2">
      <c r="A207" s="57" t="s">
        <v>2323</v>
      </c>
      <c r="B207" s="57" t="s">
        <v>5492</v>
      </c>
      <c r="C207" s="83">
        <v>9.2294357478540001E-4</v>
      </c>
      <c r="D207" s="57">
        <v>0.74580000000000002</v>
      </c>
      <c r="E207" s="57">
        <v>1</v>
      </c>
      <c r="G207" s="57" t="s">
        <v>2315</v>
      </c>
      <c r="H207" s="57" t="s">
        <v>5252</v>
      </c>
      <c r="I207" s="57">
        <v>0.12274271562406699</v>
      </c>
      <c r="J207" s="57">
        <v>5.3699999999999998E-2</v>
      </c>
      <c r="K207" s="57">
        <v>0.69153913043478199</v>
      </c>
    </row>
    <row r="208" spans="1:11" x14ac:dyDescent="0.2">
      <c r="A208" s="57" t="s">
        <v>2323</v>
      </c>
      <c r="B208" s="57" t="s">
        <v>5493</v>
      </c>
      <c r="C208" s="83">
        <v>9.2296518281629995E-4</v>
      </c>
      <c r="D208" s="57">
        <v>0.74819999999999998</v>
      </c>
      <c r="E208" s="57">
        <v>1</v>
      </c>
      <c r="G208" s="57" t="s">
        <v>2315</v>
      </c>
      <c r="H208" s="57" t="s">
        <v>5228</v>
      </c>
      <c r="I208" s="57">
        <v>0.11433495092809701</v>
      </c>
      <c r="J208" s="57">
        <v>8.1900000000000001E-2</v>
      </c>
      <c r="K208" s="57">
        <v>0.78878048780487797</v>
      </c>
    </row>
    <row r="209" spans="1:11" x14ac:dyDescent="0.2">
      <c r="A209" s="57" t="s">
        <v>2323</v>
      </c>
      <c r="B209" s="57" t="s">
        <v>5494</v>
      </c>
      <c r="C209" s="83">
        <v>9.252061422073E-4</v>
      </c>
      <c r="D209" s="57">
        <v>0.74819999999999998</v>
      </c>
      <c r="E209" s="57">
        <v>1</v>
      </c>
      <c r="G209" s="57" t="s">
        <v>2315</v>
      </c>
      <c r="H209" s="57" t="s">
        <v>5280</v>
      </c>
      <c r="I209" s="57">
        <v>0.11197853374001999</v>
      </c>
      <c r="J209" s="57">
        <v>9.3600000000000003E-2</v>
      </c>
      <c r="K209" s="57">
        <v>0.8085</v>
      </c>
    </row>
    <row r="210" spans="1:11" x14ac:dyDescent="0.2">
      <c r="A210" s="57" t="s">
        <v>2323</v>
      </c>
      <c r="B210" s="57" t="s">
        <v>5495</v>
      </c>
      <c r="C210" s="83">
        <v>9.229615105639E-4</v>
      </c>
      <c r="D210" s="57">
        <v>0.74960000000000004</v>
      </c>
      <c r="E210" s="57">
        <v>1</v>
      </c>
      <c r="G210" s="57" t="s">
        <v>2315</v>
      </c>
      <c r="H210" s="57" t="s">
        <v>5234</v>
      </c>
      <c r="I210" s="57">
        <v>0.10826952059461099</v>
      </c>
      <c r="J210" s="57">
        <v>0.1071</v>
      </c>
      <c r="K210" s="57">
        <v>0.81861818181818102</v>
      </c>
    </row>
    <row r="211" spans="1:11" x14ac:dyDescent="0.2">
      <c r="A211" s="57" t="s">
        <v>2323</v>
      </c>
      <c r="B211" s="57" t="s">
        <v>5496</v>
      </c>
      <c r="C211" s="83">
        <v>9.2294285968200001E-4</v>
      </c>
      <c r="D211" s="57">
        <v>0.75049999999999994</v>
      </c>
      <c r="E211" s="57">
        <v>1</v>
      </c>
      <c r="G211" s="57" t="s">
        <v>2315</v>
      </c>
      <c r="H211" s="57" t="s">
        <v>5238</v>
      </c>
      <c r="I211" s="57">
        <v>0.10945077468441999</v>
      </c>
      <c r="J211" s="57">
        <v>0.1084</v>
      </c>
      <c r="K211" s="57">
        <v>0.82093846153846095</v>
      </c>
    </row>
    <row r="212" spans="1:11" x14ac:dyDescent="0.2">
      <c r="A212" s="57" t="s">
        <v>2323</v>
      </c>
      <c r="B212" s="57" t="s">
        <v>5497</v>
      </c>
      <c r="C212" s="83">
        <v>2.060932514862E-4</v>
      </c>
      <c r="D212" s="57">
        <v>0.79469999999999996</v>
      </c>
      <c r="E212" s="57">
        <v>1</v>
      </c>
      <c r="G212" s="57" t="s">
        <v>2315</v>
      </c>
      <c r="H212" s="57" t="s">
        <v>5204</v>
      </c>
      <c r="I212" s="57">
        <v>0.107561567040049</v>
      </c>
      <c r="J212" s="57">
        <v>0.1118</v>
      </c>
      <c r="K212" s="57">
        <v>0.82100869565217305</v>
      </c>
    </row>
    <row r="213" spans="1:11" x14ac:dyDescent="0.2">
      <c r="A213" s="57" t="s">
        <v>2323</v>
      </c>
      <c r="B213" s="57" t="s">
        <v>5498</v>
      </c>
      <c r="C213" s="83">
        <v>2.4589014248260001E-4</v>
      </c>
      <c r="D213" s="57">
        <v>0.79700000000000004</v>
      </c>
      <c r="E213" s="57">
        <v>1</v>
      </c>
      <c r="G213" s="57" t="s">
        <v>2315</v>
      </c>
      <c r="H213" s="57" t="s">
        <v>5276</v>
      </c>
      <c r="I213" s="57">
        <v>0.107658899194931</v>
      </c>
      <c r="J213" s="57">
        <v>0.1163</v>
      </c>
      <c r="K213" s="57">
        <v>0.82866976744186005</v>
      </c>
    </row>
    <row r="214" spans="1:11" x14ac:dyDescent="0.2">
      <c r="A214" s="57" t="s">
        <v>2323</v>
      </c>
      <c r="B214" s="57" t="s">
        <v>5499</v>
      </c>
      <c r="C214" s="83">
        <v>9.3065661700113299E-5</v>
      </c>
      <c r="D214" s="57">
        <v>0.85250000000000004</v>
      </c>
      <c r="E214" s="57">
        <v>1</v>
      </c>
      <c r="G214" s="57" t="s">
        <v>2315</v>
      </c>
      <c r="H214" s="57" t="s">
        <v>5195</v>
      </c>
      <c r="I214" s="57">
        <v>0.106537396651859</v>
      </c>
      <c r="J214" s="57">
        <v>0.1169</v>
      </c>
      <c r="K214" s="57">
        <v>0.82866976744186005</v>
      </c>
    </row>
    <row r="215" spans="1:11" x14ac:dyDescent="0.2">
      <c r="A215" s="57" t="s">
        <v>2323</v>
      </c>
      <c r="B215" s="57" t="s">
        <v>5500</v>
      </c>
      <c r="C215" s="83">
        <v>5.8229682289946303E-5</v>
      </c>
      <c r="D215" s="57">
        <v>0.85960000000000003</v>
      </c>
      <c r="E215" s="57">
        <v>1</v>
      </c>
      <c r="G215" s="57" t="s">
        <v>2315</v>
      </c>
      <c r="H215" s="57" t="s">
        <v>5244</v>
      </c>
      <c r="I215" s="57">
        <v>0.104392108208753</v>
      </c>
      <c r="J215" s="57">
        <v>0.13139999999999999</v>
      </c>
      <c r="K215" s="57">
        <v>0.83696170212765897</v>
      </c>
    </row>
    <row r="216" spans="1:11" x14ac:dyDescent="0.2">
      <c r="A216" s="57" t="s">
        <v>2323</v>
      </c>
      <c r="B216" s="57" t="s">
        <v>5501</v>
      </c>
      <c r="C216" s="83">
        <v>3.6687776880601201E-5</v>
      </c>
      <c r="D216" s="57">
        <v>0.92730000000000001</v>
      </c>
      <c r="E216" s="57">
        <v>1</v>
      </c>
      <c r="G216" s="57" t="s">
        <v>2315</v>
      </c>
      <c r="H216" s="57" t="s">
        <v>5222</v>
      </c>
      <c r="I216" s="57">
        <v>0.103891584421634</v>
      </c>
      <c r="J216" s="57">
        <v>0.1338</v>
      </c>
      <c r="K216" s="57">
        <v>0.83696170212765897</v>
      </c>
    </row>
    <row r="217" spans="1:11" x14ac:dyDescent="0.2">
      <c r="A217" s="57" t="s">
        <v>2323</v>
      </c>
      <c r="B217" s="57" t="s">
        <v>5502</v>
      </c>
      <c r="C217" s="83">
        <v>3.6688117312962498E-5</v>
      </c>
      <c r="D217" s="57">
        <v>0.92889999999999995</v>
      </c>
      <c r="E217" s="57">
        <v>1</v>
      </c>
      <c r="G217" s="57" t="s">
        <v>2315</v>
      </c>
      <c r="H217" s="57" t="s">
        <v>5250</v>
      </c>
      <c r="I217" s="57">
        <v>0.10366928928571099</v>
      </c>
      <c r="J217" s="57">
        <v>0.13880000000000001</v>
      </c>
      <c r="K217" s="57">
        <v>0.83898888888888801</v>
      </c>
    </row>
    <row r="218" spans="1:11" x14ac:dyDescent="0.2">
      <c r="A218" s="57" t="s">
        <v>2323</v>
      </c>
      <c r="B218" s="57" t="s">
        <v>5503</v>
      </c>
      <c r="C218" s="83">
        <v>3.75220189186387E-5</v>
      </c>
      <c r="D218" s="57">
        <v>0.93289999999999995</v>
      </c>
      <c r="E218" s="57">
        <v>1</v>
      </c>
      <c r="G218" s="57" t="s">
        <v>2315</v>
      </c>
      <c r="H218" s="57" t="s">
        <v>5347</v>
      </c>
      <c r="I218" s="57">
        <v>0.10060221535385699</v>
      </c>
      <c r="J218" s="57">
        <v>0.15040000000000001</v>
      </c>
      <c r="K218" s="57">
        <v>0.83898888888888801</v>
      </c>
    </row>
    <row r="219" spans="1:11" x14ac:dyDescent="0.2">
      <c r="A219" s="57" t="s">
        <v>2323</v>
      </c>
      <c r="B219" s="57" t="s">
        <v>5504</v>
      </c>
      <c r="C219" s="83">
        <v>9.5098870921772198E-9</v>
      </c>
      <c r="D219" s="57">
        <v>0.96430000000000005</v>
      </c>
      <c r="E219" s="57">
        <v>1</v>
      </c>
      <c r="G219" s="57" t="s">
        <v>2315</v>
      </c>
      <c r="H219" s="57" t="s">
        <v>5274</v>
      </c>
      <c r="I219" s="57">
        <v>9.9173862845717095E-2</v>
      </c>
      <c r="J219" s="57">
        <v>0.16209999999999999</v>
      </c>
      <c r="K219" s="57">
        <v>0.84847368421052605</v>
      </c>
    </row>
    <row r="220" spans="1:11" x14ac:dyDescent="0.2">
      <c r="A220" s="57" t="s">
        <v>2323</v>
      </c>
      <c r="B220" s="57" t="s">
        <v>5505</v>
      </c>
      <c r="C220" s="83">
        <v>1.8201916704667899E-9</v>
      </c>
      <c r="D220" s="57">
        <v>0.97419999999999995</v>
      </c>
      <c r="E220" s="57">
        <v>1</v>
      </c>
      <c r="G220" s="57" t="s">
        <v>2315</v>
      </c>
      <c r="H220" s="57" t="s">
        <v>5282</v>
      </c>
      <c r="I220" s="57">
        <v>9.6935802527792297E-2</v>
      </c>
      <c r="J220" s="57">
        <v>0.17319999999999999</v>
      </c>
      <c r="K220" s="57">
        <v>0.85927058823529401</v>
      </c>
    </row>
    <row r="221" spans="1:11" x14ac:dyDescent="0.2">
      <c r="A221" s="57" t="s">
        <v>2323</v>
      </c>
      <c r="B221" s="57" t="s">
        <v>5506</v>
      </c>
      <c r="C221" s="83">
        <v>6.88096345568764E-10</v>
      </c>
      <c r="D221" s="57">
        <v>0.98460000000000003</v>
      </c>
      <c r="E221" s="57">
        <v>1</v>
      </c>
      <c r="G221" s="57" t="s">
        <v>2315</v>
      </c>
      <c r="H221" s="57" t="s">
        <v>5212</v>
      </c>
      <c r="I221" s="57">
        <v>9.6999950288913894E-2</v>
      </c>
      <c r="J221" s="57">
        <v>0.17649999999999999</v>
      </c>
      <c r="K221" s="57">
        <v>0.86126141078838103</v>
      </c>
    </row>
    <row r="222" spans="1:11" x14ac:dyDescent="0.2">
      <c r="A222" s="57" t="s">
        <v>2314</v>
      </c>
      <c r="B222" s="57" t="s">
        <v>5267</v>
      </c>
      <c r="C222" s="57">
        <v>0.19427040346796701</v>
      </c>
      <c r="D222" s="57">
        <v>0</v>
      </c>
      <c r="E222" s="57">
        <v>0</v>
      </c>
      <c r="G222" s="57" t="s">
        <v>2315</v>
      </c>
      <c r="H222" s="57" t="s">
        <v>5355</v>
      </c>
      <c r="I222" s="57">
        <v>9.4914767779188197E-2</v>
      </c>
      <c r="J222" s="57">
        <v>0.19359999999999999</v>
      </c>
      <c r="K222" s="57">
        <v>0.87202310469314004</v>
      </c>
    </row>
    <row r="223" spans="1:11" x14ac:dyDescent="0.2">
      <c r="A223" s="57" t="s">
        <v>2314</v>
      </c>
      <c r="B223" s="57" t="s">
        <v>5233</v>
      </c>
      <c r="C223" s="57">
        <v>0.167785295757713</v>
      </c>
      <c r="D223" s="57">
        <v>0</v>
      </c>
      <c r="E223" s="57">
        <v>0</v>
      </c>
      <c r="G223" s="57" t="s">
        <v>2315</v>
      </c>
      <c r="H223" s="57" t="s">
        <v>5325</v>
      </c>
      <c r="I223" s="57">
        <v>9.2996389922808703E-2</v>
      </c>
      <c r="J223" s="57">
        <v>0.2054</v>
      </c>
      <c r="K223" s="57">
        <v>0.87202310469314004</v>
      </c>
    </row>
    <row r="224" spans="1:11" x14ac:dyDescent="0.2">
      <c r="A224" s="57" t="s">
        <v>2314</v>
      </c>
      <c r="B224" s="57" t="s">
        <v>5273</v>
      </c>
      <c r="C224" s="57">
        <v>0.11668340165838199</v>
      </c>
      <c r="D224" s="57">
        <v>0</v>
      </c>
      <c r="E224" s="57">
        <v>0</v>
      </c>
      <c r="G224" s="57" t="s">
        <v>2315</v>
      </c>
      <c r="H224" s="57" t="s">
        <v>5268</v>
      </c>
      <c r="I224" s="57">
        <v>9.2281150102136694E-2</v>
      </c>
      <c r="J224" s="57">
        <v>0.21249999999999999</v>
      </c>
      <c r="K224" s="57">
        <v>0.88200000000000001</v>
      </c>
    </row>
    <row r="225" spans="1:11" x14ac:dyDescent="0.2">
      <c r="A225" s="57" t="s">
        <v>2314</v>
      </c>
      <c r="B225" s="57" t="s">
        <v>5245</v>
      </c>
      <c r="C225" s="57">
        <v>0.185089579147003</v>
      </c>
      <c r="D225" s="57">
        <v>0</v>
      </c>
      <c r="E225" s="57">
        <v>0</v>
      </c>
      <c r="G225" s="57" t="s">
        <v>2315</v>
      </c>
      <c r="H225" s="57" t="s">
        <v>5365</v>
      </c>
      <c r="I225" s="57">
        <v>9.0989176215832093E-2</v>
      </c>
      <c r="J225" s="57">
        <v>0.22040000000000001</v>
      </c>
      <c r="K225" s="57">
        <v>0.89996666666666603</v>
      </c>
    </row>
    <row r="226" spans="1:11" x14ac:dyDescent="0.2">
      <c r="A226" s="57" t="s">
        <v>2314</v>
      </c>
      <c r="B226" s="57" t="s">
        <v>5316</v>
      </c>
      <c r="C226" s="57">
        <v>0.12616578331633299</v>
      </c>
      <c r="D226" s="57">
        <v>0</v>
      </c>
      <c r="E226" s="57">
        <v>0</v>
      </c>
      <c r="G226" s="57" t="s">
        <v>2315</v>
      </c>
      <c r="H226" s="57" t="s">
        <v>5297</v>
      </c>
      <c r="I226" s="57">
        <v>8.9381821023619495E-2</v>
      </c>
      <c r="J226" s="57">
        <v>0.23680000000000001</v>
      </c>
      <c r="K226" s="57">
        <v>0.921569811320754</v>
      </c>
    </row>
    <row r="227" spans="1:11" x14ac:dyDescent="0.2">
      <c r="A227" s="57" t="s">
        <v>2314</v>
      </c>
      <c r="B227" s="57" t="s">
        <v>5191</v>
      </c>
      <c r="C227" s="57">
        <v>0.1353493865948</v>
      </c>
      <c r="D227" s="57">
        <v>0</v>
      </c>
      <c r="E227" s="57">
        <v>0</v>
      </c>
      <c r="G227" s="57" t="s">
        <v>2315</v>
      </c>
      <c r="H227" s="57" t="s">
        <v>5284</v>
      </c>
      <c r="I227" s="57">
        <v>8.81857423069876E-2</v>
      </c>
      <c r="J227" s="57">
        <v>0.24110000000000001</v>
      </c>
      <c r="K227" s="57">
        <v>0.921569811320754</v>
      </c>
    </row>
    <row r="228" spans="1:11" x14ac:dyDescent="0.2">
      <c r="A228" s="57" t="s">
        <v>2314</v>
      </c>
      <c r="B228" s="57" t="s">
        <v>5285</v>
      </c>
      <c r="C228" s="57">
        <v>0.12113339205837401</v>
      </c>
      <c r="D228" s="83">
        <v>1E-4</v>
      </c>
      <c r="E228" s="57">
        <v>1.44666666666666E-2</v>
      </c>
      <c r="G228" s="57" t="s">
        <v>2315</v>
      </c>
      <c r="H228" s="57" t="s">
        <v>5216</v>
      </c>
      <c r="I228" s="57">
        <v>8.8153466428253405E-2</v>
      </c>
      <c r="J228" s="57">
        <v>0.24909999999999999</v>
      </c>
      <c r="K228" s="57">
        <v>0.921569811320754</v>
      </c>
    </row>
    <row r="229" spans="1:11" x14ac:dyDescent="0.2">
      <c r="A229" s="57" t="s">
        <v>2314</v>
      </c>
      <c r="B229" s="57" t="s">
        <v>5312</v>
      </c>
      <c r="C229" s="57">
        <v>0.122619796865427</v>
      </c>
      <c r="D229" s="83">
        <v>1E-4</v>
      </c>
      <c r="E229" s="57">
        <v>1.44666666666666E-2</v>
      </c>
      <c r="G229" s="57" t="s">
        <v>2315</v>
      </c>
      <c r="H229" s="57" t="s">
        <v>5260</v>
      </c>
      <c r="I229" s="57">
        <v>8.6121895905849094E-2</v>
      </c>
      <c r="J229" s="57">
        <v>0.26790000000000003</v>
      </c>
      <c r="K229" s="57">
        <v>0.94523130434782598</v>
      </c>
    </row>
    <row r="230" spans="1:11" x14ac:dyDescent="0.2">
      <c r="A230" s="57" t="s">
        <v>2314</v>
      </c>
      <c r="B230" s="57" t="s">
        <v>5199</v>
      </c>
      <c r="C230" s="57">
        <v>0.124168163452926</v>
      </c>
      <c r="D230" s="83">
        <v>2.0000000000000001E-4</v>
      </c>
      <c r="E230" s="57">
        <v>2.4799999999999999E-2</v>
      </c>
      <c r="G230" s="57" t="s">
        <v>2315</v>
      </c>
      <c r="H230" s="57" t="s">
        <v>5351</v>
      </c>
      <c r="I230" s="57">
        <v>8.5358476226261498E-2</v>
      </c>
      <c r="J230" s="57">
        <v>0.27050000000000002</v>
      </c>
      <c r="K230" s="57">
        <v>0.94523130434782598</v>
      </c>
    </row>
    <row r="231" spans="1:11" x14ac:dyDescent="0.2">
      <c r="A231" s="57" t="s">
        <v>2314</v>
      </c>
      <c r="B231" s="57" t="s">
        <v>5259</v>
      </c>
      <c r="C231" s="57">
        <v>0.116724051058487</v>
      </c>
      <c r="D231" s="83">
        <v>4.0000000000000002E-4</v>
      </c>
      <c r="E231" s="57">
        <v>3.8577777777777697E-2</v>
      </c>
      <c r="G231" s="57" t="s">
        <v>2315</v>
      </c>
      <c r="H231" s="57" t="s">
        <v>5377</v>
      </c>
      <c r="I231" s="57">
        <v>8.3647682202200702E-2</v>
      </c>
      <c r="J231" s="57">
        <v>0.29239999999999999</v>
      </c>
      <c r="K231" s="57">
        <v>0.96095211267605596</v>
      </c>
    </row>
    <row r="232" spans="1:11" x14ac:dyDescent="0.2">
      <c r="A232" s="57" t="s">
        <v>2314</v>
      </c>
      <c r="B232" s="57" t="s">
        <v>5255</v>
      </c>
      <c r="C232" s="57">
        <v>0.112854093652488</v>
      </c>
      <c r="D232" s="83">
        <v>5.9999999999999995E-4</v>
      </c>
      <c r="E232" s="57">
        <v>4.4639999999999902E-2</v>
      </c>
      <c r="G232" s="57" t="s">
        <v>2315</v>
      </c>
      <c r="H232" s="57" t="s">
        <v>5202</v>
      </c>
      <c r="I232" s="57">
        <v>8.2433186798551494E-2</v>
      </c>
      <c r="J232" s="57">
        <v>0.30559999999999998</v>
      </c>
      <c r="K232" s="57">
        <v>0.96095211267605596</v>
      </c>
    </row>
    <row r="233" spans="1:11" x14ac:dyDescent="0.2">
      <c r="A233" s="57" t="s">
        <v>2314</v>
      </c>
      <c r="B233" s="57" t="s">
        <v>4968</v>
      </c>
      <c r="C233" s="57">
        <v>0.108804111616702</v>
      </c>
      <c r="D233" s="83">
        <v>6.9999999999999999E-4</v>
      </c>
      <c r="E233" s="57">
        <v>4.7968421052631501E-2</v>
      </c>
      <c r="G233" s="57" t="s">
        <v>2315</v>
      </c>
      <c r="H233" s="57" t="s">
        <v>5331</v>
      </c>
      <c r="I233" s="57">
        <v>8.21699505659719E-2</v>
      </c>
      <c r="J233" s="57">
        <v>0.31059999999999999</v>
      </c>
      <c r="K233" s="57">
        <v>0.96095211267605596</v>
      </c>
    </row>
    <row r="234" spans="1:11" x14ac:dyDescent="0.2">
      <c r="A234" s="57" t="s">
        <v>2314</v>
      </c>
      <c r="B234" s="57" t="s">
        <v>5308</v>
      </c>
      <c r="C234" s="57">
        <v>0.103417557531692</v>
      </c>
      <c r="D234" s="57">
        <v>1.1000000000000001E-3</v>
      </c>
      <c r="E234" s="57">
        <v>7.1609999999999993E-2</v>
      </c>
      <c r="G234" s="57" t="s">
        <v>2315</v>
      </c>
      <c r="H234" s="57" t="s">
        <v>5246</v>
      </c>
      <c r="I234" s="57">
        <v>8.0611367573568099E-2</v>
      </c>
      <c r="J234" s="57">
        <v>0.31859999999999999</v>
      </c>
      <c r="K234" s="57">
        <v>0.96095211267605596</v>
      </c>
    </row>
    <row r="235" spans="1:11" x14ac:dyDescent="0.2">
      <c r="A235" s="57" t="s">
        <v>2314</v>
      </c>
      <c r="B235" s="57" t="s">
        <v>5213</v>
      </c>
      <c r="C235" s="57">
        <v>0.104410521124513</v>
      </c>
      <c r="D235" s="57">
        <v>1.6999999999999999E-3</v>
      </c>
      <c r="E235" s="57">
        <v>0.107970731707317</v>
      </c>
      <c r="G235" s="57" t="s">
        <v>2315</v>
      </c>
      <c r="H235" s="57" t="s">
        <v>5291</v>
      </c>
      <c r="I235" s="57">
        <v>8.0217422084888801E-2</v>
      </c>
      <c r="J235" s="57">
        <v>0.32600000000000001</v>
      </c>
      <c r="K235" s="57">
        <v>0.96095211267605596</v>
      </c>
    </row>
    <row r="236" spans="1:11" x14ac:dyDescent="0.2">
      <c r="A236" s="57" t="s">
        <v>2314</v>
      </c>
      <c r="B236" s="57" t="s">
        <v>5207</v>
      </c>
      <c r="C236" s="57">
        <v>9.5836929180282401E-2</v>
      </c>
      <c r="D236" s="57">
        <v>2.5999999999999999E-3</v>
      </c>
      <c r="E236" s="57">
        <v>0.138171428571428</v>
      </c>
      <c r="G236" s="57" t="s">
        <v>2315</v>
      </c>
      <c r="H236" s="57" t="s">
        <v>5262</v>
      </c>
      <c r="I236" s="57">
        <v>7.8807024532733194E-2</v>
      </c>
      <c r="J236" s="57">
        <v>0.33639999999999998</v>
      </c>
      <c r="K236" s="57">
        <v>0.96095211267605596</v>
      </c>
    </row>
    <row r="237" spans="1:11" x14ac:dyDescent="0.2">
      <c r="A237" s="57" t="s">
        <v>2314</v>
      </c>
      <c r="B237" s="57" t="s">
        <v>5261</v>
      </c>
      <c r="C237" s="57">
        <v>9.5630496805317405E-2</v>
      </c>
      <c r="D237" s="57">
        <v>2.5999999999999999E-3</v>
      </c>
      <c r="E237" s="57">
        <v>0.138171428571428</v>
      </c>
      <c r="G237" s="57" t="s">
        <v>2315</v>
      </c>
      <c r="H237" s="57" t="s">
        <v>5232</v>
      </c>
      <c r="I237" s="57">
        <v>7.8438218979401203E-2</v>
      </c>
      <c r="J237" s="57">
        <v>0.34489999999999998</v>
      </c>
      <c r="K237" s="57">
        <v>0.96095211267605596</v>
      </c>
    </row>
    <row r="238" spans="1:11" x14ac:dyDescent="0.2">
      <c r="A238" s="57" t="s">
        <v>2314</v>
      </c>
      <c r="B238" s="57" t="s">
        <v>5209</v>
      </c>
      <c r="C238" s="57">
        <v>9.7356650075219597E-2</v>
      </c>
      <c r="D238" s="57">
        <v>3.8E-3</v>
      </c>
      <c r="E238" s="57">
        <v>0.1767</v>
      </c>
      <c r="G238" s="57" t="s">
        <v>2315</v>
      </c>
      <c r="H238" s="57" t="s">
        <v>5385</v>
      </c>
      <c r="I238" s="57">
        <v>7.8137571121730601E-2</v>
      </c>
      <c r="J238" s="57">
        <v>0.34799999999999998</v>
      </c>
      <c r="K238" s="57">
        <v>0.96095211267605596</v>
      </c>
    </row>
    <row r="239" spans="1:11" x14ac:dyDescent="0.2">
      <c r="A239" s="57" t="s">
        <v>2314</v>
      </c>
      <c r="B239" s="57" t="s">
        <v>5277</v>
      </c>
      <c r="C239" s="57">
        <v>9.1611590946408597E-2</v>
      </c>
      <c r="D239" s="57">
        <v>5.5999999999999999E-3</v>
      </c>
      <c r="E239" s="57">
        <v>0.23519999999999999</v>
      </c>
      <c r="G239" s="57" t="s">
        <v>2315</v>
      </c>
      <c r="H239" s="57" t="s">
        <v>5270</v>
      </c>
      <c r="I239" s="57">
        <v>7.4400238774212396E-2</v>
      </c>
      <c r="J239" s="57">
        <v>0.39700000000000002</v>
      </c>
      <c r="K239" s="57">
        <v>1</v>
      </c>
    </row>
    <row r="240" spans="1:11" x14ac:dyDescent="0.2">
      <c r="A240" s="57" t="s">
        <v>2314</v>
      </c>
      <c r="B240" s="57" t="s">
        <v>5368</v>
      </c>
      <c r="C240" s="57">
        <v>8.6747069677260896E-2</v>
      </c>
      <c r="D240" s="57">
        <v>6.6E-3</v>
      </c>
      <c r="E240" s="57">
        <v>0.24551999999999999</v>
      </c>
      <c r="G240" s="57" t="s">
        <v>2315</v>
      </c>
      <c r="H240" s="57" t="s">
        <v>5341</v>
      </c>
      <c r="I240" s="57">
        <v>7.1048819884548503E-2</v>
      </c>
      <c r="J240" s="57">
        <v>0.42849999999999999</v>
      </c>
      <c r="K240" s="57">
        <v>1</v>
      </c>
    </row>
    <row r="241" spans="1:12" x14ac:dyDescent="0.2">
      <c r="A241" s="57" t="s">
        <v>2314</v>
      </c>
      <c r="B241" s="57" t="s">
        <v>5263</v>
      </c>
      <c r="C241" s="57">
        <v>8.6543995689022296E-2</v>
      </c>
      <c r="D241" s="57">
        <v>7.9000000000000008E-3</v>
      </c>
      <c r="E241" s="57">
        <v>0.27067894736842102</v>
      </c>
      <c r="G241" s="57" t="s">
        <v>2315</v>
      </c>
      <c r="H241" s="57" t="s">
        <v>5214</v>
      </c>
      <c r="I241" s="57">
        <v>6.7375631954789295E-2</v>
      </c>
      <c r="J241" s="57">
        <v>0.4798</v>
      </c>
      <c r="K241" s="57">
        <v>1</v>
      </c>
    </row>
    <row r="242" spans="1:12" x14ac:dyDescent="0.2">
      <c r="A242" s="57" t="s">
        <v>2314</v>
      </c>
      <c r="B242" s="57" t="s">
        <v>5364</v>
      </c>
      <c r="C242" s="57">
        <v>8.5236511435618501E-2</v>
      </c>
      <c r="D242" s="57">
        <v>8.8000000000000005E-3</v>
      </c>
      <c r="E242" s="57">
        <v>0.28290370370370299</v>
      </c>
      <c r="G242" s="57" t="s">
        <v>2315</v>
      </c>
      <c r="H242" s="57" t="s">
        <v>5319</v>
      </c>
      <c r="I242" s="57">
        <v>6.6302683890997E-2</v>
      </c>
      <c r="J242" s="57">
        <v>0.48799999999999999</v>
      </c>
      <c r="K242" s="57">
        <v>1</v>
      </c>
    </row>
    <row r="243" spans="1:12" x14ac:dyDescent="0.2">
      <c r="A243" s="57" t="s">
        <v>2314</v>
      </c>
      <c r="B243" s="57" t="s">
        <v>5334</v>
      </c>
      <c r="C243" s="57">
        <v>8.3408743716628195E-2</v>
      </c>
      <c r="D243" s="57">
        <v>1.06E-2</v>
      </c>
      <c r="E243" s="57">
        <v>0.320958139534883</v>
      </c>
      <c r="G243" s="57" t="s">
        <v>2315</v>
      </c>
      <c r="H243" s="57" t="s">
        <v>5337</v>
      </c>
      <c r="I243" s="57">
        <v>6.5315813076154597E-2</v>
      </c>
      <c r="J243" s="57">
        <v>0.49819999999999998</v>
      </c>
      <c r="K243" s="57">
        <v>1</v>
      </c>
    </row>
    <row r="244" spans="1:12" x14ac:dyDescent="0.2">
      <c r="A244" s="57" t="s">
        <v>2314</v>
      </c>
      <c r="B244" s="57" t="s">
        <v>5203</v>
      </c>
      <c r="C244" s="57">
        <v>8.1739310544155994E-2</v>
      </c>
      <c r="D244" s="57">
        <v>1.24E-2</v>
      </c>
      <c r="E244" s="57">
        <v>0.35483076923076901</v>
      </c>
      <c r="G244" s="57" t="s">
        <v>2315</v>
      </c>
      <c r="H244" s="57" t="s">
        <v>5315</v>
      </c>
      <c r="I244" s="57">
        <v>6.3698871113873096E-2</v>
      </c>
      <c r="J244" s="57">
        <v>0.51600000000000001</v>
      </c>
      <c r="K244" s="57">
        <v>1</v>
      </c>
    </row>
    <row r="245" spans="1:12" x14ac:dyDescent="0.2">
      <c r="A245" s="57" t="s">
        <v>2314</v>
      </c>
      <c r="B245" s="57" t="s">
        <v>5304</v>
      </c>
      <c r="C245" s="57">
        <v>8.0377231865659995E-2</v>
      </c>
      <c r="D245" s="57">
        <v>1.4E-2</v>
      </c>
      <c r="E245" s="57">
        <v>0.37974999999999998</v>
      </c>
      <c r="G245" s="57" t="s">
        <v>2315</v>
      </c>
      <c r="H245" s="57" t="s">
        <v>5367</v>
      </c>
      <c r="I245" s="57">
        <v>6.3113643196194294E-2</v>
      </c>
      <c r="J245" s="57">
        <v>0.5242</v>
      </c>
      <c r="K245" s="57">
        <v>1</v>
      </c>
    </row>
    <row r="246" spans="1:12" x14ac:dyDescent="0.2">
      <c r="A246" s="57" t="s">
        <v>2314</v>
      </c>
      <c r="B246" s="57" t="s">
        <v>5290</v>
      </c>
      <c r="C246" s="57">
        <v>7.9474253795280697E-2</v>
      </c>
      <c r="D246" s="57">
        <v>1.43E-2</v>
      </c>
      <c r="E246" s="57">
        <v>0.38388865979381398</v>
      </c>
      <c r="G246" s="57" t="s">
        <v>2315</v>
      </c>
      <c r="H246" s="57" t="s">
        <v>5289</v>
      </c>
      <c r="I246" s="57">
        <v>6.1393861706441899E-2</v>
      </c>
      <c r="J246" s="57">
        <v>0.55410000000000004</v>
      </c>
      <c r="K246" s="57">
        <v>1</v>
      </c>
    </row>
    <row r="247" spans="1:12" x14ac:dyDescent="0.2">
      <c r="A247" s="57" t="s">
        <v>2314</v>
      </c>
      <c r="B247" s="57" t="s">
        <v>5288</v>
      </c>
      <c r="C247" s="57">
        <v>7.92925886179736E-2</v>
      </c>
      <c r="D247" s="57">
        <v>1.72E-2</v>
      </c>
      <c r="E247" s="57">
        <v>0.40078956521739101</v>
      </c>
      <c r="G247" s="57" t="s">
        <v>2315</v>
      </c>
      <c r="H247" s="57" t="s">
        <v>5286</v>
      </c>
      <c r="I247" s="57">
        <v>6.0431888898214402E-2</v>
      </c>
      <c r="J247" s="57">
        <v>0.56269999999999998</v>
      </c>
      <c r="K247" s="57">
        <v>1</v>
      </c>
    </row>
    <row r="248" spans="1:12" x14ac:dyDescent="0.2">
      <c r="A248" s="57" t="s">
        <v>2314</v>
      </c>
      <c r="B248" s="57" t="s">
        <v>5386</v>
      </c>
      <c r="C248" s="57">
        <v>7.5685051646767504E-2</v>
      </c>
      <c r="D248" s="57">
        <v>1.77E-2</v>
      </c>
      <c r="E248" s="57">
        <v>0.40078956521739101</v>
      </c>
      <c r="G248" s="57" t="s">
        <v>2315</v>
      </c>
      <c r="H248" s="57" t="s">
        <v>5206</v>
      </c>
      <c r="I248" s="57">
        <v>5.62189453795926E-2</v>
      </c>
      <c r="J248" s="57">
        <v>0.6079</v>
      </c>
      <c r="K248" s="57">
        <v>1</v>
      </c>
    </row>
    <row r="249" spans="1:12" x14ac:dyDescent="0.2">
      <c r="A249" s="57" t="s">
        <v>2314</v>
      </c>
      <c r="B249" s="57" t="s">
        <v>5322</v>
      </c>
      <c r="C249" s="57">
        <v>7.5595696717123698E-2</v>
      </c>
      <c r="D249" s="57">
        <v>2.2800000000000001E-2</v>
      </c>
      <c r="E249" s="57">
        <v>0.46070769230769198</v>
      </c>
      <c r="G249" s="57" t="s">
        <v>2315</v>
      </c>
      <c r="H249" s="57" t="s">
        <v>5256</v>
      </c>
      <c r="I249" s="57">
        <v>5.5402836815880901E-2</v>
      </c>
      <c r="J249" s="57">
        <v>0.62660000000000005</v>
      </c>
      <c r="K249" s="57">
        <v>1</v>
      </c>
    </row>
    <row r="250" spans="1:12" x14ac:dyDescent="0.2">
      <c r="A250" s="57" t="s">
        <v>2314</v>
      </c>
      <c r="B250" s="57" t="s">
        <v>5265</v>
      </c>
      <c r="C250" s="57">
        <v>7.5346222813848507E-2</v>
      </c>
      <c r="D250" s="57">
        <v>2.29E-2</v>
      </c>
      <c r="E250" s="57">
        <v>0.46070769230769198</v>
      </c>
      <c r="G250" s="57" t="s">
        <v>2315</v>
      </c>
      <c r="H250" s="57" t="s">
        <v>5301</v>
      </c>
      <c r="I250" s="57">
        <v>5.5055517562251001E-2</v>
      </c>
      <c r="J250" s="57">
        <v>0.63980000000000004</v>
      </c>
      <c r="K250" s="57">
        <v>1</v>
      </c>
    </row>
    <row r="251" spans="1:12" x14ac:dyDescent="0.2">
      <c r="A251" s="57" t="s">
        <v>2314</v>
      </c>
      <c r="B251" s="57" t="s">
        <v>5251</v>
      </c>
      <c r="C251" s="57">
        <v>7.4501826694242504E-2</v>
      </c>
      <c r="D251" s="57">
        <v>2.35E-2</v>
      </c>
      <c r="E251" s="57">
        <v>0.46712977099236602</v>
      </c>
      <c r="G251" s="57" t="s">
        <v>2315</v>
      </c>
      <c r="H251" s="57" t="s">
        <v>5264</v>
      </c>
      <c r="I251" s="57">
        <v>5.4086447979998398E-2</v>
      </c>
      <c r="J251" s="57">
        <v>0.64229999999999998</v>
      </c>
      <c r="K251" s="57">
        <v>1</v>
      </c>
    </row>
    <row r="252" spans="1:12" x14ac:dyDescent="0.2">
      <c r="A252" s="57" t="s">
        <v>2314</v>
      </c>
      <c r="B252" s="57" t="s">
        <v>5296</v>
      </c>
      <c r="C252" s="57">
        <v>7.4793387466771999E-2</v>
      </c>
      <c r="D252" s="57">
        <v>2.4400000000000002E-2</v>
      </c>
      <c r="E252" s="57">
        <v>0.47416119402985002</v>
      </c>
      <c r="G252" s="57" t="s">
        <v>2315</v>
      </c>
      <c r="H252" s="57" t="s">
        <v>5192</v>
      </c>
      <c r="I252" s="57">
        <v>5.3551978650500903E-2</v>
      </c>
      <c r="J252" s="57">
        <v>0.66100000000000003</v>
      </c>
      <c r="K252" s="57">
        <v>1</v>
      </c>
    </row>
    <row r="253" spans="1:12" x14ac:dyDescent="0.2">
      <c r="A253" s="57" t="s">
        <v>2314</v>
      </c>
      <c r="B253" s="57" t="s">
        <v>5318</v>
      </c>
      <c r="C253" s="57">
        <v>7.2345320233384705E-2</v>
      </c>
      <c r="D253" s="57">
        <v>2.9899999999999999E-2</v>
      </c>
      <c r="E253" s="57">
        <v>0.50577692307692301</v>
      </c>
      <c r="G253" s="57" t="s">
        <v>2315</v>
      </c>
      <c r="H253" s="57" t="s">
        <v>5339</v>
      </c>
      <c r="I253" s="57">
        <v>5.2991698834024499E-2</v>
      </c>
      <c r="J253" s="57">
        <v>0.66279999999999994</v>
      </c>
      <c r="K253" s="57">
        <v>1</v>
      </c>
      <c r="L253" s="83"/>
    </row>
    <row r="254" spans="1:12" x14ac:dyDescent="0.2">
      <c r="A254" s="57" t="s">
        <v>2314</v>
      </c>
      <c r="B254" s="57" t="s">
        <v>5253</v>
      </c>
      <c r="C254" s="57">
        <v>6.6652533584734594E-2</v>
      </c>
      <c r="D254" s="57">
        <v>4.6699999999999998E-2</v>
      </c>
      <c r="E254" s="57">
        <v>0.60377058823529395</v>
      </c>
      <c r="G254" s="57" t="s">
        <v>2315</v>
      </c>
      <c r="H254" s="57" t="s">
        <v>5218</v>
      </c>
      <c r="I254" s="57">
        <v>5.2699153703152403E-2</v>
      </c>
      <c r="J254" s="57">
        <v>0.6643</v>
      </c>
      <c r="K254" s="57">
        <v>1</v>
      </c>
    </row>
    <row r="255" spans="1:12" x14ac:dyDescent="0.2">
      <c r="A255" s="57" t="s">
        <v>2314</v>
      </c>
      <c r="B255" s="57" t="s">
        <v>5279</v>
      </c>
      <c r="C255" s="57">
        <v>6.4399736615249004E-2</v>
      </c>
      <c r="D255" s="57">
        <v>5.7000000000000002E-2</v>
      </c>
      <c r="E255" s="57">
        <v>0.64592727272727202</v>
      </c>
      <c r="G255" s="57" t="s">
        <v>2315</v>
      </c>
      <c r="H255" s="57" t="s">
        <v>5236</v>
      </c>
      <c r="I255" s="57">
        <v>5.2578146772088101E-2</v>
      </c>
      <c r="J255" s="57">
        <v>0.66690000000000005</v>
      </c>
      <c r="K255" s="57">
        <v>1</v>
      </c>
    </row>
    <row r="256" spans="1:12" x14ac:dyDescent="0.2">
      <c r="A256" s="57" t="s">
        <v>2314</v>
      </c>
      <c r="B256" s="57" t="s">
        <v>5300</v>
      </c>
      <c r="C256" s="57">
        <v>6.3346442285739601E-2</v>
      </c>
      <c r="D256" s="57">
        <v>5.7299999999999997E-2</v>
      </c>
      <c r="E256" s="57">
        <v>0.64592727272727202</v>
      </c>
      <c r="G256" s="57" t="s">
        <v>2315</v>
      </c>
      <c r="H256" s="57" t="s">
        <v>5323</v>
      </c>
      <c r="I256" s="57">
        <v>5.10435498483338E-2</v>
      </c>
      <c r="J256" s="57">
        <v>0.67689999999999995</v>
      </c>
      <c r="K256" s="57">
        <v>1</v>
      </c>
    </row>
    <row r="257" spans="1:11" x14ac:dyDescent="0.2">
      <c r="A257" s="57" t="s">
        <v>2314</v>
      </c>
      <c r="B257" s="57" t="s">
        <v>5306</v>
      </c>
      <c r="C257" s="57">
        <v>6.2462373732656999E-2</v>
      </c>
      <c r="D257" s="57">
        <v>6.4199999999999993E-2</v>
      </c>
      <c r="E257" s="57">
        <v>0.66386561264822097</v>
      </c>
      <c r="G257" s="57" t="s">
        <v>2315</v>
      </c>
      <c r="H257" s="57" t="s">
        <v>5353</v>
      </c>
      <c r="I257" s="57">
        <v>5.1185852463758903E-2</v>
      </c>
      <c r="J257" s="57">
        <v>0.68410000000000004</v>
      </c>
      <c r="K257" s="57">
        <v>1</v>
      </c>
    </row>
    <row r="258" spans="1:11" x14ac:dyDescent="0.2">
      <c r="A258" s="57" t="s">
        <v>2314</v>
      </c>
      <c r="B258" s="57" t="s">
        <v>5354</v>
      </c>
      <c r="C258" s="57">
        <v>6.2427194923991403E-2</v>
      </c>
      <c r="D258" s="57">
        <v>6.5799999999999997E-2</v>
      </c>
      <c r="E258" s="57">
        <v>0.665021538461538</v>
      </c>
      <c r="G258" s="57" t="s">
        <v>2315</v>
      </c>
      <c r="H258" s="57" t="s">
        <v>5311</v>
      </c>
      <c r="I258" s="57">
        <v>5.0737203608156797E-2</v>
      </c>
      <c r="J258" s="57">
        <v>0.69130000000000003</v>
      </c>
      <c r="K258" s="57">
        <v>1</v>
      </c>
    </row>
    <row r="259" spans="1:11" x14ac:dyDescent="0.2">
      <c r="A259" s="57" t="s">
        <v>2314</v>
      </c>
      <c r="B259" s="57" t="s">
        <v>5401</v>
      </c>
      <c r="C259" s="57">
        <v>6.05101051071191E-2</v>
      </c>
      <c r="D259" s="57">
        <v>7.4300000000000005E-2</v>
      </c>
      <c r="E259" s="57">
        <v>0.67812499999999998</v>
      </c>
      <c r="G259" s="57" t="s">
        <v>2315</v>
      </c>
      <c r="H259" s="57" t="s">
        <v>5345</v>
      </c>
      <c r="I259" s="57">
        <v>4.9804833632769198E-2</v>
      </c>
      <c r="J259" s="57">
        <v>0.69240000000000002</v>
      </c>
      <c r="K259" s="57">
        <v>1</v>
      </c>
    </row>
    <row r="260" spans="1:11" x14ac:dyDescent="0.2">
      <c r="A260" s="57" t="s">
        <v>2314</v>
      </c>
      <c r="B260" s="57" t="s">
        <v>5431</v>
      </c>
      <c r="C260" s="57">
        <v>6.0655513951791903E-2</v>
      </c>
      <c r="D260" s="57">
        <v>7.6300000000000007E-2</v>
      </c>
      <c r="E260" s="57">
        <v>0.682767010309278</v>
      </c>
      <c r="G260" s="57" t="s">
        <v>2315</v>
      </c>
      <c r="H260" s="57" t="s">
        <v>5383</v>
      </c>
      <c r="I260" s="57">
        <v>4.9874635455268899E-2</v>
      </c>
      <c r="J260" s="57">
        <v>0.69969999999999999</v>
      </c>
      <c r="K260" s="57">
        <v>1</v>
      </c>
    </row>
    <row r="261" spans="1:11" x14ac:dyDescent="0.2">
      <c r="A261" s="57" t="s">
        <v>2314</v>
      </c>
      <c r="B261" s="57" t="s">
        <v>5384</v>
      </c>
      <c r="C261" s="57">
        <v>5.9535485147067101E-2</v>
      </c>
      <c r="D261" s="57">
        <v>8.7099999999999997E-2</v>
      </c>
      <c r="E261" s="57">
        <v>0.73793865814696402</v>
      </c>
      <c r="G261" s="57" t="s">
        <v>2315</v>
      </c>
      <c r="H261" s="57" t="s">
        <v>5254</v>
      </c>
      <c r="I261" s="57">
        <v>4.8613725744143903E-2</v>
      </c>
      <c r="J261" s="57">
        <v>0.71360000000000001</v>
      </c>
      <c r="K261" s="57">
        <v>1</v>
      </c>
    </row>
    <row r="262" spans="1:11" x14ac:dyDescent="0.2">
      <c r="A262" s="57" t="s">
        <v>2314</v>
      </c>
      <c r="B262" s="57" t="s">
        <v>5197</v>
      </c>
      <c r="C262" s="57">
        <v>5.7041958398333301E-2</v>
      </c>
      <c r="D262" s="57">
        <v>0.10009999999999999</v>
      </c>
      <c r="E262" s="57">
        <v>0.75994285714285703</v>
      </c>
      <c r="G262" s="57" t="s">
        <v>2315</v>
      </c>
      <c r="H262" s="57" t="s">
        <v>5321</v>
      </c>
      <c r="I262" s="57">
        <v>4.5090521665616203E-2</v>
      </c>
      <c r="J262" s="57">
        <v>0.75239999999999996</v>
      </c>
      <c r="K262" s="57">
        <v>1</v>
      </c>
    </row>
    <row r="263" spans="1:11" x14ac:dyDescent="0.2">
      <c r="A263" s="57" t="s">
        <v>2314</v>
      </c>
      <c r="B263" s="57" t="s">
        <v>5211</v>
      </c>
      <c r="C263" s="57">
        <v>5.58489595075915E-2</v>
      </c>
      <c r="D263" s="57">
        <v>0.111</v>
      </c>
      <c r="E263" s="57">
        <v>0.77772799999999997</v>
      </c>
      <c r="G263" s="57" t="s">
        <v>2315</v>
      </c>
      <c r="H263" s="57" t="s">
        <v>5224</v>
      </c>
      <c r="I263" s="57">
        <v>4.4742622711896503E-2</v>
      </c>
      <c r="J263" s="57">
        <v>0.75919999999999999</v>
      </c>
      <c r="K263" s="57">
        <v>1</v>
      </c>
    </row>
    <row r="264" spans="1:11" x14ac:dyDescent="0.2">
      <c r="A264" s="57" t="s">
        <v>2314</v>
      </c>
      <c r="B264" s="57" t="s">
        <v>5362</v>
      </c>
      <c r="C264" s="57">
        <v>5.1014018739292601E-2</v>
      </c>
      <c r="D264" s="57">
        <v>0.1545</v>
      </c>
      <c r="E264" s="57">
        <v>0.85804840764331203</v>
      </c>
      <c r="G264" s="57" t="s">
        <v>2315</v>
      </c>
      <c r="H264" s="57" t="s">
        <v>5343</v>
      </c>
      <c r="I264" s="57">
        <v>4.51211829946555E-2</v>
      </c>
      <c r="J264" s="57">
        <v>0.7611</v>
      </c>
      <c r="K264" s="57">
        <v>1</v>
      </c>
    </row>
    <row r="265" spans="1:11" x14ac:dyDescent="0.2">
      <c r="A265" s="57" t="s">
        <v>2314</v>
      </c>
      <c r="B265" s="57" t="s">
        <v>5223</v>
      </c>
      <c r="C265" s="57">
        <v>5.0955714689978997E-2</v>
      </c>
      <c r="D265" s="57">
        <v>0.15479999999999999</v>
      </c>
      <c r="E265" s="57">
        <v>0.85804840764331203</v>
      </c>
      <c r="G265" s="57" t="s">
        <v>2315</v>
      </c>
      <c r="H265" s="57" t="s">
        <v>5266</v>
      </c>
      <c r="I265" s="57">
        <v>4.3382613932556102E-2</v>
      </c>
      <c r="J265" s="57">
        <v>0.76829999999999998</v>
      </c>
      <c r="K265" s="57">
        <v>1</v>
      </c>
    </row>
    <row r="266" spans="1:11" x14ac:dyDescent="0.2">
      <c r="A266" s="57" t="s">
        <v>2314</v>
      </c>
      <c r="B266" s="57" t="s">
        <v>5485</v>
      </c>
      <c r="C266" s="57">
        <v>5.0774939567701398E-2</v>
      </c>
      <c r="D266" s="57">
        <v>0.16170000000000001</v>
      </c>
      <c r="E266" s="57">
        <v>0.86978969072164902</v>
      </c>
      <c r="G266" s="57" t="s">
        <v>2315</v>
      </c>
      <c r="H266" s="57" t="s">
        <v>5208</v>
      </c>
      <c r="I266" s="57">
        <v>4.4037953983386599E-2</v>
      </c>
      <c r="J266" s="57">
        <v>0.7722</v>
      </c>
      <c r="K266" s="57">
        <v>1</v>
      </c>
    </row>
    <row r="267" spans="1:11" x14ac:dyDescent="0.2">
      <c r="A267" s="57" t="s">
        <v>2314</v>
      </c>
      <c r="B267" s="57" t="s">
        <v>5281</v>
      </c>
      <c r="C267" s="57">
        <v>4.9638003109128498E-2</v>
      </c>
      <c r="D267" s="57">
        <v>0.16200000000000001</v>
      </c>
      <c r="E267" s="57">
        <v>0.86978969072164902</v>
      </c>
      <c r="G267" s="57" t="s">
        <v>2315</v>
      </c>
      <c r="H267" s="57" t="s">
        <v>5198</v>
      </c>
      <c r="I267" s="57">
        <v>4.2090655296735502E-2</v>
      </c>
      <c r="J267" s="57">
        <v>0.78190000000000004</v>
      </c>
      <c r="K267" s="57">
        <v>1</v>
      </c>
    </row>
    <row r="268" spans="1:11" x14ac:dyDescent="0.2">
      <c r="A268" s="57" t="s">
        <v>2314</v>
      </c>
      <c r="B268" s="57" t="s">
        <v>5243</v>
      </c>
      <c r="C268" s="57">
        <v>5.0676896997804102E-2</v>
      </c>
      <c r="D268" s="57">
        <v>0.16689999999999999</v>
      </c>
      <c r="E268" s="57">
        <v>0.87200080160320603</v>
      </c>
      <c r="G268" s="57" t="s">
        <v>2315</v>
      </c>
      <c r="H268" s="57" t="s">
        <v>5278</v>
      </c>
      <c r="I268" s="57">
        <v>4.2528606891321402E-2</v>
      </c>
      <c r="J268" s="57">
        <v>0.78559999999999997</v>
      </c>
      <c r="K268" s="57">
        <v>1</v>
      </c>
    </row>
    <row r="269" spans="1:11" x14ac:dyDescent="0.2">
      <c r="A269" s="57" t="s">
        <v>2314</v>
      </c>
      <c r="B269" s="57" t="s">
        <v>5201</v>
      </c>
      <c r="C269" s="57">
        <v>4.8660061395095301E-2</v>
      </c>
      <c r="D269" s="57">
        <v>0.18149999999999999</v>
      </c>
      <c r="E269" s="57">
        <v>0.891048587570621</v>
      </c>
      <c r="G269" s="57" t="s">
        <v>2315</v>
      </c>
      <c r="H269" s="57" t="s">
        <v>5335</v>
      </c>
      <c r="I269" s="57">
        <v>3.9767276017260399E-2</v>
      </c>
      <c r="J269" s="57">
        <v>0.81930000000000003</v>
      </c>
      <c r="K269" s="57">
        <v>1</v>
      </c>
    </row>
    <row r="270" spans="1:11" x14ac:dyDescent="0.2">
      <c r="A270" s="57" t="s">
        <v>2314</v>
      </c>
      <c r="B270" s="57" t="s">
        <v>5412</v>
      </c>
      <c r="C270" s="57">
        <v>4.9073378612134698E-2</v>
      </c>
      <c r="D270" s="57">
        <v>0.1822</v>
      </c>
      <c r="E270" s="57">
        <v>0.89182105263157796</v>
      </c>
      <c r="G270" s="57" t="s">
        <v>2315</v>
      </c>
      <c r="H270" s="57" t="s">
        <v>5307</v>
      </c>
      <c r="I270" s="57">
        <v>3.9384567197869098E-2</v>
      </c>
      <c r="J270" s="57">
        <v>0.82669999999999999</v>
      </c>
      <c r="K270" s="57">
        <v>1</v>
      </c>
    </row>
    <row r="271" spans="1:11" x14ac:dyDescent="0.2">
      <c r="A271" s="57" t="s">
        <v>2314</v>
      </c>
      <c r="B271" s="57" t="s">
        <v>5356</v>
      </c>
      <c r="C271" s="57">
        <v>4.7566978376355901E-2</v>
      </c>
      <c r="D271" s="57">
        <v>0.2001</v>
      </c>
      <c r="E271" s="57">
        <v>0.93352701252236103</v>
      </c>
      <c r="G271" s="57" t="s">
        <v>2315</v>
      </c>
      <c r="H271" s="57" t="s">
        <v>5327</v>
      </c>
      <c r="I271" s="57">
        <v>3.8183400400111901E-2</v>
      </c>
      <c r="J271" s="57">
        <v>0.82740000000000002</v>
      </c>
      <c r="K271" s="57">
        <v>1</v>
      </c>
    </row>
    <row r="272" spans="1:11" x14ac:dyDescent="0.2">
      <c r="A272" s="57" t="s">
        <v>2314</v>
      </c>
      <c r="B272" s="57" t="s">
        <v>5239</v>
      </c>
      <c r="C272" s="57">
        <v>4.7477491754354E-2</v>
      </c>
      <c r="D272" s="57">
        <v>0.20269999999999999</v>
      </c>
      <c r="E272" s="57">
        <v>0.93587021276595705</v>
      </c>
      <c r="G272" s="57" t="s">
        <v>2315</v>
      </c>
      <c r="H272" s="57" t="s">
        <v>5305</v>
      </c>
      <c r="I272" s="57">
        <v>3.8216152425880001E-2</v>
      </c>
      <c r="J272" s="57">
        <v>0.83150000000000002</v>
      </c>
      <c r="K272" s="57">
        <v>1</v>
      </c>
    </row>
    <row r="273" spans="1:12" x14ac:dyDescent="0.2">
      <c r="A273" s="57" t="s">
        <v>2314</v>
      </c>
      <c r="B273" s="57" t="s">
        <v>5437</v>
      </c>
      <c r="C273" s="57">
        <v>4.5102232005099697E-2</v>
      </c>
      <c r="D273" s="57">
        <v>0.23200000000000001</v>
      </c>
      <c r="E273" s="57">
        <v>0.98040388978930304</v>
      </c>
      <c r="G273" s="57" t="s">
        <v>2315</v>
      </c>
      <c r="H273" s="57" t="s">
        <v>5309</v>
      </c>
      <c r="I273" s="57">
        <v>3.7250685577601701E-2</v>
      </c>
      <c r="J273" s="57">
        <v>0.84589999999999999</v>
      </c>
      <c r="K273" s="57">
        <v>1</v>
      </c>
      <c r="L273" s="83"/>
    </row>
    <row r="274" spans="1:12" x14ac:dyDescent="0.2">
      <c r="A274" s="57" t="s">
        <v>2314</v>
      </c>
      <c r="B274" s="57" t="s">
        <v>5332</v>
      </c>
      <c r="C274" s="57">
        <v>4.4274372920777301E-2</v>
      </c>
      <c r="D274" s="57">
        <v>0.2404</v>
      </c>
      <c r="E274" s="57">
        <v>0.99298101265822702</v>
      </c>
      <c r="G274" s="57" t="s">
        <v>2315</v>
      </c>
      <c r="H274" s="57" t="s">
        <v>5248</v>
      </c>
      <c r="I274" s="57">
        <v>3.4244411187056602E-2</v>
      </c>
      <c r="J274" s="57">
        <v>0.86370000000000002</v>
      </c>
      <c r="K274" s="57">
        <v>1</v>
      </c>
    </row>
    <row r="275" spans="1:12" x14ac:dyDescent="0.2">
      <c r="A275" s="57" t="s">
        <v>2314</v>
      </c>
      <c r="B275" s="57" t="s">
        <v>5205</v>
      </c>
      <c r="C275" s="57">
        <v>4.4778211149083098E-2</v>
      </c>
      <c r="D275" s="57">
        <v>0.24510000000000001</v>
      </c>
      <c r="E275" s="57">
        <v>0.99436465116279005</v>
      </c>
      <c r="G275" s="57" t="s">
        <v>2315</v>
      </c>
      <c r="H275" s="57" t="s">
        <v>5317</v>
      </c>
      <c r="I275" s="57">
        <v>3.3855697416824503E-2</v>
      </c>
      <c r="J275" s="57">
        <v>0.87539999999999996</v>
      </c>
      <c r="K275" s="57">
        <v>1</v>
      </c>
    </row>
    <row r="276" spans="1:12" x14ac:dyDescent="0.2">
      <c r="A276" s="57" t="s">
        <v>2314</v>
      </c>
      <c r="B276" s="57" t="s">
        <v>5409</v>
      </c>
      <c r="C276" s="57">
        <v>4.4690139535163903E-2</v>
      </c>
      <c r="D276" s="57">
        <v>0.2457</v>
      </c>
      <c r="E276" s="57">
        <v>0.99436465116279005</v>
      </c>
      <c r="G276" s="57" t="s">
        <v>2315</v>
      </c>
      <c r="H276" s="57" t="s">
        <v>5293</v>
      </c>
      <c r="I276" s="57">
        <v>3.1466448379825297E-2</v>
      </c>
      <c r="J276" s="57">
        <v>0.88859999999999995</v>
      </c>
      <c r="K276" s="57">
        <v>1</v>
      </c>
    </row>
    <row r="277" spans="1:12" x14ac:dyDescent="0.2">
      <c r="A277" s="57" t="s">
        <v>2314</v>
      </c>
      <c r="B277" s="57" t="s">
        <v>5416</v>
      </c>
      <c r="C277" s="57">
        <v>4.3848757953752197E-2</v>
      </c>
      <c r="D277" s="57">
        <v>0.25979999999999998</v>
      </c>
      <c r="E277" s="57">
        <v>1</v>
      </c>
      <c r="G277" s="57" t="s">
        <v>2315</v>
      </c>
      <c r="H277" s="57" t="s">
        <v>5200</v>
      </c>
      <c r="I277" s="57">
        <v>3.2444889669714601E-2</v>
      </c>
      <c r="J277" s="57">
        <v>0.88900000000000001</v>
      </c>
      <c r="K277" s="57">
        <v>1</v>
      </c>
    </row>
    <row r="278" spans="1:12" x14ac:dyDescent="0.2">
      <c r="A278" s="57" t="s">
        <v>2314</v>
      </c>
      <c r="B278" s="57" t="s">
        <v>5420</v>
      </c>
      <c r="C278" s="57">
        <v>4.3390333868955099E-2</v>
      </c>
      <c r="D278" s="57">
        <v>0.26829999999999998</v>
      </c>
      <c r="E278" s="57">
        <v>1</v>
      </c>
      <c r="G278" s="57" t="s">
        <v>2315</v>
      </c>
      <c r="H278" s="57" t="s">
        <v>5333</v>
      </c>
      <c r="I278" s="57">
        <v>3.09041252891443E-2</v>
      </c>
      <c r="J278" s="57">
        <v>0.89270000000000005</v>
      </c>
      <c r="K278" s="57">
        <v>1</v>
      </c>
    </row>
    <row r="279" spans="1:12" x14ac:dyDescent="0.2">
      <c r="A279" s="57" t="s">
        <v>2314</v>
      </c>
      <c r="B279" s="57" t="s">
        <v>5271</v>
      </c>
      <c r="C279" s="57">
        <v>4.2899040406227898E-2</v>
      </c>
      <c r="D279" s="57">
        <v>0.2797</v>
      </c>
      <c r="E279" s="57">
        <v>1</v>
      </c>
      <c r="G279" s="57" t="s">
        <v>2315</v>
      </c>
      <c r="H279" s="57" t="s">
        <v>5242</v>
      </c>
      <c r="I279" s="57">
        <v>3.0885024687170901E-2</v>
      </c>
      <c r="J279" s="57">
        <v>0.89590000000000003</v>
      </c>
      <c r="K279" s="57">
        <v>1</v>
      </c>
    </row>
    <row r="280" spans="1:12" x14ac:dyDescent="0.2">
      <c r="A280" s="57" t="s">
        <v>2314</v>
      </c>
      <c r="B280" s="57" t="s">
        <v>5328</v>
      </c>
      <c r="C280" s="57">
        <v>4.22085095016691E-2</v>
      </c>
      <c r="D280" s="57">
        <v>0.28010000000000002</v>
      </c>
      <c r="E280" s="57">
        <v>1</v>
      </c>
      <c r="G280" s="57" t="s">
        <v>2315</v>
      </c>
      <c r="H280" s="57" t="s">
        <v>5373</v>
      </c>
      <c r="I280" s="57">
        <v>2.99818089510153E-2</v>
      </c>
      <c r="J280" s="57">
        <v>0.90010000000000001</v>
      </c>
      <c r="K280" s="57">
        <v>1</v>
      </c>
    </row>
    <row r="281" spans="1:12" x14ac:dyDescent="0.2">
      <c r="A281" s="57" t="s">
        <v>2314</v>
      </c>
      <c r="B281" s="57" t="s">
        <v>5459</v>
      </c>
      <c r="C281" s="57">
        <v>4.1760555003123499E-2</v>
      </c>
      <c r="D281" s="57">
        <v>0.28760000000000002</v>
      </c>
      <c r="E281" s="57">
        <v>1</v>
      </c>
      <c r="G281" s="57" t="s">
        <v>2315</v>
      </c>
      <c r="H281" s="57" t="s">
        <v>5287</v>
      </c>
      <c r="I281" s="57">
        <v>2.9739365207688301E-2</v>
      </c>
      <c r="J281" s="57">
        <v>0.90349999999999997</v>
      </c>
      <c r="K281" s="57">
        <v>1</v>
      </c>
    </row>
    <row r="282" spans="1:12" x14ac:dyDescent="0.2">
      <c r="A282" s="57" t="s">
        <v>2314</v>
      </c>
      <c r="B282" s="57" t="s">
        <v>5392</v>
      </c>
      <c r="C282" s="57">
        <v>4.05673991133816E-2</v>
      </c>
      <c r="D282" s="57">
        <v>0.31190000000000001</v>
      </c>
      <c r="E282" s="57">
        <v>1</v>
      </c>
      <c r="G282" s="57" t="s">
        <v>2315</v>
      </c>
      <c r="H282" s="57" t="s">
        <v>5295</v>
      </c>
      <c r="I282" s="57">
        <v>2.9162175505224399E-2</v>
      </c>
      <c r="J282" s="57">
        <v>0.90759999999999996</v>
      </c>
      <c r="K282" s="57">
        <v>1</v>
      </c>
    </row>
    <row r="283" spans="1:12" x14ac:dyDescent="0.2">
      <c r="A283" s="57" t="s">
        <v>2314</v>
      </c>
      <c r="B283" s="57" t="s">
        <v>5275</v>
      </c>
      <c r="C283" s="57">
        <v>4.00766089775864E-2</v>
      </c>
      <c r="D283" s="57">
        <v>0.31559999999999999</v>
      </c>
      <c r="E283" s="57">
        <v>1</v>
      </c>
      <c r="G283" s="57" t="s">
        <v>2315</v>
      </c>
      <c r="H283" s="57" t="s">
        <v>5303</v>
      </c>
      <c r="I283" s="57">
        <v>2.8488095286948199E-2</v>
      </c>
      <c r="J283" s="57">
        <v>0.90980000000000005</v>
      </c>
      <c r="K283" s="57">
        <v>1</v>
      </c>
    </row>
    <row r="284" spans="1:12" x14ac:dyDescent="0.2">
      <c r="A284" s="57" t="s">
        <v>2314</v>
      </c>
      <c r="B284" s="57" t="s">
        <v>5389</v>
      </c>
      <c r="C284" s="57">
        <v>4.0323076326012099E-2</v>
      </c>
      <c r="D284" s="57">
        <v>0.31630000000000003</v>
      </c>
      <c r="E284" s="57">
        <v>1</v>
      </c>
      <c r="G284" s="57" t="s">
        <v>2315</v>
      </c>
      <c r="H284" s="57" t="s">
        <v>5381</v>
      </c>
      <c r="I284" s="57">
        <v>2.8938762918793201E-2</v>
      </c>
      <c r="J284" s="57">
        <v>0.91349999999999998</v>
      </c>
      <c r="K284" s="57">
        <v>1</v>
      </c>
      <c r="L284" s="83"/>
    </row>
    <row r="285" spans="1:12" x14ac:dyDescent="0.2">
      <c r="A285" s="57" t="s">
        <v>2314</v>
      </c>
      <c r="B285" s="57" t="s">
        <v>5396</v>
      </c>
      <c r="C285" s="57">
        <v>4.0231254393038103E-2</v>
      </c>
      <c r="D285" s="57">
        <v>0.32500000000000001</v>
      </c>
      <c r="E285" s="57">
        <v>1</v>
      </c>
      <c r="G285" s="57" t="s">
        <v>2315</v>
      </c>
      <c r="H285" s="57" t="s">
        <v>5349</v>
      </c>
      <c r="I285" s="57">
        <v>2.7700086906321902E-2</v>
      </c>
      <c r="J285" s="57">
        <v>0.91510000000000002</v>
      </c>
      <c r="K285" s="57">
        <v>1</v>
      </c>
    </row>
    <row r="286" spans="1:12" x14ac:dyDescent="0.2">
      <c r="A286" s="57" t="s">
        <v>2314</v>
      </c>
      <c r="B286" s="57" t="s">
        <v>5314</v>
      </c>
      <c r="C286" s="57">
        <v>4.0073851227165502E-2</v>
      </c>
      <c r="D286" s="57">
        <v>0.33250000000000002</v>
      </c>
      <c r="E286" s="57">
        <v>1</v>
      </c>
      <c r="G286" s="57" t="s">
        <v>2315</v>
      </c>
      <c r="H286" s="57" t="s">
        <v>5359</v>
      </c>
      <c r="I286" s="57">
        <v>2.45205590905423E-2</v>
      </c>
      <c r="J286" s="57">
        <v>0.93400000000000005</v>
      </c>
      <c r="K286" s="57">
        <v>1</v>
      </c>
    </row>
    <row r="287" spans="1:12" x14ac:dyDescent="0.2">
      <c r="A287" s="57" t="s">
        <v>2314</v>
      </c>
      <c r="B287" s="57" t="s">
        <v>5372</v>
      </c>
      <c r="C287" s="57">
        <v>3.89007195707054E-2</v>
      </c>
      <c r="D287" s="57">
        <v>0.34649999999999997</v>
      </c>
      <c r="E287" s="57">
        <v>1</v>
      </c>
      <c r="G287" s="57" t="s">
        <v>2315</v>
      </c>
      <c r="H287" s="57" t="s">
        <v>5369</v>
      </c>
      <c r="I287" s="57">
        <v>2.4652958065316099E-2</v>
      </c>
      <c r="J287" s="57">
        <v>0.93830000000000002</v>
      </c>
      <c r="K287" s="57">
        <v>1</v>
      </c>
    </row>
    <row r="288" spans="1:12" x14ac:dyDescent="0.2">
      <c r="A288" s="57" t="s">
        <v>2314</v>
      </c>
      <c r="B288" s="57" t="s">
        <v>5342</v>
      </c>
      <c r="C288" s="57">
        <v>3.8314666560747501E-2</v>
      </c>
      <c r="D288" s="57">
        <v>0.35289999999999999</v>
      </c>
      <c r="E288" s="57">
        <v>1</v>
      </c>
      <c r="G288" s="57" t="s">
        <v>2315</v>
      </c>
      <c r="H288" s="57" t="s">
        <v>5361</v>
      </c>
      <c r="I288" s="57">
        <v>2.3088603736173701E-2</v>
      </c>
      <c r="J288" s="57">
        <v>0.94640000000000002</v>
      </c>
      <c r="K288" s="57">
        <v>1</v>
      </c>
    </row>
    <row r="289" spans="1:12" x14ac:dyDescent="0.2">
      <c r="A289" s="57" t="s">
        <v>2314</v>
      </c>
      <c r="B289" s="57" t="s">
        <v>5217</v>
      </c>
      <c r="C289" s="57">
        <v>3.7717186076333599E-2</v>
      </c>
      <c r="D289" s="57">
        <v>0.3664</v>
      </c>
      <c r="E289" s="57">
        <v>1</v>
      </c>
      <c r="G289" s="57" t="s">
        <v>2315</v>
      </c>
      <c r="H289" s="57" t="s">
        <v>5371</v>
      </c>
      <c r="I289" s="57">
        <v>2.24939888130248E-2</v>
      </c>
      <c r="J289" s="57">
        <v>0.94650000000000001</v>
      </c>
      <c r="K289" s="57">
        <v>1</v>
      </c>
    </row>
    <row r="290" spans="1:12" x14ac:dyDescent="0.2">
      <c r="A290" s="57" t="s">
        <v>2314</v>
      </c>
      <c r="B290" s="57" t="s">
        <v>5346</v>
      </c>
      <c r="C290" s="57">
        <v>3.7569228981559802E-2</v>
      </c>
      <c r="D290" s="57">
        <v>0.38229999999999997</v>
      </c>
      <c r="E290" s="57">
        <v>1</v>
      </c>
      <c r="G290" s="57" t="s">
        <v>2315</v>
      </c>
      <c r="H290" s="57" t="s">
        <v>5379</v>
      </c>
      <c r="I290" s="57">
        <v>2.3772875684763901E-2</v>
      </c>
      <c r="J290" s="57">
        <v>0.9476</v>
      </c>
      <c r="K290" s="57">
        <v>1</v>
      </c>
    </row>
    <row r="291" spans="1:12" x14ac:dyDescent="0.2">
      <c r="A291" s="57" t="s">
        <v>2314</v>
      </c>
      <c r="B291" s="57" t="s">
        <v>5489</v>
      </c>
      <c r="C291" s="57">
        <v>3.6999062479302999E-2</v>
      </c>
      <c r="D291" s="57">
        <v>0.38490000000000002</v>
      </c>
      <c r="E291" s="57">
        <v>1</v>
      </c>
      <c r="G291" s="57" t="s">
        <v>2315</v>
      </c>
      <c r="H291" s="57" t="s">
        <v>5299</v>
      </c>
      <c r="I291" s="57">
        <v>2.12819991235823E-2</v>
      </c>
      <c r="J291" s="57">
        <v>0.95350000000000001</v>
      </c>
      <c r="K291" s="57">
        <v>1</v>
      </c>
      <c r="L291" s="83"/>
    </row>
    <row r="292" spans="1:12" x14ac:dyDescent="0.2">
      <c r="A292" s="57" t="s">
        <v>2314</v>
      </c>
      <c r="B292" s="57" t="s">
        <v>5421</v>
      </c>
      <c r="C292" s="57">
        <v>3.6836635923054799E-2</v>
      </c>
      <c r="D292" s="57">
        <v>0.38890000000000002</v>
      </c>
      <c r="E292" s="57">
        <v>1</v>
      </c>
      <c r="G292" s="57" t="s">
        <v>2315</v>
      </c>
      <c r="H292" s="57" t="s">
        <v>5357</v>
      </c>
      <c r="I292" s="57">
        <v>2.1276004077857898E-2</v>
      </c>
      <c r="J292" s="57">
        <v>0.9546</v>
      </c>
      <c r="K292" s="57">
        <v>1</v>
      </c>
      <c r="L292" s="83"/>
    </row>
    <row r="293" spans="1:12" x14ac:dyDescent="0.2">
      <c r="A293" s="57" t="s">
        <v>2314</v>
      </c>
      <c r="B293" s="57" t="s">
        <v>5292</v>
      </c>
      <c r="C293" s="57">
        <v>3.6380530125117001E-2</v>
      </c>
      <c r="D293" s="57">
        <v>0.39550000000000002</v>
      </c>
      <c r="E293" s="57">
        <v>1</v>
      </c>
      <c r="G293" s="57" t="s">
        <v>2315</v>
      </c>
      <c r="H293" s="57" t="s">
        <v>5363</v>
      </c>
      <c r="I293" s="57">
        <v>1.9971664882762401E-2</v>
      </c>
      <c r="J293" s="57">
        <v>0.96450000000000002</v>
      </c>
      <c r="K293" s="57">
        <v>1</v>
      </c>
    </row>
    <row r="294" spans="1:12" x14ac:dyDescent="0.2">
      <c r="A294" s="57" t="s">
        <v>2314</v>
      </c>
      <c r="B294" s="57" t="s">
        <v>5427</v>
      </c>
      <c r="C294" s="57">
        <v>3.6906632642584702E-2</v>
      </c>
      <c r="D294" s="57">
        <v>0.39589999999999997</v>
      </c>
      <c r="E294" s="57">
        <v>1</v>
      </c>
      <c r="G294" s="57" t="s">
        <v>2315</v>
      </c>
      <c r="H294" s="57" t="s">
        <v>5375</v>
      </c>
      <c r="I294" s="57">
        <v>1.81623420964553E-2</v>
      </c>
      <c r="J294" s="57">
        <v>0.96850000000000003</v>
      </c>
      <c r="K294" s="57">
        <v>1</v>
      </c>
    </row>
    <row r="295" spans="1:12" x14ac:dyDescent="0.2">
      <c r="A295" s="57" t="s">
        <v>2314</v>
      </c>
      <c r="B295" s="57" t="s">
        <v>5235</v>
      </c>
      <c r="C295" s="57">
        <v>3.6116121652987401E-2</v>
      </c>
      <c r="D295" s="57">
        <v>0.39629999999999999</v>
      </c>
      <c r="E295" s="57">
        <v>1</v>
      </c>
      <c r="G295" s="57" t="s">
        <v>2315</v>
      </c>
      <c r="H295" s="57" t="s">
        <v>5258</v>
      </c>
      <c r="I295" s="57">
        <v>1.5025983439717601E-2</v>
      </c>
      <c r="J295" s="57">
        <v>0.97870000000000001</v>
      </c>
      <c r="K295" s="57">
        <v>1</v>
      </c>
      <c r="L295" s="83"/>
    </row>
    <row r="296" spans="1:12" x14ac:dyDescent="0.2">
      <c r="A296" s="57" t="s">
        <v>2314</v>
      </c>
      <c r="B296" s="57" t="s">
        <v>5413</v>
      </c>
      <c r="C296" s="57">
        <v>3.59307636392465E-2</v>
      </c>
      <c r="D296" s="57">
        <v>0.41489999999999999</v>
      </c>
      <c r="E296" s="57">
        <v>1</v>
      </c>
      <c r="G296" s="57" t="s">
        <v>2315</v>
      </c>
      <c r="H296" s="57" t="s">
        <v>5313</v>
      </c>
      <c r="I296" s="57">
        <v>1.2607491712382001E-2</v>
      </c>
      <c r="J296" s="57">
        <v>0.9859</v>
      </c>
      <c r="K296" s="57">
        <v>1</v>
      </c>
      <c r="L296" s="83"/>
    </row>
    <row r="297" spans="1:12" x14ac:dyDescent="0.2">
      <c r="A297" s="57" t="s">
        <v>2314</v>
      </c>
      <c r="B297" s="57" t="s">
        <v>5237</v>
      </c>
      <c r="C297" s="57">
        <v>3.4881594545399498E-2</v>
      </c>
      <c r="D297" s="57">
        <v>0.43359999999999999</v>
      </c>
      <c r="E297" s="57">
        <v>1</v>
      </c>
      <c r="G297" s="57" t="s">
        <v>2315</v>
      </c>
      <c r="H297" s="57" t="s">
        <v>5387</v>
      </c>
      <c r="I297" s="57">
        <v>8.6022410325762994E-3</v>
      </c>
      <c r="J297" s="57">
        <v>0.99370000000000003</v>
      </c>
      <c r="K297" s="57">
        <v>1</v>
      </c>
    </row>
    <row r="298" spans="1:12" x14ac:dyDescent="0.2">
      <c r="A298" s="57" t="s">
        <v>2314</v>
      </c>
      <c r="B298" s="57" t="s">
        <v>5391</v>
      </c>
      <c r="C298" s="57">
        <v>3.46522975723439E-2</v>
      </c>
      <c r="D298" s="57">
        <v>0.436</v>
      </c>
      <c r="E298" s="57">
        <v>1</v>
      </c>
      <c r="G298" s="57" t="s">
        <v>2315</v>
      </c>
      <c r="H298" s="57" t="s">
        <v>5329</v>
      </c>
      <c r="I298" s="57">
        <v>4.8600714539870004E-3</v>
      </c>
      <c r="J298" s="57">
        <v>0.99729999999999996</v>
      </c>
      <c r="K298" s="57">
        <v>1</v>
      </c>
    </row>
    <row r="299" spans="1:12" x14ac:dyDescent="0.2">
      <c r="A299" s="57" t="s">
        <v>2314</v>
      </c>
      <c r="B299" s="57" t="s">
        <v>5433</v>
      </c>
      <c r="C299" s="57">
        <v>3.4868479104282403E-2</v>
      </c>
      <c r="D299" s="57">
        <v>0.43690000000000001</v>
      </c>
      <c r="E299" s="57">
        <v>1</v>
      </c>
      <c r="G299" s="57" t="s">
        <v>2092</v>
      </c>
      <c r="H299" s="57" t="s">
        <v>5309</v>
      </c>
      <c r="I299" s="57">
        <v>0.13880089277115201</v>
      </c>
      <c r="J299" s="57">
        <v>6.4999999999999997E-3</v>
      </c>
      <c r="K299" s="57">
        <v>0.30575999999999998</v>
      </c>
    </row>
    <row r="300" spans="1:12" x14ac:dyDescent="0.2">
      <c r="A300" s="57" t="s">
        <v>2314</v>
      </c>
      <c r="B300" s="57" t="s">
        <v>5376</v>
      </c>
      <c r="C300" s="57">
        <v>3.4787668151175503E-2</v>
      </c>
      <c r="D300" s="57">
        <v>0.44309999999999999</v>
      </c>
      <c r="E300" s="57">
        <v>1</v>
      </c>
      <c r="G300" s="57" t="s">
        <v>2092</v>
      </c>
      <c r="H300" s="57" t="s">
        <v>5195</v>
      </c>
      <c r="I300" s="57">
        <v>0.13098140357902399</v>
      </c>
      <c r="J300" s="57">
        <v>1.1900000000000001E-2</v>
      </c>
      <c r="K300" s="57">
        <v>0.38873333333333299</v>
      </c>
    </row>
    <row r="301" spans="1:12" x14ac:dyDescent="0.2">
      <c r="A301" s="57" t="s">
        <v>2314</v>
      </c>
      <c r="B301" s="57" t="s">
        <v>5283</v>
      </c>
      <c r="C301" s="57">
        <v>3.3672571483498399E-2</v>
      </c>
      <c r="D301" s="57">
        <v>0.46260000000000001</v>
      </c>
      <c r="E301" s="57">
        <v>1</v>
      </c>
      <c r="G301" s="57" t="s">
        <v>2092</v>
      </c>
      <c r="H301" s="57" t="s">
        <v>5250</v>
      </c>
      <c r="I301" s="57">
        <v>0.101930790991411</v>
      </c>
      <c r="J301" s="57">
        <v>2.5399999999999999E-2</v>
      </c>
      <c r="K301" s="57">
        <v>0.54309818181818104</v>
      </c>
    </row>
    <row r="302" spans="1:12" x14ac:dyDescent="0.2">
      <c r="A302" s="57" t="s">
        <v>2314</v>
      </c>
      <c r="B302" s="57" t="s">
        <v>5398</v>
      </c>
      <c r="C302" s="57">
        <v>3.3367438770644998E-2</v>
      </c>
      <c r="D302" s="57">
        <v>0.4723</v>
      </c>
      <c r="E302" s="57">
        <v>1</v>
      </c>
      <c r="G302" s="57" t="s">
        <v>2092</v>
      </c>
      <c r="H302" s="57" t="s">
        <v>5230</v>
      </c>
      <c r="I302" s="57">
        <v>9.5234305234378494E-2</v>
      </c>
      <c r="J302" s="57">
        <v>3.6600000000000001E-2</v>
      </c>
      <c r="K302" s="57">
        <v>0.61576666666666602</v>
      </c>
    </row>
    <row r="303" spans="1:12" x14ac:dyDescent="0.2">
      <c r="A303" s="57" t="s">
        <v>2314</v>
      </c>
      <c r="B303" s="57" t="s">
        <v>5388</v>
      </c>
      <c r="C303" s="57">
        <v>3.2413396069046599E-2</v>
      </c>
      <c r="D303" s="57">
        <v>0.47989999999999999</v>
      </c>
      <c r="E303" s="57">
        <v>1</v>
      </c>
      <c r="G303" s="57" t="s">
        <v>2092</v>
      </c>
      <c r="H303" s="57" t="s">
        <v>5220</v>
      </c>
      <c r="I303" s="57">
        <v>9.5790059060010493E-2</v>
      </c>
      <c r="J303" s="57">
        <v>3.7499999999999999E-2</v>
      </c>
      <c r="K303" s="57">
        <v>0.61576666666666602</v>
      </c>
    </row>
    <row r="304" spans="1:12" x14ac:dyDescent="0.2">
      <c r="A304" s="57" t="s">
        <v>2314</v>
      </c>
      <c r="B304" s="57" t="s">
        <v>5408</v>
      </c>
      <c r="C304" s="57">
        <v>3.2633864646931798E-2</v>
      </c>
      <c r="D304" s="57">
        <v>0.49020000000000002</v>
      </c>
      <c r="E304" s="57">
        <v>1</v>
      </c>
      <c r="G304" s="57" t="s">
        <v>2092</v>
      </c>
      <c r="H304" s="57" t="s">
        <v>5208</v>
      </c>
      <c r="I304" s="57">
        <v>8.0099227573786999E-2</v>
      </c>
      <c r="J304" s="57">
        <v>5.5599999999999997E-2</v>
      </c>
      <c r="K304" s="57">
        <v>0.69198315789473597</v>
      </c>
    </row>
    <row r="305" spans="1:12" x14ac:dyDescent="0.2">
      <c r="A305" s="57" t="s">
        <v>2314</v>
      </c>
      <c r="B305" s="57" t="s">
        <v>5419</v>
      </c>
      <c r="C305" s="57">
        <v>3.2370518307863597E-2</v>
      </c>
      <c r="D305" s="57">
        <v>0.49380000000000002</v>
      </c>
      <c r="E305" s="57">
        <v>1</v>
      </c>
      <c r="G305" s="57" t="s">
        <v>2092</v>
      </c>
      <c r="H305" s="57" t="s">
        <v>5218</v>
      </c>
      <c r="I305" s="57">
        <v>7.2371456887975902E-2</v>
      </c>
      <c r="J305" s="57">
        <v>5.9200000000000003E-2</v>
      </c>
      <c r="K305" s="57">
        <v>0.71040000000000003</v>
      </c>
    </row>
    <row r="306" spans="1:12" x14ac:dyDescent="0.2">
      <c r="A306" s="57" t="s">
        <v>2314</v>
      </c>
      <c r="B306" s="57" t="s">
        <v>5429</v>
      </c>
      <c r="C306" s="57">
        <v>3.1334056331518201E-2</v>
      </c>
      <c r="D306" s="57">
        <v>0.51949999999999996</v>
      </c>
      <c r="E306" s="57">
        <v>1</v>
      </c>
      <c r="G306" s="57" t="s">
        <v>2092</v>
      </c>
      <c r="H306" s="57" t="s">
        <v>5260</v>
      </c>
      <c r="I306" s="57">
        <v>6.5024535191644695E-2</v>
      </c>
      <c r="J306" s="57">
        <v>7.2599999999999998E-2</v>
      </c>
      <c r="K306" s="57">
        <v>0.75763539823008796</v>
      </c>
    </row>
    <row r="307" spans="1:12" x14ac:dyDescent="0.2">
      <c r="A307" s="57" t="s">
        <v>2314</v>
      </c>
      <c r="B307" s="57" t="s">
        <v>5257</v>
      </c>
      <c r="C307" s="57">
        <v>3.06165162647919E-2</v>
      </c>
      <c r="D307" s="57">
        <v>0.53180000000000005</v>
      </c>
      <c r="E307" s="57">
        <v>1</v>
      </c>
      <c r="G307" s="57" t="s">
        <v>2092</v>
      </c>
      <c r="H307" s="57" t="s">
        <v>5224</v>
      </c>
      <c r="I307" s="57">
        <v>6.1547808261808397E-2</v>
      </c>
      <c r="J307" s="57">
        <v>8.0100000000000005E-2</v>
      </c>
      <c r="K307" s="57">
        <v>0.78878048780487797</v>
      </c>
    </row>
    <row r="308" spans="1:12" x14ac:dyDescent="0.2">
      <c r="A308" s="57" t="s">
        <v>2314</v>
      </c>
      <c r="B308" s="57" t="s">
        <v>5344</v>
      </c>
      <c r="C308" s="57">
        <v>2.8737763937106701E-2</v>
      </c>
      <c r="D308" s="57">
        <v>0.57410000000000005</v>
      </c>
      <c r="E308" s="57">
        <v>1</v>
      </c>
      <c r="G308" s="57" t="s">
        <v>2092</v>
      </c>
      <c r="H308" s="57" t="s">
        <v>5202</v>
      </c>
      <c r="I308" s="57">
        <v>5.72529001183801E-2</v>
      </c>
      <c r="J308" s="57">
        <v>8.7400000000000005E-2</v>
      </c>
      <c r="K308" s="57">
        <v>0.801259701492537</v>
      </c>
    </row>
    <row r="309" spans="1:12" x14ac:dyDescent="0.2">
      <c r="A309" s="57" t="s">
        <v>2314</v>
      </c>
      <c r="B309" s="57" t="s">
        <v>5397</v>
      </c>
      <c r="C309" s="57">
        <v>2.8118213124614402E-2</v>
      </c>
      <c r="D309" s="57">
        <v>0.59340000000000004</v>
      </c>
      <c r="E309" s="57">
        <v>1</v>
      </c>
      <c r="G309" s="57" t="s">
        <v>2092</v>
      </c>
      <c r="H309" s="57" t="s">
        <v>5359</v>
      </c>
      <c r="I309" s="57">
        <v>4.9572097353500703E-2</v>
      </c>
      <c r="J309" s="57">
        <v>9.0999999999999998E-2</v>
      </c>
      <c r="K309" s="57">
        <v>0.801259701492537</v>
      </c>
      <c r="L309" s="83"/>
    </row>
    <row r="310" spans="1:12" x14ac:dyDescent="0.2">
      <c r="A310" s="57" t="s">
        <v>2314</v>
      </c>
      <c r="B310" s="57" t="s">
        <v>5458</v>
      </c>
      <c r="C310" s="57">
        <v>2.83677255585266E-2</v>
      </c>
      <c r="D310" s="57">
        <v>0.59350000000000003</v>
      </c>
      <c r="E310" s="57">
        <v>1</v>
      </c>
      <c r="G310" s="57" t="s">
        <v>2092</v>
      </c>
      <c r="H310" s="57" t="s">
        <v>5349</v>
      </c>
      <c r="I310" s="57">
        <v>4.9220088384758998E-2</v>
      </c>
      <c r="J310" s="57">
        <v>9.5899999999999999E-2</v>
      </c>
      <c r="K310" s="57">
        <v>0.8085</v>
      </c>
    </row>
    <row r="311" spans="1:12" x14ac:dyDescent="0.2">
      <c r="A311" s="57" t="s">
        <v>2314</v>
      </c>
      <c r="B311" s="57" t="s">
        <v>5395</v>
      </c>
      <c r="C311" s="57">
        <v>2.7759671448704799E-2</v>
      </c>
      <c r="D311" s="57">
        <v>0.59419999999999995</v>
      </c>
      <c r="E311" s="57">
        <v>1</v>
      </c>
      <c r="G311" s="57" t="s">
        <v>2092</v>
      </c>
      <c r="H311" s="57" t="s">
        <v>5337</v>
      </c>
      <c r="I311" s="57">
        <v>4.7025395526794203E-2</v>
      </c>
      <c r="J311" s="57">
        <v>9.9000000000000005E-2</v>
      </c>
      <c r="K311" s="57">
        <v>0.8085</v>
      </c>
    </row>
    <row r="312" spans="1:12" x14ac:dyDescent="0.2">
      <c r="A312" s="57" t="s">
        <v>2314</v>
      </c>
      <c r="B312" s="57" t="s">
        <v>5425</v>
      </c>
      <c r="C312" s="57">
        <v>2.7722769086400801E-2</v>
      </c>
      <c r="D312" s="57">
        <v>0.60340000000000005</v>
      </c>
      <c r="E312" s="57">
        <v>1</v>
      </c>
      <c r="G312" s="57" t="s">
        <v>2092</v>
      </c>
      <c r="H312" s="57" t="s">
        <v>5291</v>
      </c>
      <c r="I312" s="57">
        <v>4.3650620250809298E-2</v>
      </c>
      <c r="J312" s="57">
        <v>0.1203</v>
      </c>
      <c r="K312" s="57">
        <v>0.82866976744186005</v>
      </c>
    </row>
    <row r="313" spans="1:12" x14ac:dyDescent="0.2">
      <c r="A313" s="57" t="s">
        <v>2314</v>
      </c>
      <c r="B313" s="57" t="s">
        <v>5370</v>
      </c>
      <c r="C313" s="57">
        <v>2.7474317806081699E-2</v>
      </c>
      <c r="D313" s="57">
        <v>0.60529999999999995</v>
      </c>
      <c r="E313" s="57">
        <v>1</v>
      </c>
      <c r="G313" s="57" t="s">
        <v>2092</v>
      </c>
      <c r="H313" s="57" t="s">
        <v>5198</v>
      </c>
      <c r="I313" s="57">
        <v>4.1575278956991403E-2</v>
      </c>
      <c r="J313" s="57">
        <v>0.1206</v>
      </c>
      <c r="K313" s="57">
        <v>0.82866976744186005</v>
      </c>
    </row>
    <row r="314" spans="1:12" x14ac:dyDescent="0.2">
      <c r="A314" s="57" t="s">
        <v>2314</v>
      </c>
      <c r="B314" s="57" t="s">
        <v>5482</v>
      </c>
      <c r="C314" s="57">
        <v>2.7073082927104801E-2</v>
      </c>
      <c r="D314" s="57">
        <v>0.61909999999999998</v>
      </c>
      <c r="E314" s="57">
        <v>1</v>
      </c>
      <c r="G314" s="57" t="s">
        <v>2092</v>
      </c>
      <c r="H314" s="57" t="s">
        <v>5365</v>
      </c>
      <c r="I314" s="57">
        <v>4.2210846911249503E-2</v>
      </c>
      <c r="J314" s="57">
        <v>0.12089999999999999</v>
      </c>
      <c r="K314" s="57">
        <v>0.82866976744186005</v>
      </c>
    </row>
    <row r="315" spans="1:12" x14ac:dyDescent="0.2">
      <c r="A315" s="57" t="s">
        <v>2314</v>
      </c>
      <c r="B315" s="57" t="s">
        <v>5294</v>
      </c>
      <c r="C315" s="57">
        <v>2.7057402789686599E-2</v>
      </c>
      <c r="D315" s="57">
        <v>0.62250000000000005</v>
      </c>
      <c r="E315" s="57">
        <v>1</v>
      </c>
      <c r="G315" s="57" t="s">
        <v>2092</v>
      </c>
      <c r="H315" s="57" t="s">
        <v>5327</v>
      </c>
      <c r="I315" s="57">
        <v>4.2234109784699998E-2</v>
      </c>
      <c r="J315" s="57">
        <v>0.1226</v>
      </c>
      <c r="K315" s="57">
        <v>0.83339653179190698</v>
      </c>
    </row>
    <row r="316" spans="1:12" x14ac:dyDescent="0.2">
      <c r="A316" s="57" t="s">
        <v>2314</v>
      </c>
      <c r="B316" s="57" t="s">
        <v>5249</v>
      </c>
      <c r="C316" s="57">
        <v>2.6621762934110799E-2</v>
      </c>
      <c r="D316" s="57">
        <v>0.63600000000000001</v>
      </c>
      <c r="E316" s="57">
        <v>1</v>
      </c>
      <c r="G316" s="57" t="s">
        <v>2092</v>
      </c>
      <c r="H316" s="57" t="s">
        <v>5242</v>
      </c>
      <c r="I316" s="57">
        <v>3.8447330466248E-2</v>
      </c>
      <c r="J316" s="57">
        <v>0.1444</v>
      </c>
      <c r="K316" s="57">
        <v>0.83898888888888801</v>
      </c>
    </row>
    <row r="317" spans="1:12" x14ac:dyDescent="0.2">
      <c r="A317" s="57" t="s">
        <v>2314</v>
      </c>
      <c r="B317" s="57" t="s">
        <v>5441</v>
      </c>
      <c r="C317" s="57">
        <v>2.63632217056924E-2</v>
      </c>
      <c r="D317" s="57">
        <v>0.63800000000000001</v>
      </c>
      <c r="E317" s="57">
        <v>1</v>
      </c>
      <c r="G317" s="57" t="s">
        <v>2092</v>
      </c>
      <c r="H317" s="57" t="s">
        <v>5367</v>
      </c>
      <c r="I317" s="57">
        <v>3.5798002150339299E-2</v>
      </c>
      <c r="J317" s="57">
        <v>0.17080000000000001</v>
      </c>
      <c r="K317" s="57">
        <v>0.85722893617021201</v>
      </c>
    </row>
    <row r="318" spans="1:12" x14ac:dyDescent="0.2">
      <c r="A318" s="57" t="s">
        <v>2314</v>
      </c>
      <c r="B318" s="57" t="s">
        <v>5269</v>
      </c>
      <c r="C318" s="57">
        <v>2.61976702989568E-2</v>
      </c>
      <c r="D318" s="57">
        <v>0.65069999999999995</v>
      </c>
      <c r="E318" s="57">
        <v>1</v>
      </c>
      <c r="G318" s="57" t="s">
        <v>2092</v>
      </c>
      <c r="H318" s="57" t="s">
        <v>5347</v>
      </c>
      <c r="I318" s="57">
        <v>3.0746494808641899E-2</v>
      </c>
      <c r="J318" s="57">
        <v>0.19139999999999999</v>
      </c>
      <c r="K318" s="57">
        <v>0.87202310469314004</v>
      </c>
    </row>
    <row r="319" spans="1:12" x14ac:dyDescent="0.2">
      <c r="A319" s="57" t="s">
        <v>2314</v>
      </c>
      <c r="B319" s="57" t="s">
        <v>5382</v>
      </c>
      <c r="C319" s="57">
        <v>2.5726635797431001E-2</v>
      </c>
      <c r="D319" s="57">
        <v>0.66610000000000003</v>
      </c>
      <c r="E319" s="57">
        <v>1</v>
      </c>
      <c r="G319" s="57" t="s">
        <v>2092</v>
      </c>
      <c r="H319" s="57" t="s">
        <v>5343</v>
      </c>
      <c r="I319" s="57">
        <v>3.1576828403802999E-2</v>
      </c>
      <c r="J319" s="57">
        <v>0.19470000000000001</v>
      </c>
      <c r="K319" s="57">
        <v>0.87202310469314004</v>
      </c>
    </row>
    <row r="320" spans="1:12" x14ac:dyDescent="0.2">
      <c r="A320" s="57" t="s">
        <v>2314</v>
      </c>
      <c r="B320" s="57" t="s">
        <v>5340</v>
      </c>
      <c r="C320" s="57">
        <v>2.56188100768804E-2</v>
      </c>
      <c r="D320" s="57">
        <v>0.66910000000000003</v>
      </c>
      <c r="E320" s="57">
        <v>1</v>
      </c>
      <c r="G320" s="57" t="s">
        <v>2092</v>
      </c>
      <c r="H320" s="57" t="s">
        <v>5381</v>
      </c>
      <c r="I320" s="57">
        <v>3.0906511886994299E-2</v>
      </c>
      <c r="J320" s="57">
        <v>0.19900000000000001</v>
      </c>
      <c r="K320" s="57">
        <v>0.87202310469314004</v>
      </c>
    </row>
    <row r="321" spans="1:11" x14ac:dyDescent="0.2">
      <c r="A321" s="57" t="s">
        <v>2314</v>
      </c>
      <c r="B321" s="57" t="s">
        <v>5439</v>
      </c>
      <c r="C321" s="57">
        <v>2.51954062479177E-2</v>
      </c>
      <c r="D321" s="57">
        <v>0.67479999999999996</v>
      </c>
      <c r="E321" s="57">
        <v>1</v>
      </c>
      <c r="G321" s="57" t="s">
        <v>2092</v>
      </c>
      <c r="H321" s="57" t="s">
        <v>5355</v>
      </c>
      <c r="I321" s="57">
        <v>2.9721268625597101E-2</v>
      </c>
      <c r="J321" s="57">
        <v>0.20039999999999999</v>
      </c>
      <c r="K321" s="57">
        <v>0.87202310469314004</v>
      </c>
    </row>
    <row r="322" spans="1:11" x14ac:dyDescent="0.2">
      <c r="A322" s="57" t="s">
        <v>2314</v>
      </c>
      <c r="B322" s="57" t="s">
        <v>5443</v>
      </c>
      <c r="C322" s="57">
        <v>2.47867805811945E-2</v>
      </c>
      <c r="D322" s="57">
        <v>0.68610000000000004</v>
      </c>
      <c r="E322" s="57">
        <v>1</v>
      </c>
      <c r="G322" s="57" t="s">
        <v>2092</v>
      </c>
      <c r="H322" s="57" t="s">
        <v>5325</v>
      </c>
      <c r="I322" s="57">
        <v>2.9647983473765401E-2</v>
      </c>
      <c r="J322" s="57">
        <v>0.20369999999999999</v>
      </c>
      <c r="K322" s="57">
        <v>0.87202310469314004</v>
      </c>
    </row>
    <row r="323" spans="1:11" x14ac:dyDescent="0.2">
      <c r="A323" s="57" t="s">
        <v>2314</v>
      </c>
      <c r="B323" s="57" t="s">
        <v>5298</v>
      </c>
      <c r="C323" s="57">
        <v>2.4595791053320201E-2</v>
      </c>
      <c r="D323" s="57">
        <v>0.69340000000000002</v>
      </c>
      <c r="E323" s="57">
        <v>1</v>
      </c>
      <c r="G323" s="57" t="s">
        <v>2092</v>
      </c>
      <c r="H323" s="57" t="s">
        <v>5345</v>
      </c>
      <c r="I323" s="57">
        <v>2.37991220134081E-2</v>
      </c>
      <c r="J323" s="57">
        <v>0.27160000000000001</v>
      </c>
      <c r="K323" s="57">
        <v>0.94523130434782598</v>
      </c>
    </row>
    <row r="324" spans="1:11" x14ac:dyDescent="0.2">
      <c r="A324" s="57" t="s">
        <v>2314</v>
      </c>
      <c r="B324" s="57" t="s">
        <v>5393</v>
      </c>
      <c r="C324" s="57">
        <v>2.4058048254160198E-2</v>
      </c>
      <c r="D324" s="57">
        <v>0.70109999999999995</v>
      </c>
      <c r="E324" s="57">
        <v>1</v>
      </c>
      <c r="G324" s="57" t="s">
        <v>2092</v>
      </c>
      <c r="H324" s="57" t="s">
        <v>5363</v>
      </c>
      <c r="I324" s="57">
        <v>2.31918465095453E-2</v>
      </c>
      <c r="J324" s="57">
        <v>0.2757</v>
      </c>
      <c r="K324" s="57">
        <v>0.94523130434782598</v>
      </c>
    </row>
    <row r="325" spans="1:11" x14ac:dyDescent="0.2">
      <c r="A325" s="57" t="s">
        <v>2314</v>
      </c>
      <c r="B325" s="57" t="s">
        <v>5418</v>
      </c>
      <c r="C325" s="57">
        <v>2.4376623361728501E-2</v>
      </c>
      <c r="D325" s="57">
        <v>0.70720000000000005</v>
      </c>
      <c r="E325" s="57">
        <v>1</v>
      </c>
      <c r="G325" s="57" t="s">
        <v>2092</v>
      </c>
      <c r="H325" s="57" t="s">
        <v>5353</v>
      </c>
      <c r="I325" s="57">
        <v>2.339742829064E-2</v>
      </c>
      <c r="J325" s="57">
        <v>0.27729999999999999</v>
      </c>
      <c r="K325" s="57">
        <v>0.94523130434782598</v>
      </c>
    </row>
    <row r="326" spans="1:11" x14ac:dyDescent="0.2">
      <c r="A326" s="57" t="s">
        <v>2314</v>
      </c>
      <c r="B326" s="57" t="s">
        <v>5449</v>
      </c>
      <c r="C326" s="57">
        <v>2.3904956064727399E-2</v>
      </c>
      <c r="D326" s="57">
        <v>0.70940000000000003</v>
      </c>
      <c r="E326" s="57">
        <v>1</v>
      </c>
      <c r="G326" s="57" t="s">
        <v>2092</v>
      </c>
      <c r="H326" s="57" t="s">
        <v>5373</v>
      </c>
      <c r="I326" s="57">
        <v>2.3112846256823898E-2</v>
      </c>
      <c r="J326" s="57">
        <v>0.28189999999999998</v>
      </c>
      <c r="K326" s="57">
        <v>0.95262758620689603</v>
      </c>
    </row>
    <row r="327" spans="1:11" x14ac:dyDescent="0.2">
      <c r="A327" s="57" t="s">
        <v>2314</v>
      </c>
      <c r="B327" s="57" t="s">
        <v>5194</v>
      </c>
      <c r="C327" s="57">
        <v>2.36444887025066E-2</v>
      </c>
      <c r="D327" s="57">
        <v>0.71289999999999998</v>
      </c>
      <c r="E327" s="57">
        <v>1</v>
      </c>
      <c r="G327" s="57" t="s">
        <v>2092</v>
      </c>
      <c r="H327" s="57" t="s">
        <v>5369</v>
      </c>
      <c r="I327" s="57">
        <v>2.3063060979758201E-2</v>
      </c>
      <c r="J327" s="57">
        <v>0.2868</v>
      </c>
      <c r="K327" s="57">
        <v>0.95641355932203298</v>
      </c>
    </row>
    <row r="328" spans="1:11" x14ac:dyDescent="0.2">
      <c r="A328" s="57" t="s">
        <v>2314</v>
      </c>
      <c r="B328" s="57" t="s">
        <v>5225</v>
      </c>
      <c r="C328" s="57">
        <v>2.3694669229256098E-2</v>
      </c>
      <c r="D328" s="57">
        <v>0.72399999999999998</v>
      </c>
      <c r="E328" s="57">
        <v>1</v>
      </c>
      <c r="G328" s="57" t="s">
        <v>2092</v>
      </c>
      <c r="H328" s="57" t="s">
        <v>5331</v>
      </c>
      <c r="I328" s="57">
        <v>2.27515479866526E-2</v>
      </c>
      <c r="J328" s="57">
        <v>0.29570000000000002</v>
      </c>
      <c r="K328" s="57">
        <v>0.96095211267605596</v>
      </c>
    </row>
    <row r="329" spans="1:11" x14ac:dyDescent="0.2">
      <c r="A329" s="57" t="s">
        <v>2314</v>
      </c>
      <c r="B329" s="57" t="s">
        <v>5380</v>
      </c>
      <c r="C329" s="57">
        <v>2.3246934390487899E-2</v>
      </c>
      <c r="D329" s="57">
        <v>0.72460000000000002</v>
      </c>
      <c r="E329" s="57">
        <v>1</v>
      </c>
      <c r="G329" s="57" t="s">
        <v>2092</v>
      </c>
      <c r="H329" s="57" t="s">
        <v>5262</v>
      </c>
      <c r="I329" s="57">
        <v>2.2555054732565898E-2</v>
      </c>
      <c r="J329" s="57">
        <v>0.3019</v>
      </c>
      <c r="K329" s="57">
        <v>0.96095211267605596</v>
      </c>
    </row>
    <row r="330" spans="1:11" x14ac:dyDescent="0.2">
      <c r="A330" s="57" t="s">
        <v>2314</v>
      </c>
      <c r="B330" s="57" t="s">
        <v>5350</v>
      </c>
      <c r="C330" s="57">
        <v>2.2988258080960701E-2</v>
      </c>
      <c r="D330" s="57">
        <v>0.72970000000000002</v>
      </c>
      <c r="E330" s="57">
        <v>1</v>
      </c>
      <c r="G330" s="57" t="s">
        <v>2092</v>
      </c>
      <c r="H330" s="57" t="s">
        <v>5286</v>
      </c>
      <c r="I330" s="57">
        <v>2.2123022819311298E-2</v>
      </c>
      <c r="J330" s="57">
        <v>0.32990000000000003</v>
      </c>
      <c r="K330" s="57">
        <v>0.96095211267605596</v>
      </c>
    </row>
    <row r="331" spans="1:11" x14ac:dyDescent="0.2">
      <c r="A331" s="57" t="s">
        <v>2314</v>
      </c>
      <c r="B331" s="57" t="s">
        <v>5215</v>
      </c>
      <c r="C331" s="57">
        <v>2.2887630338612502E-2</v>
      </c>
      <c r="D331" s="57">
        <v>0.73460000000000003</v>
      </c>
      <c r="E331" s="57">
        <v>1</v>
      </c>
      <c r="G331" s="57" t="s">
        <v>2092</v>
      </c>
      <c r="H331" s="57" t="s">
        <v>5387</v>
      </c>
      <c r="I331" s="57">
        <v>2.2100214531457999E-2</v>
      </c>
      <c r="J331" s="57">
        <v>0.33019999999999999</v>
      </c>
      <c r="K331" s="57">
        <v>0.96095211267605596</v>
      </c>
    </row>
    <row r="332" spans="1:11" x14ac:dyDescent="0.2">
      <c r="A332" s="57" t="s">
        <v>2314</v>
      </c>
      <c r="B332" s="57" t="s">
        <v>5374</v>
      </c>
      <c r="C332" s="57">
        <v>2.2504194586664299E-2</v>
      </c>
      <c r="D332" s="57">
        <v>0.74099999999999999</v>
      </c>
      <c r="E332" s="57">
        <v>1</v>
      </c>
      <c r="G332" s="57" t="s">
        <v>2092</v>
      </c>
      <c r="H332" s="57" t="s">
        <v>5204</v>
      </c>
      <c r="I332" s="57">
        <v>2.05606041070189E-2</v>
      </c>
      <c r="J332" s="57">
        <v>0.3463</v>
      </c>
      <c r="K332" s="57">
        <v>0.96095211267605596</v>
      </c>
    </row>
    <row r="333" spans="1:11" x14ac:dyDescent="0.2">
      <c r="A333" s="57" t="s">
        <v>2314</v>
      </c>
      <c r="B333" s="57" t="s">
        <v>5221</v>
      </c>
      <c r="C333" s="57">
        <v>2.2767473507678299E-2</v>
      </c>
      <c r="D333" s="57">
        <v>0.74309999999999998</v>
      </c>
      <c r="E333" s="57">
        <v>1</v>
      </c>
      <c r="G333" s="57" t="s">
        <v>2092</v>
      </c>
      <c r="H333" s="57" t="s">
        <v>5280</v>
      </c>
      <c r="I333" s="57">
        <v>1.8986753299680002E-2</v>
      </c>
      <c r="J333" s="57">
        <v>0.37959999999999999</v>
      </c>
      <c r="K333" s="57">
        <v>1</v>
      </c>
    </row>
    <row r="334" spans="1:11" x14ac:dyDescent="0.2">
      <c r="A334" s="57" t="s">
        <v>2314</v>
      </c>
      <c r="B334" s="57" t="s">
        <v>5435</v>
      </c>
      <c r="C334" s="57">
        <v>2.23589427674281E-2</v>
      </c>
      <c r="D334" s="57">
        <v>0.74990000000000001</v>
      </c>
      <c r="E334" s="57">
        <v>1</v>
      </c>
      <c r="G334" s="57" t="s">
        <v>2092</v>
      </c>
      <c r="H334" s="57" t="s">
        <v>5206</v>
      </c>
      <c r="I334" s="57">
        <v>1.8975703719405899E-2</v>
      </c>
      <c r="J334" s="57">
        <v>0.38450000000000001</v>
      </c>
      <c r="K334" s="57">
        <v>1</v>
      </c>
    </row>
    <row r="335" spans="1:11" x14ac:dyDescent="0.2">
      <c r="A335" s="57" t="s">
        <v>2314</v>
      </c>
      <c r="B335" s="57" t="s">
        <v>5423</v>
      </c>
      <c r="C335" s="57">
        <v>2.1918557037983399E-2</v>
      </c>
      <c r="D335" s="57">
        <v>0.75429999999999997</v>
      </c>
      <c r="E335" s="57">
        <v>1</v>
      </c>
      <c r="G335" s="57" t="s">
        <v>2092</v>
      </c>
      <c r="H335" s="57" t="s">
        <v>5270</v>
      </c>
      <c r="I335" s="57">
        <v>1.68680452568396E-2</v>
      </c>
      <c r="J335" s="57">
        <v>0.41620000000000001</v>
      </c>
      <c r="K335" s="57">
        <v>1</v>
      </c>
    </row>
    <row r="336" spans="1:11" x14ac:dyDescent="0.2">
      <c r="A336" s="57" t="s">
        <v>2314</v>
      </c>
      <c r="B336" s="57" t="s">
        <v>5410</v>
      </c>
      <c r="C336" s="57">
        <v>2.1496137707387099E-2</v>
      </c>
      <c r="D336" s="57">
        <v>0.76910000000000001</v>
      </c>
      <c r="E336" s="57">
        <v>1</v>
      </c>
      <c r="G336" s="57" t="s">
        <v>2092</v>
      </c>
      <c r="H336" s="57" t="s">
        <v>5305</v>
      </c>
      <c r="I336" s="57">
        <v>1.6738550952410201E-2</v>
      </c>
      <c r="J336" s="57">
        <v>0.43469999999999998</v>
      </c>
      <c r="K336" s="57">
        <v>1</v>
      </c>
    </row>
    <row r="337" spans="1:11" x14ac:dyDescent="0.2">
      <c r="A337" s="57" t="s">
        <v>2314</v>
      </c>
      <c r="B337" s="57" t="s">
        <v>5470</v>
      </c>
      <c r="C337" s="57">
        <v>2.0470444456371899E-2</v>
      </c>
      <c r="D337" s="57">
        <v>0.79700000000000004</v>
      </c>
      <c r="E337" s="57">
        <v>1</v>
      </c>
      <c r="G337" s="57" t="s">
        <v>2092</v>
      </c>
      <c r="H337" s="57" t="s">
        <v>5293</v>
      </c>
      <c r="I337" s="57">
        <v>1.64797239695239E-2</v>
      </c>
      <c r="J337" s="57">
        <v>0.44059999999999999</v>
      </c>
      <c r="K337" s="57">
        <v>1</v>
      </c>
    </row>
    <row r="338" spans="1:11" x14ac:dyDescent="0.2">
      <c r="A338" s="57" t="s">
        <v>2314</v>
      </c>
      <c r="B338" s="57" t="s">
        <v>5430</v>
      </c>
      <c r="C338" s="57">
        <v>1.9957863686913001E-2</v>
      </c>
      <c r="D338" s="57">
        <v>0.80410000000000004</v>
      </c>
      <c r="E338" s="57">
        <v>1</v>
      </c>
      <c r="G338" s="57" t="s">
        <v>2092</v>
      </c>
      <c r="H338" s="57" t="s">
        <v>5214</v>
      </c>
      <c r="I338" s="57">
        <v>1.5648122267114099E-2</v>
      </c>
      <c r="J338" s="57">
        <v>0.44280000000000003</v>
      </c>
      <c r="K338" s="57">
        <v>1</v>
      </c>
    </row>
    <row r="339" spans="1:11" x14ac:dyDescent="0.2">
      <c r="A339" s="57" t="s">
        <v>2314</v>
      </c>
      <c r="B339" s="57" t="s">
        <v>5241</v>
      </c>
      <c r="C339" s="57">
        <v>2.00684145403205E-2</v>
      </c>
      <c r="D339" s="57">
        <v>0.80510000000000004</v>
      </c>
      <c r="E339" s="57">
        <v>1</v>
      </c>
      <c r="G339" s="57" t="s">
        <v>2092</v>
      </c>
      <c r="H339" s="57" t="s">
        <v>5375</v>
      </c>
      <c r="I339" s="57">
        <v>1.5819999112912101E-2</v>
      </c>
      <c r="J339" s="57">
        <v>0.44429999999999997</v>
      </c>
      <c r="K339" s="57">
        <v>1</v>
      </c>
    </row>
    <row r="340" spans="1:11" x14ac:dyDescent="0.2">
      <c r="A340" s="57" t="s">
        <v>2314</v>
      </c>
      <c r="B340" s="57" t="s">
        <v>5447</v>
      </c>
      <c r="C340" s="57">
        <v>1.9704492899162401E-2</v>
      </c>
      <c r="D340" s="57">
        <v>0.8095</v>
      </c>
      <c r="E340" s="57">
        <v>1</v>
      </c>
      <c r="G340" s="57" t="s">
        <v>2092</v>
      </c>
      <c r="H340" s="57" t="s">
        <v>5379</v>
      </c>
      <c r="I340" s="57">
        <v>1.5880621801709498E-2</v>
      </c>
      <c r="J340" s="57">
        <v>0.44600000000000001</v>
      </c>
      <c r="K340" s="57">
        <v>1</v>
      </c>
    </row>
    <row r="341" spans="1:11" x14ac:dyDescent="0.2">
      <c r="A341" s="57" t="s">
        <v>2314</v>
      </c>
      <c r="B341" s="57" t="s">
        <v>5424</v>
      </c>
      <c r="C341" s="57">
        <v>1.9594649013426599E-2</v>
      </c>
      <c r="D341" s="57">
        <v>0.81420000000000003</v>
      </c>
      <c r="E341" s="57">
        <v>1</v>
      </c>
      <c r="G341" s="57" t="s">
        <v>2092</v>
      </c>
      <c r="H341" s="57" t="s">
        <v>5319</v>
      </c>
      <c r="I341" s="57">
        <v>1.5164076728596E-2</v>
      </c>
      <c r="J341" s="57">
        <v>0.44729999999999998</v>
      </c>
      <c r="K341" s="57">
        <v>1</v>
      </c>
    </row>
    <row r="342" spans="1:11" x14ac:dyDescent="0.2">
      <c r="A342" s="57" t="s">
        <v>2314</v>
      </c>
      <c r="B342" s="57" t="s">
        <v>5481</v>
      </c>
      <c r="C342" s="57">
        <v>1.9688471617881498E-2</v>
      </c>
      <c r="D342" s="57">
        <v>0.81499999999999995</v>
      </c>
      <c r="E342" s="57">
        <v>1</v>
      </c>
      <c r="G342" s="57" t="s">
        <v>2092</v>
      </c>
      <c r="H342" s="57" t="s">
        <v>5274</v>
      </c>
      <c r="I342" s="57">
        <v>1.5477794874043899E-2</v>
      </c>
      <c r="J342" s="57">
        <v>0.45200000000000001</v>
      </c>
      <c r="K342" s="57">
        <v>1</v>
      </c>
    </row>
    <row r="343" spans="1:11" x14ac:dyDescent="0.2">
      <c r="A343" s="57" t="s">
        <v>2314</v>
      </c>
      <c r="B343" s="57" t="s">
        <v>5403</v>
      </c>
      <c r="C343" s="57">
        <v>1.9140260356996699E-2</v>
      </c>
      <c r="D343" s="57">
        <v>0.81499999999999995</v>
      </c>
      <c r="E343" s="57">
        <v>1</v>
      </c>
      <c r="G343" s="57" t="s">
        <v>2092</v>
      </c>
      <c r="H343" s="57" t="s">
        <v>5268</v>
      </c>
      <c r="I343" s="57">
        <v>1.34537160668104E-2</v>
      </c>
      <c r="J343" s="57">
        <v>0.50519999999999998</v>
      </c>
      <c r="K343" s="57">
        <v>1</v>
      </c>
    </row>
    <row r="344" spans="1:11" x14ac:dyDescent="0.2">
      <c r="A344" s="57" t="s">
        <v>2314</v>
      </c>
      <c r="B344" s="57" t="s">
        <v>5324</v>
      </c>
      <c r="C344" s="57">
        <v>1.8391093629678099E-2</v>
      </c>
      <c r="D344" s="57">
        <v>0.83540000000000003</v>
      </c>
      <c r="E344" s="57">
        <v>1</v>
      </c>
      <c r="G344" s="57" t="s">
        <v>2092</v>
      </c>
      <c r="H344" s="57" t="s">
        <v>5236</v>
      </c>
      <c r="I344" s="57">
        <v>1.26485880262639E-2</v>
      </c>
      <c r="J344" s="57">
        <v>0.52090000000000003</v>
      </c>
      <c r="K344" s="57">
        <v>1</v>
      </c>
    </row>
    <row r="345" spans="1:11" x14ac:dyDescent="0.2">
      <c r="A345" s="57" t="s">
        <v>2314</v>
      </c>
      <c r="B345" s="57" t="s">
        <v>5479</v>
      </c>
      <c r="C345" s="57">
        <v>1.8546446136864202E-2</v>
      </c>
      <c r="D345" s="57">
        <v>0.83940000000000003</v>
      </c>
      <c r="E345" s="57">
        <v>1</v>
      </c>
      <c r="G345" s="57" t="s">
        <v>2092</v>
      </c>
      <c r="H345" s="57" t="s">
        <v>5272</v>
      </c>
      <c r="I345" s="57">
        <v>1.29233307962124E-2</v>
      </c>
      <c r="J345" s="57">
        <v>0.52110000000000001</v>
      </c>
      <c r="K345" s="57">
        <v>1</v>
      </c>
    </row>
    <row r="346" spans="1:11" x14ac:dyDescent="0.2">
      <c r="A346" s="57" t="s">
        <v>2314</v>
      </c>
      <c r="B346" s="57" t="s">
        <v>5326</v>
      </c>
      <c r="C346" s="57">
        <v>1.80177925548319E-2</v>
      </c>
      <c r="D346" s="57">
        <v>0.84330000000000005</v>
      </c>
      <c r="E346" s="57">
        <v>1</v>
      </c>
      <c r="G346" s="57" t="s">
        <v>2092</v>
      </c>
      <c r="H346" s="57" t="s">
        <v>5192</v>
      </c>
      <c r="I346" s="57">
        <v>1.2835842633039799E-2</v>
      </c>
      <c r="J346" s="57">
        <v>0.53410000000000002</v>
      </c>
      <c r="K346" s="57">
        <v>1</v>
      </c>
    </row>
    <row r="347" spans="1:11" x14ac:dyDescent="0.2">
      <c r="A347" s="57" t="s">
        <v>2314</v>
      </c>
      <c r="B347" s="57" t="s">
        <v>5451</v>
      </c>
      <c r="C347" s="57">
        <v>1.74761066310485E-2</v>
      </c>
      <c r="D347" s="57">
        <v>0.85329999999999995</v>
      </c>
      <c r="E347" s="57">
        <v>1</v>
      </c>
      <c r="G347" s="57" t="s">
        <v>2092</v>
      </c>
      <c r="H347" s="57" t="s">
        <v>5244</v>
      </c>
      <c r="I347" s="57">
        <v>1.17683175512753E-2</v>
      </c>
      <c r="J347" s="57">
        <v>0.5343</v>
      </c>
      <c r="K347" s="57">
        <v>1</v>
      </c>
    </row>
    <row r="348" spans="1:11" x14ac:dyDescent="0.2">
      <c r="A348" s="57" t="s">
        <v>2314</v>
      </c>
      <c r="B348" s="57" t="s">
        <v>5432</v>
      </c>
      <c r="C348" s="57">
        <v>1.7058499956757699E-2</v>
      </c>
      <c r="D348" s="57">
        <v>0.85840000000000005</v>
      </c>
      <c r="E348" s="57">
        <v>1</v>
      </c>
      <c r="G348" s="57" t="s">
        <v>2092</v>
      </c>
      <c r="H348" s="57" t="s">
        <v>5238</v>
      </c>
      <c r="I348" s="57">
        <v>1.14352498942836E-2</v>
      </c>
      <c r="J348" s="57">
        <v>0.54039999999999999</v>
      </c>
      <c r="K348" s="57">
        <v>1</v>
      </c>
    </row>
    <row r="349" spans="1:11" x14ac:dyDescent="0.2">
      <c r="A349" s="57" t="s">
        <v>2314</v>
      </c>
      <c r="B349" s="57" t="s">
        <v>5462</v>
      </c>
      <c r="C349" s="57">
        <v>1.7163447222955298E-2</v>
      </c>
      <c r="D349" s="57">
        <v>0.85919999999999996</v>
      </c>
      <c r="E349" s="57">
        <v>1</v>
      </c>
      <c r="G349" s="57" t="s">
        <v>2092</v>
      </c>
      <c r="H349" s="57" t="s">
        <v>5278</v>
      </c>
      <c r="I349" s="57">
        <v>1.14965575395021E-2</v>
      </c>
      <c r="J349" s="57">
        <v>0.55110000000000003</v>
      </c>
      <c r="K349" s="57">
        <v>1</v>
      </c>
    </row>
    <row r="350" spans="1:11" x14ac:dyDescent="0.2">
      <c r="A350" s="57" t="s">
        <v>2314</v>
      </c>
      <c r="B350" s="57" t="s">
        <v>5426</v>
      </c>
      <c r="C350" s="57">
        <v>1.708808883751E-2</v>
      </c>
      <c r="D350" s="57">
        <v>0.8609</v>
      </c>
      <c r="E350" s="57">
        <v>1</v>
      </c>
      <c r="G350" s="57" t="s">
        <v>2092</v>
      </c>
      <c r="H350" s="57" t="s">
        <v>5361</v>
      </c>
      <c r="I350" s="57">
        <v>1.104963692121E-2</v>
      </c>
      <c r="J350" s="57">
        <v>0.55269999999999997</v>
      </c>
      <c r="K350" s="57">
        <v>1</v>
      </c>
    </row>
    <row r="351" spans="1:11" x14ac:dyDescent="0.2">
      <c r="A351" s="57" t="s">
        <v>2314</v>
      </c>
      <c r="B351" s="57" t="s">
        <v>5399</v>
      </c>
      <c r="C351" s="57">
        <v>1.6945956237661399E-2</v>
      </c>
      <c r="D351" s="57">
        <v>0.8619</v>
      </c>
      <c r="E351" s="57">
        <v>1</v>
      </c>
      <c r="G351" s="57" t="s">
        <v>2092</v>
      </c>
      <c r="H351" s="57" t="s">
        <v>5323</v>
      </c>
      <c r="I351" s="57">
        <v>1.0793453409931E-2</v>
      </c>
      <c r="J351" s="57">
        <v>0.55430000000000001</v>
      </c>
      <c r="K351" s="57">
        <v>1</v>
      </c>
    </row>
    <row r="352" spans="1:11" x14ac:dyDescent="0.2">
      <c r="A352" s="57" t="s">
        <v>2314</v>
      </c>
      <c r="B352" s="57" t="s">
        <v>5440</v>
      </c>
      <c r="C352" s="57">
        <v>1.6976258013652601E-2</v>
      </c>
      <c r="D352" s="57">
        <v>0.86850000000000005</v>
      </c>
      <c r="E352" s="57">
        <v>1</v>
      </c>
      <c r="G352" s="57" t="s">
        <v>2092</v>
      </c>
      <c r="H352" s="57" t="s">
        <v>5315</v>
      </c>
      <c r="I352" s="57">
        <v>1.0255157376538E-2</v>
      </c>
      <c r="J352" s="57">
        <v>0.56189999999999996</v>
      </c>
      <c r="K352" s="57">
        <v>1</v>
      </c>
    </row>
    <row r="353" spans="1:11" x14ac:dyDescent="0.2">
      <c r="A353" s="57" t="s">
        <v>2314</v>
      </c>
      <c r="B353" s="57" t="s">
        <v>5415</v>
      </c>
      <c r="C353" s="57">
        <v>1.6542075322452401E-2</v>
      </c>
      <c r="D353" s="57">
        <v>0.86929999999999996</v>
      </c>
      <c r="E353" s="57">
        <v>1</v>
      </c>
      <c r="G353" s="57" t="s">
        <v>2092</v>
      </c>
      <c r="H353" s="57" t="s">
        <v>5212</v>
      </c>
      <c r="I353" s="57">
        <v>8.9390830453415001E-3</v>
      </c>
      <c r="J353" s="57">
        <v>0.58069999999999999</v>
      </c>
      <c r="K353" s="57">
        <v>1</v>
      </c>
    </row>
    <row r="354" spans="1:11" x14ac:dyDescent="0.2">
      <c r="A354" s="57" t="s">
        <v>2314</v>
      </c>
      <c r="B354" s="57" t="s">
        <v>5231</v>
      </c>
      <c r="C354" s="57">
        <v>1.6629195129632401E-2</v>
      </c>
      <c r="D354" s="57">
        <v>0.87080000000000002</v>
      </c>
      <c r="E354" s="57">
        <v>1</v>
      </c>
      <c r="G354" s="57" t="s">
        <v>2092</v>
      </c>
      <c r="H354" s="57" t="s">
        <v>5226</v>
      </c>
      <c r="I354" s="57">
        <v>8.3748686118051002E-3</v>
      </c>
      <c r="J354" s="57">
        <v>0.61470000000000002</v>
      </c>
      <c r="K354" s="57">
        <v>1</v>
      </c>
    </row>
    <row r="355" spans="1:11" x14ac:dyDescent="0.2">
      <c r="A355" s="57" t="s">
        <v>2314</v>
      </c>
      <c r="B355" s="57" t="s">
        <v>5227</v>
      </c>
      <c r="C355" s="57">
        <v>1.6499229700264399E-2</v>
      </c>
      <c r="D355" s="57">
        <v>0.87439999999999996</v>
      </c>
      <c r="E355" s="57">
        <v>1</v>
      </c>
      <c r="G355" s="57" t="s">
        <v>2092</v>
      </c>
      <c r="H355" s="57" t="s">
        <v>5240</v>
      </c>
      <c r="I355" s="57">
        <v>8.3852542657526993E-3</v>
      </c>
      <c r="J355" s="57">
        <v>0.61719999999999997</v>
      </c>
      <c r="K355" s="57">
        <v>1</v>
      </c>
    </row>
    <row r="356" spans="1:11" x14ac:dyDescent="0.2">
      <c r="A356" s="57" t="s">
        <v>2314</v>
      </c>
      <c r="B356" s="57" t="s">
        <v>5434</v>
      </c>
      <c r="C356" s="57">
        <v>1.64953219899844E-2</v>
      </c>
      <c r="D356" s="57">
        <v>0.87549999999999994</v>
      </c>
      <c r="E356" s="57">
        <v>1</v>
      </c>
      <c r="G356" s="57" t="s">
        <v>2092</v>
      </c>
      <c r="H356" s="57" t="s">
        <v>5246</v>
      </c>
      <c r="I356" s="57">
        <v>8.3658928718255993E-3</v>
      </c>
      <c r="J356" s="57">
        <v>0.61929999999999996</v>
      </c>
      <c r="K356" s="57">
        <v>1</v>
      </c>
    </row>
    <row r="357" spans="1:11" x14ac:dyDescent="0.2">
      <c r="A357" s="57" t="s">
        <v>2314</v>
      </c>
      <c r="B357" s="57" t="s">
        <v>5498</v>
      </c>
      <c r="C357" s="57">
        <v>1.6417087668086298E-2</v>
      </c>
      <c r="D357" s="57">
        <v>0.88229999999999997</v>
      </c>
      <c r="E357" s="57">
        <v>1</v>
      </c>
      <c r="G357" s="57" t="s">
        <v>2092</v>
      </c>
      <c r="H357" s="57" t="s">
        <v>5284</v>
      </c>
      <c r="I357" s="57">
        <v>8.1572744945540999E-3</v>
      </c>
      <c r="J357" s="57">
        <v>0.62109999999999999</v>
      </c>
      <c r="K357" s="57">
        <v>1</v>
      </c>
    </row>
    <row r="358" spans="1:11" x14ac:dyDescent="0.2">
      <c r="A358" s="57" t="s">
        <v>2314</v>
      </c>
      <c r="B358" s="57" t="s">
        <v>5229</v>
      </c>
      <c r="C358" s="57">
        <v>1.6232645433096202E-2</v>
      </c>
      <c r="D358" s="57">
        <v>0.88249999999999995</v>
      </c>
      <c r="E358" s="57">
        <v>1</v>
      </c>
      <c r="G358" s="57" t="s">
        <v>2092</v>
      </c>
      <c r="H358" s="57" t="s">
        <v>5282</v>
      </c>
      <c r="I358" s="57">
        <v>8.1490664325892005E-3</v>
      </c>
      <c r="J358" s="57">
        <v>0.623</v>
      </c>
      <c r="K358" s="57">
        <v>1</v>
      </c>
    </row>
    <row r="359" spans="1:11" x14ac:dyDescent="0.2">
      <c r="A359" s="57" t="s">
        <v>2314</v>
      </c>
      <c r="B359" s="57" t="s">
        <v>5428</v>
      </c>
      <c r="C359" s="57">
        <v>1.5761543212285699E-2</v>
      </c>
      <c r="D359" s="57">
        <v>0.88500000000000001</v>
      </c>
      <c r="E359" s="57">
        <v>1</v>
      </c>
      <c r="G359" s="57" t="s">
        <v>2092</v>
      </c>
      <c r="H359" s="57" t="s">
        <v>5333</v>
      </c>
      <c r="I359" s="57">
        <v>7.0730240790622002E-3</v>
      </c>
      <c r="J359" s="57">
        <v>0.6411</v>
      </c>
      <c r="K359" s="57">
        <v>1</v>
      </c>
    </row>
    <row r="360" spans="1:11" x14ac:dyDescent="0.2">
      <c r="A360" s="57" t="s">
        <v>2314</v>
      </c>
      <c r="B360" s="57" t="s">
        <v>5442</v>
      </c>
      <c r="C360" s="57">
        <v>1.5863890355204299E-2</v>
      </c>
      <c r="D360" s="57">
        <v>0.88739999999999997</v>
      </c>
      <c r="E360" s="57">
        <v>1</v>
      </c>
      <c r="G360" s="57" t="s">
        <v>2092</v>
      </c>
      <c r="H360" s="57" t="s">
        <v>5232</v>
      </c>
      <c r="I360" s="57">
        <v>6.2270979527418004E-3</v>
      </c>
      <c r="J360" s="57">
        <v>0.69820000000000004</v>
      </c>
      <c r="K360" s="57">
        <v>1</v>
      </c>
    </row>
    <row r="361" spans="1:11" x14ac:dyDescent="0.2">
      <c r="A361" s="57" t="s">
        <v>2314</v>
      </c>
      <c r="B361" s="57" t="s">
        <v>5247</v>
      </c>
      <c r="C361" s="57">
        <v>1.6119138812144301E-2</v>
      </c>
      <c r="D361" s="57">
        <v>0.8881</v>
      </c>
      <c r="E361" s="57">
        <v>1</v>
      </c>
      <c r="G361" s="57" t="s">
        <v>2092</v>
      </c>
      <c r="H361" s="57" t="s">
        <v>5335</v>
      </c>
      <c r="I361" s="57">
        <v>5.9915512782830003E-3</v>
      </c>
      <c r="J361" s="57">
        <v>0.71160000000000001</v>
      </c>
      <c r="K361" s="57">
        <v>1</v>
      </c>
    </row>
    <row r="362" spans="1:11" x14ac:dyDescent="0.2">
      <c r="A362" s="57" t="s">
        <v>2314</v>
      </c>
      <c r="B362" s="57" t="s">
        <v>5310</v>
      </c>
      <c r="C362" s="57">
        <v>1.58866594403833E-2</v>
      </c>
      <c r="D362" s="57">
        <v>0.88839999999999997</v>
      </c>
      <c r="E362" s="57">
        <v>1</v>
      </c>
      <c r="G362" s="57" t="s">
        <v>2092</v>
      </c>
      <c r="H362" s="57" t="s">
        <v>5276</v>
      </c>
      <c r="I362" s="57">
        <v>5.9942674327733E-3</v>
      </c>
      <c r="J362" s="57">
        <v>0.71589999999999998</v>
      </c>
      <c r="K362" s="57">
        <v>1</v>
      </c>
    </row>
    <row r="363" spans="1:11" x14ac:dyDescent="0.2">
      <c r="A363" s="57" t="s">
        <v>2314</v>
      </c>
      <c r="B363" s="57" t="s">
        <v>5436</v>
      </c>
      <c r="C363" s="57">
        <v>1.5722606567080601E-2</v>
      </c>
      <c r="D363" s="57">
        <v>0.89219999999999999</v>
      </c>
      <c r="E363" s="57">
        <v>1</v>
      </c>
      <c r="G363" s="57" t="s">
        <v>2092</v>
      </c>
      <c r="H363" s="57" t="s">
        <v>5210</v>
      </c>
      <c r="I363" s="57">
        <v>5.6214782415026998E-3</v>
      </c>
      <c r="J363" s="57">
        <v>0.72350000000000003</v>
      </c>
      <c r="K363" s="57">
        <v>1</v>
      </c>
    </row>
    <row r="364" spans="1:11" x14ac:dyDescent="0.2">
      <c r="A364" s="57" t="s">
        <v>2314</v>
      </c>
      <c r="B364" s="57" t="s">
        <v>5378</v>
      </c>
      <c r="C364" s="57">
        <v>1.4957145166328E-2</v>
      </c>
      <c r="D364" s="57">
        <v>0.90649999999999997</v>
      </c>
      <c r="E364" s="57">
        <v>1</v>
      </c>
      <c r="G364" s="57" t="s">
        <v>2092</v>
      </c>
      <c r="H364" s="57" t="s">
        <v>5351</v>
      </c>
      <c r="I364" s="57">
        <v>4.7991582127628997E-3</v>
      </c>
      <c r="J364" s="57">
        <v>0.74460000000000004</v>
      </c>
      <c r="K364" s="57">
        <v>1</v>
      </c>
    </row>
    <row r="365" spans="1:11" x14ac:dyDescent="0.2">
      <c r="A365" s="57" t="s">
        <v>2314</v>
      </c>
      <c r="B365" s="57" t="s">
        <v>5452</v>
      </c>
      <c r="C365" s="57">
        <v>1.4996517795192101E-2</v>
      </c>
      <c r="D365" s="57">
        <v>0.90810000000000002</v>
      </c>
      <c r="E365" s="57">
        <v>1</v>
      </c>
      <c r="G365" s="57" t="s">
        <v>2092</v>
      </c>
      <c r="H365" s="57" t="s">
        <v>5341</v>
      </c>
      <c r="I365" s="57">
        <v>4.7687436415696999E-3</v>
      </c>
      <c r="J365" s="57">
        <v>0.75249999999999995</v>
      </c>
      <c r="K365" s="57">
        <v>1</v>
      </c>
    </row>
    <row r="366" spans="1:11" x14ac:dyDescent="0.2">
      <c r="A366" s="57" t="s">
        <v>2314</v>
      </c>
      <c r="B366" s="57" t="s">
        <v>5390</v>
      </c>
      <c r="C366" s="57">
        <v>1.4256731902789499E-2</v>
      </c>
      <c r="D366" s="57">
        <v>0.91790000000000005</v>
      </c>
      <c r="E366" s="57">
        <v>1</v>
      </c>
      <c r="G366" s="57" t="s">
        <v>2092</v>
      </c>
      <c r="H366" s="57" t="s">
        <v>5321</v>
      </c>
      <c r="I366" s="57">
        <v>4.5931982567138999E-3</v>
      </c>
      <c r="J366" s="57">
        <v>0.7671</v>
      </c>
      <c r="K366" s="57">
        <v>1</v>
      </c>
    </row>
    <row r="367" spans="1:11" x14ac:dyDescent="0.2">
      <c r="A367" s="57" t="s">
        <v>2314</v>
      </c>
      <c r="B367" s="57" t="s">
        <v>5348</v>
      </c>
      <c r="C367" s="57">
        <v>1.3888796369963E-2</v>
      </c>
      <c r="D367" s="57">
        <v>0.92110000000000003</v>
      </c>
      <c r="E367" s="57">
        <v>1</v>
      </c>
      <c r="G367" s="57" t="s">
        <v>2092</v>
      </c>
      <c r="H367" s="57" t="s">
        <v>5228</v>
      </c>
      <c r="I367" s="57">
        <v>3.8513680044651001E-3</v>
      </c>
      <c r="J367" s="57">
        <v>0.78110000000000002</v>
      </c>
      <c r="K367" s="57">
        <v>1</v>
      </c>
    </row>
    <row r="368" spans="1:11" x14ac:dyDescent="0.2">
      <c r="A368" s="57" t="s">
        <v>2314</v>
      </c>
      <c r="B368" s="57" t="s">
        <v>5338</v>
      </c>
      <c r="C368" s="57">
        <v>1.36920587725017E-2</v>
      </c>
      <c r="D368" s="57">
        <v>0.92490000000000006</v>
      </c>
      <c r="E368" s="57">
        <v>1</v>
      </c>
      <c r="G368" s="57" t="s">
        <v>2092</v>
      </c>
      <c r="H368" s="57" t="s">
        <v>5385</v>
      </c>
      <c r="I368" s="57">
        <v>3.8461272467844002E-3</v>
      </c>
      <c r="J368" s="57">
        <v>0.78169999999999995</v>
      </c>
      <c r="K368" s="57">
        <v>1</v>
      </c>
    </row>
    <row r="369" spans="1:11" x14ac:dyDescent="0.2">
      <c r="A369" s="57" t="s">
        <v>2314</v>
      </c>
      <c r="B369" s="57" t="s">
        <v>5414</v>
      </c>
      <c r="C369" s="57">
        <v>1.33740380518106E-2</v>
      </c>
      <c r="D369" s="57">
        <v>0.92610000000000003</v>
      </c>
      <c r="E369" s="57">
        <v>1</v>
      </c>
      <c r="G369" s="57" t="s">
        <v>2092</v>
      </c>
      <c r="H369" s="57" t="s">
        <v>5311</v>
      </c>
      <c r="I369" s="57">
        <v>3.5150924889065E-3</v>
      </c>
      <c r="J369" s="57">
        <v>0.78669999999999995</v>
      </c>
      <c r="K369" s="57">
        <v>1</v>
      </c>
    </row>
    <row r="370" spans="1:11" x14ac:dyDescent="0.2">
      <c r="A370" s="57" t="s">
        <v>2314</v>
      </c>
      <c r="B370" s="57" t="s">
        <v>5438</v>
      </c>
      <c r="C370" s="57">
        <v>1.38299954455114E-2</v>
      </c>
      <c r="D370" s="57">
        <v>0.92689999999999995</v>
      </c>
      <c r="E370" s="57">
        <v>1</v>
      </c>
      <c r="G370" s="57" t="s">
        <v>2092</v>
      </c>
      <c r="H370" s="57" t="s">
        <v>5287</v>
      </c>
      <c r="I370" s="57">
        <v>3.5296610540337002E-3</v>
      </c>
      <c r="J370" s="57">
        <v>0.79110000000000003</v>
      </c>
      <c r="K370" s="57">
        <v>1</v>
      </c>
    </row>
    <row r="371" spans="1:11" x14ac:dyDescent="0.2">
      <c r="A371" s="57" t="s">
        <v>2314</v>
      </c>
      <c r="B371" s="57" t="s">
        <v>5469</v>
      </c>
      <c r="C371" s="57">
        <v>1.3072360608201401E-2</v>
      </c>
      <c r="D371" s="57">
        <v>0.93869999999999998</v>
      </c>
      <c r="E371" s="57">
        <v>1</v>
      </c>
      <c r="G371" s="57" t="s">
        <v>2092</v>
      </c>
      <c r="H371" s="57" t="s">
        <v>5301</v>
      </c>
      <c r="I371" s="57">
        <v>3.4062680870507E-3</v>
      </c>
      <c r="J371" s="57">
        <v>0.79800000000000004</v>
      </c>
      <c r="K371" s="57">
        <v>1</v>
      </c>
    </row>
    <row r="372" spans="1:11" x14ac:dyDescent="0.2">
      <c r="A372" s="57" t="s">
        <v>2314</v>
      </c>
      <c r="B372" s="57" t="s">
        <v>5302</v>
      </c>
      <c r="C372" s="57">
        <v>1.3280733355309E-2</v>
      </c>
      <c r="D372" s="57">
        <v>0.93940000000000001</v>
      </c>
      <c r="E372" s="57">
        <v>1</v>
      </c>
      <c r="G372" s="57" t="s">
        <v>2092</v>
      </c>
      <c r="H372" s="57" t="s">
        <v>5339</v>
      </c>
      <c r="I372" s="57">
        <v>2.7026042767219999E-3</v>
      </c>
      <c r="J372" s="57">
        <v>0.80659999999999998</v>
      </c>
      <c r="K372" s="57">
        <v>1</v>
      </c>
    </row>
    <row r="373" spans="1:11" x14ac:dyDescent="0.2">
      <c r="A373" s="57" t="s">
        <v>2314</v>
      </c>
      <c r="B373" s="57" t="s">
        <v>5417</v>
      </c>
      <c r="C373" s="57">
        <v>1.2605695102523099E-2</v>
      </c>
      <c r="D373" s="57">
        <v>0.94169999999999998</v>
      </c>
      <c r="E373" s="57">
        <v>1</v>
      </c>
      <c r="G373" s="57" t="s">
        <v>2092</v>
      </c>
      <c r="H373" s="57" t="s">
        <v>5234</v>
      </c>
      <c r="I373" s="57">
        <v>2.1488697078795999E-3</v>
      </c>
      <c r="J373" s="57">
        <v>0.80920000000000003</v>
      </c>
      <c r="K373" s="57">
        <v>1</v>
      </c>
    </row>
    <row r="374" spans="1:11" x14ac:dyDescent="0.2">
      <c r="A374" s="57" t="s">
        <v>2314</v>
      </c>
      <c r="B374" s="57" t="s">
        <v>5405</v>
      </c>
      <c r="C374" s="57">
        <v>1.2674242798681E-2</v>
      </c>
      <c r="D374" s="57">
        <v>0.94440000000000002</v>
      </c>
      <c r="E374" s="57">
        <v>1</v>
      </c>
      <c r="G374" s="57" t="s">
        <v>2092</v>
      </c>
      <c r="H374" s="57" t="s">
        <v>5357</v>
      </c>
      <c r="I374" s="57">
        <v>2.1289131201523998E-3</v>
      </c>
      <c r="J374" s="57">
        <v>0.83</v>
      </c>
      <c r="K374" s="57">
        <v>1</v>
      </c>
    </row>
    <row r="375" spans="1:11" x14ac:dyDescent="0.2">
      <c r="A375" s="57" t="s">
        <v>2314</v>
      </c>
      <c r="B375" s="57" t="s">
        <v>5487</v>
      </c>
      <c r="C375" s="57">
        <v>1.2581602788501799E-2</v>
      </c>
      <c r="D375" s="57">
        <v>0.94669999999999999</v>
      </c>
      <c r="E375" s="57">
        <v>1</v>
      </c>
      <c r="G375" s="57" t="s">
        <v>2092</v>
      </c>
      <c r="H375" s="57" t="s">
        <v>5252</v>
      </c>
      <c r="I375" s="57">
        <v>1.7581433511534999E-3</v>
      </c>
      <c r="J375" s="57">
        <v>0.83530000000000004</v>
      </c>
      <c r="K375" s="57">
        <v>1</v>
      </c>
    </row>
    <row r="376" spans="1:11" x14ac:dyDescent="0.2">
      <c r="A376" s="57" t="s">
        <v>2314</v>
      </c>
      <c r="B376" s="57" t="s">
        <v>5464</v>
      </c>
      <c r="C376" s="57">
        <v>1.25226584783281E-2</v>
      </c>
      <c r="D376" s="57">
        <v>0.94789999999999996</v>
      </c>
      <c r="E376" s="57">
        <v>1</v>
      </c>
      <c r="G376" s="57" t="s">
        <v>2092</v>
      </c>
      <c r="H376" s="57" t="s">
        <v>5222</v>
      </c>
      <c r="I376" s="83">
        <v>6.9528331637169999E-4</v>
      </c>
      <c r="J376" s="57">
        <v>0.84609999999999996</v>
      </c>
      <c r="K376" s="57">
        <v>1</v>
      </c>
    </row>
    <row r="377" spans="1:11" x14ac:dyDescent="0.2">
      <c r="A377" s="57" t="s">
        <v>2314</v>
      </c>
      <c r="B377" s="57" t="s">
        <v>5411</v>
      </c>
      <c r="C377" s="57">
        <v>1.09357674899068E-2</v>
      </c>
      <c r="D377" s="57">
        <v>0.96809999999999996</v>
      </c>
      <c r="E377" s="57">
        <v>1</v>
      </c>
      <c r="G377" s="57" t="s">
        <v>2092</v>
      </c>
      <c r="H377" s="57" t="s">
        <v>5297</v>
      </c>
      <c r="I377" s="83">
        <v>1.8044160729029999E-4</v>
      </c>
      <c r="J377" s="57">
        <v>0.85189999999999999</v>
      </c>
      <c r="K377" s="57">
        <v>1</v>
      </c>
    </row>
    <row r="378" spans="1:11" x14ac:dyDescent="0.2">
      <c r="A378" s="57" t="s">
        <v>2314</v>
      </c>
      <c r="B378" s="57" t="s">
        <v>5330</v>
      </c>
      <c r="C378" s="57">
        <v>1.1031958095954199E-2</v>
      </c>
      <c r="D378" s="57">
        <v>0.97119999999999995</v>
      </c>
      <c r="E378" s="57">
        <v>1</v>
      </c>
      <c r="G378" s="57" t="s">
        <v>2092</v>
      </c>
      <c r="H378" s="57" t="s">
        <v>5307</v>
      </c>
      <c r="I378" s="83">
        <v>1.364861460768E-4</v>
      </c>
      <c r="J378" s="57">
        <v>0.86439999999999995</v>
      </c>
      <c r="K378" s="57">
        <v>1</v>
      </c>
    </row>
    <row r="379" spans="1:11" x14ac:dyDescent="0.2">
      <c r="A379" s="57" t="s">
        <v>2314</v>
      </c>
      <c r="B379" s="57" t="s">
        <v>5448</v>
      </c>
      <c r="C379" s="57">
        <v>1.0516379059951699E-2</v>
      </c>
      <c r="D379" s="57">
        <v>0.97250000000000003</v>
      </c>
      <c r="E379" s="57">
        <v>1</v>
      </c>
      <c r="G379" s="57" t="s">
        <v>2092</v>
      </c>
      <c r="H379" s="57" t="s">
        <v>5266</v>
      </c>
      <c r="I379" s="83">
        <v>2.8618676570161701E-5</v>
      </c>
      <c r="J379" s="57">
        <v>0.89710000000000001</v>
      </c>
      <c r="K379" s="57">
        <v>1</v>
      </c>
    </row>
    <row r="380" spans="1:11" x14ac:dyDescent="0.2">
      <c r="A380" s="57" t="s">
        <v>2314</v>
      </c>
      <c r="B380" s="57" t="s">
        <v>5494</v>
      </c>
      <c r="C380" s="57">
        <v>1.0580130089580499E-2</v>
      </c>
      <c r="D380" s="57">
        <v>0.97299999999999998</v>
      </c>
      <c r="E380" s="57">
        <v>1</v>
      </c>
      <c r="G380" s="57" t="s">
        <v>2092</v>
      </c>
      <c r="H380" s="57" t="s">
        <v>5200</v>
      </c>
      <c r="I380" s="83">
        <v>2.14207972254081E-5</v>
      </c>
      <c r="J380" s="57">
        <v>0.90810000000000002</v>
      </c>
      <c r="K380" s="57">
        <v>1</v>
      </c>
    </row>
    <row r="381" spans="1:11" x14ac:dyDescent="0.2">
      <c r="A381" s="57" t="s">
        <v>2314</v>
      </c>
      <c r="B381" s="57" t="s">
        <v>5456</v>
      </c>
      <c r="C381" s="57">
        <v>1.03712499951548E-2</v>
      </c>
      <c r="D381" s="57">
        <v>0.97599999999999998</v>
      </c>
      <c r="E381" s="57">
        <v>1</v>
      </c>
      <c r="G381" s="57" t="s">
        <v>2092</v>
      </c>
      <c r="H381" s="57" t="s">
        <v>5317</v>
      </c>
      <c r="I381" s="83">
        <v>2.47080350537572E-5</v>
      </c>
      <c r="J381" s="57">
        <v>0.90849999999999997</v>
      </c>
      <c r="K381" s="57">
        <v>1</v>
      </c>
    </row>
    <row r="382" spans="1:11" x14ac:dyDescent="0.2">
      <c r="A382" s="57" t="s">
        <v>2314</v>
      </c>
      <c r="B382" s="57" t="s">
        <v>5472</v>
      </c>
      <c r="C382" s="57">
        <v>1.03499961505292E-2</v>
      </c>
      <c r="D382" s="57">
        <v>0.97729999999999995</v>
      </c>
      <c r="E382" s="57">
        <v>1</v>
      </c>
      <c r="G382" s="57" t="s">
        <v>2092</v>
      </c>
      <c r="H382" s="57" t="s">
        <v>5289</v>
      </c>
      <c r="I382" s="83">
        <v>2.1884377361013699E-5</v>
      </c>
      <c r="J382" s="57">
        <v>0.91080000000000005</v>
      </c>
      <c r="K382" s="57">
        <v>1</v>
      </c>
    </row>
    <row r="383" spans="1:11" x14ac:dyDescent="0.2">
      <c r="A383" s="57" t="s">
        <v>2314</v>
      </c>
      <c r="B383" s="57" t="s">
        <v>5394</v>
      </c>
      <c r="C383" s="57">
        <v>1.02053123044275E-2</v>
      </c>
      <c r="D383" s="57">
        <v>0.97870000000000001</v>
      </c>
      <c r="E383" s="57">
        <v>1</v>
      </c>
      <c r="G383" s="57" t="s">
        <v>2092</v>
      </c>
      <c r="H383" s="57" t="s">
        <v>5383</v>
      </c>
      <c r="I383" s="83">
        <v>2.02187469834365E-5</v>
      </c>
      <c r="J383" s="57">
        <v>0.91510000000000002</v>
      </c>
      <c r="K383" s="57">
        <v>1</v>
      </c>
    </row>
    <row r="384" spans="1:11" x14ac:dyDescent="0.2">
      <c r="A384" s="57" t="s">
        <v>2314</v>
      </c>
      <c r="B384" s="57" t="s">
        <v>5320</v>
      </c>
      <c r="C384" s="57">
        <v>9.7421359560559001E-3</v>
      </c>
      <c r="D384" s="57">
        <v>0.98240000000000005</v>
      </c>
      <c r="E384" s="57">
        <v>1</v>
      </c>
      <c r="G384" s="57" t="s">
        <v>2092</v>
      </c>
      <c r="H384" s="57" t="s">
        <v>5254</v>
      </c>
      <c r="I384" s="83">
        <v>1.38536531541443E-5</v>
      </c>
      <c r="J384" s="57">
        <v>0.93940000000000001</v>
      </c>
      <c r="K384" s="57">
        <v>1</v>
      </c>
    </row>
    <row r="385" spans="1:11" x14ac:dyDescent="0.2">
      <c r="A385" s="57" t="s">
        <v>2314</v>
      </c>
      <c r="B385" s="57" t="s">
        <v>5499</v>
      </c>
      <c r="C385" s="57">
        <v>9.6148308624164E-3</v>
      </c>
      <c r="D385" s="57">
        <v>0.98309999999999997</v>
      </c>
      <c r="E385" s="57">
        <v>1</v>
      </c>
      <c r="G385" s="57" t="s">
        <v>2092</v>
      </c>
      <c r="H385" s="57" t="s">
        <v>5313</v>
      </c>
      <c r="I385" s="83">
        <v>1.2886721350128E-5</v>
      </c>
      <c r="J385" s="57">
        <v>0.94489999999999996</v>
      </c>
      <c r="K385" s="57">
        <v>1</v>
      </c>
    </row>
    <row r="386" spans="1:11" x14ac:dyDescent="0.2">
      <c r="A386" s="57" t="s">
        <v>2314</v>
      </c>
      <c r="B386" s="57" t="s">
        <v>5422</v>
      </c>
      <c r="C386" s="57">
        <v>9.5174439290274006E-3</v>
      </c>
      <c r="D386" s="57">
        <v>0.98399999999999999</v>
      </c>
      <c r="E386" s="57">
        <v>1</v>
      </c>
      <c r="G386" s="57" t="s">
        <v>2092</v>
      </c>
      <c r="H386" s="57" t="s">
        <v>5256</v>
      </c>
      <c r="I386" s="83">
        <v>7.2069608747227503E-6</v>
      </c>
      <c r="J386" s="57">
        <v>0.95630000000000004</v>
      </c>
      <c r="K386" s="57">
        <v>1</v>
      </c>
    </row>
    <row r="387" spans="1:11" x14ac:dyDescent="0.2">
      <c r="A387" s="57" t="s">
        <v>2314</v>
      </c>
      <c r="B387" s="57" t="s">
        <v>5453</v>
      </c>
      <c r="C387" s="57">
        <v>9.6214345551540997E-3</v>
      </c>
      <c r="D387" s="57">
        <v>0.98419999999999996</v>
      </c>
      <c r="E387" s="57">
        <v>1</v>
      </c>
      <c r="G387" s="57" t="s">
        <v>2092</v>
      </c>
      <c r="H387" s="57" t="s">
        <v>5216</v>
      </c>
      <c r="I387" s="83">
        <v>8.5795368116358299E-6</v>
      </c>
      <c r="J387" s="57">
        <v>0.95730000000000004</v>
      </c>
      <c r="K387" s="57">
        <v>1</v>
      </c>
    </row>
    <row r="388" spans="1:11" x14ac:dyDescent="0.2">
      <c r="A388" s="57" t="s">
        <v>2314</v>
      </c>
      <c r="B388" s="57" t="s">
        <v>5445</v>
      </c>
      <c r="C388" s="57">
        <v>9.3481631516951005E-3</v>
      </c>
      <c r="D388" s="57">
        <v>0.98650000000000004</v>
      </c>
      <c r="E388" s="57">
        <v>1</v>
      </c>
      <c r="G388" s="57" t="s">
        <v>2092</v>
      </c>
      <c r="H388" s="57" t="s">
        <v>5264</v>
      </c>
      <c r="I388" s="83">
        <v>7.1741664684732896E-6</v>
      </c>
      <c r="J388" s="57">
        <v>0.9637</v>
      </c>
      <c r="K388" s="57">
        <v>1</v>
      </c>
    </row>
    <row r="389" spans="1:11" x14ac:dyDescent="0.2">
      <c r="A389" s="57" t="s">
        <v>2314</v>
      </c>
      <c r="B389" s="57" t="s">
        <v>5463</v>
      </c>
      <c r="C389" s="57">
        <v>9.0122325837360996E-3</v>
      </c>
      <c r="D389" s="57">
        <v>0.98740000000000006</v>
      </c>
      <c r="E389" s="57">
        <v>1</v>
      </c>
      <c r="G389" s="57" t="s">
        <v>2092</v>
      </c>
      <c r="H389" s="57" t="s">
        <v>5295</v>
      </c>
      <c r="I389" s="83">
        <v>5.9261475172850497E-6</v>
      </c>
      <c r="J389" s="57">
        <v>0.96579999999999999</v>
      </c>
      <c r="K389" s="57">
        <v>1</v>
      </c>
    </row>
    <row r="390" spans="1:11" x14ac:dyDescent="0.2">
      <c r="A390" s="57" t="s">
        <v>2314</v>
      </c>
      <c r="B390" s="57" t="s">
        <v>5475</v>
      </c>
      <c r="C390" s="57">
        <v>9.1662064471414E-3</v>
      </c>
      <c r="D390" s="57">
        <v>0.9889</v>
      </c>
      <c r="E390" s="57">
        <v>1</v>
      </c>
      <c r="G390" s="57" t="s">
        <v>2092</v>
      </c>
      <c r="H390" s="57" t="s">
        <v>5303</v>
      </c>
      <c r="I390" s="83">
        <v>5.9190345287281403E-6</v>
      </c>
      <c r="J390" s="57">
        <v>0.96940000000000004</v>
      </c>
      <c r="K390" s="57">
        <v>1</v>
      </c>
    </row>
    <row r="391" spans="1:11" x14ac:dyDescent="0.2">
      <c r="A391" s="57" t="s">
        <v>2314</v>
      </c>
      <c r="B391" s="57" t="s">
        <v>5455</v>
      </c>
      <c r="C391" s="57">
        <v>9.0612786918334003E-3</v>
      </c>
      <c r="D391" s="57">
        <v>0.98939999999999995</v>
      </c>
      <c r="E391" s="57">
        <v>1</v>
      </c>
      <c r="G391" s="57" t="s">
        <v>2092</v>
      </c>
      <c r="H391" s="57" t="s">
        <v>5248</v>
      </c>
      <c r="I391" s="83">
        <v>2.7991022145032301E-6</v>
      </c>
      <c r="J391" s="57">
        <v>0.97740000000000005</v>
      </c>
      <c r="K391" s="57">
        <v>1</v>
      </c>
    </row>
    <row r="392" spans="1:11" x14ac:dyDescent="0.2">
      <c r="A392" s="57" t="s">
        <v>2314</v>
      </c>
      <c r="B392" s="57" t="s">
        <v>5454</v>
      </c>
      <c r="C392" s="57">
        <v>8.5181693002945001E-3</v>
      </c>
      <c r="D392" s="57">
        <v>0.98970000000000002</v>
      </c>
      <c r="E392" s="57">
        <v>1</v>
      </c>
      <c r="G392" s="57" t="s">
        <v>2092</v>
      </c>
      <c r="H392" s="57" t="s">
        <v>5258</v>
      </c>
      <c r="I392" s="83">
        <v>4.6711966531399799E-7</v>
      </c>
      <c r="J392" s="57">
        <v>0.97940000000000005</v>
      </c>
      <c r="K392" s="57">
        <v>1</v>
      </c>
    </row>
    <row r="393" spans="1:11" x14ac:dyDescent="0.2">
      <c r="A393" s="57" t="s">
        <v>2314</v>
      </c>
      <c r="B393" s="57" t="s">
        <v>5495</v>
      </c>
      <c r="C393" s="57">
        <v>8.6104536841129994E-3</v>
      </c>
      <c r="D393" s="57">
        <v>0.99029999999999996</v>
      </c>
      <c r="E393" s="57">
        <v>1</v>
      </c>
      <c r="G393" s="57" t="s">
        <v>2092</v>
      </c>
      <c r="H393" s="57" t="s">
        <v>5377</v>
      </c>
      <c r="I393" s="83">
        <v>1.86286224976044E-7</v>
      </c>
      <c r="J393" s="57">
        <v>0.98370000000000002</v>
      </c>
      <c r="K393" s="57">
        <v>1</v>
      </c>
    </row>
    <row r="394" spans="1:11" x14ac:dyDescent="0.2">
      <c r="A394" s="57" t="s">
        <v>2314</v>
      </c>
      <c r="B394" s="57" t="s">
        <v>5471</v>
      </c>
      <c r="C394" s="57">
        <v>8.5582212110583006E-3</v>
      </c>
      <c r="D394" s="57">
        <v>0.99060000000000004</v>
      </c>
      <c r="E394" s="57">
        <v>1</v>
      </c>
      <c r="G394" s="57" t="s">
        <v>2092</v>
      </c>
      <c r="H394" s="57" t="s">
        <v>5299</v>
      </c>
      <c r="I394" s="83">
        <v>1.9139143627286001E-7</v>
      </c>
      <c r="J394" s="57">
        <v>0.98419999999999996</v>
      </c>
      <c r="K394" s="57">
        <v>1</v>
      </c>
    </row>
    <row r="395" spans="1:11" x14ac:dyDescent="0.2">
      <c r="A395" s="57" t="s">
        <v>2314</v>
      </c>
      <c r="B395" s="57" t="s">
        <v>5460</v>
      </c>
      <c r="C395" s="57">
        <v>8.0123493892584E-3</v>
      </c>
      <c r="D395" s="57">
        <v>0.99229999999999996</v>
      </c>
      <c r="E395" s="57">
        <v>1</v>
      </c>
      <c r="G395" s="57" t="s">
        <v>2092</v>
      </c>
      <c r="H395" s="57" t="s">
        <v>5371</v>
      </c>
      <c r="I395" s="83">
        <v>1.6963562792515799E-7</v>
      </c>
      <c r="J395" s="57">
        <v>0.98560000000000003</v>
      </c>
      <c r="K395" s="57">
        <v>1</v>
      </c>
    </row>
    <row r="396" spans="1:11" x14ac:dyDescent="0.2">
      <c r="A396" s="57" t="s">
        <v>2314</v>
      </c>
      <c r="B396" s="57" t="s">
        <v>5478</v>
      </c>
      <c r="C396" s="57">
        <v>7.9366108556969007E-3</v>
      </c>
      <c r="D396" s="57">
        <v>0.99370000000000003</v>
      </c>
      <c r="E396" s="57">
        <v>1</v>
      </c>
      <c r="G396" s="57" t="s">
        <v>2092</v>
      </c>
      <c r="H396" s="57" t="s">
        <v>5329</v>
      </c>
      <c r="I396" s="83">
        <v>5.6894373494839E-8</v>
      </c>
      <c r="J396" s="57">
        <v>0.98599999999999999</v>
      </c>
      <c r="K396" s="57">
        <v>1</v>
      </c>
    </row>
    <row r="397" spans="1:11" x14ac:dyDescent="0.2">
      <c r="A397" s="57" t="s">
        <v>2314</v>
      </c>
      <c r="B397" s="57" t="s">
        <v>5506</v>
      </c>
      <c r="C397" s="57">
        <v>8.1364989131136999E-3</v>
      </c>
      <c r="D397" s="57">
        <v>0.99380000000000002</v>
      </c>
      <c r="E397" s="57">
        <v>1</v>
      </c>
      <c r="G397" s="57" t="s">
        <v>2115</v>
      </c>
      <c r="H397" s="57" t="s">
        <v>5250</v>
      </c>
      <c r="I397" s="57">
        <v>0.20194009642775601</v>
      </c>
      <c r="J397" s="57">
        <v>1.5E-3</v>
      </c>
      <c r="K397" s="57">
        <v>0.1176</v>
      </c>
    </row>
    <row r="398" spans="1:11" x14ac:dyDescent="0.2">
      <c r="A398" s="57" t="s">
        <v>2314</v>
      </c>
      <c r="B398" s="57" t="s">
        <v>5219</v>
      </c>
      <c r="C398" s="57">
        <v>7.8091041610073002E-3</v>
      </c>
      <c r="D398" s="57">
        <v>0.99409999999999998</v>
      </c>
      <c r="E398" s="57">
        <v>1</v>
      </c>
      <c r="G398" s="57" t="s">
        <v>2115</v>
      </c>
      <c r="H398" s="57" t="s">
        <v>5335</v>
      </c>
      <c r="I398" s="57">
        <v>0.20004828876957501</v>
      </c>
      <c r="J398" s="57">
        <v>7.1999999999999998E-3</v>
      </c>
      <c r="K398" s="57">
        <v>0.30659999999999998</v>
      </c>
    </row>
    <row r="399" spans="1:11" x14ac:dyDescent="0.2">
      <c r="A399" s="57" t="s">
        <v>2314</v>
      </c>
      <c r="B399" s="57" t="s">
        <v>5366</v>
      </c>
      <c r="C399" s="57">
        <v>7.7295658968887003E-3</v>
      </c>
      <c r="D399" s="57">
        <v>0.99429999999999996</v>
      </c>
      <c r="E399" s="57">
        <v>1</v>
      </c>
      <c r="G399" s="57" t="s">
        <v>2115</v>
      </c>
      <c r="H399" s="57" t="s">
        <v>5303</v>
      </c>
      <c r="I399" s="57">
        <v>4.5822972058208802E-2</v>
      </c>
      <c r="J399" s="57">
        <v>2.7400000000000001E-2</v>
      </c>
      <c r="K399" s="57">
        <v>0.56366896551724099</v>
      </c>
    </row>
    <row r="400" spans="1:11" x14ac:dyDescent="0.2">
      <c r="A400" s="57" t="s">
        <v>2314</v>
      </c>
      <c r="B400" s="57" t="s">
        <v>5474</v>
      </c>
      <c r="C400" s="57">
        <v>7.6270363522456999E-3</v>
      </c>
      <c r="D400" s="57">
        <v>0.99529999999999996</v>
      </c>
      <c r="E400" s="57">
        <v>1</v>
      </c>
      <c r="G400" s="57" t="s">
        <v>2115</v>
      </c>
      <c r="H400" s="57" t="s">
        <v>5301</v>
      </c>
      <c r="I400" s="57">
        <v>3.2391236425140101E-2</v>
      </c>
      <c r="J400" s="57">
        <v>4.1200000000000001E-2</v>
      </c>
      <c r="K400" s="57">
        <v>0.63751578947368404</v>
      </c>
    </row>
    <row r="401" spans="1:11" x14ac:dyDescent="0.2">
      <c r="A401" s="57" t="s">
        <v>2314</v>
      </c>
      <c r="B401" s="57" t="s">
        <v>5360</v>
      </c>
      <c r="C401" s="57">
        <v>7.3160477478433003E-3</v>
      </c>
      <c r="D401" s="57">
        <v>0.99550000000000005</v>
      </c>
      <c r="E401" s="57">
        <v>1</v>
      </c>
      <c r="G401" s="57" t="s">
        <v>2115</v>
      </c>
      <c r="H401" s="57" t="s">
        <v>5214</v>
      </c>
      <c r="I401" s="57">
        <v>2.9146830276648002E-2</v>
      </c>
      <c r="J401" s="57">
        <v>4.8899999999999999E-2</v>
      </c>
      <c r="K401" s="57">
        <v>0.66234482758620605</v>
      </c>
    </row>
    <row r="402" spans="1:11" x14ac:dyDescent="0.2">
      <c r="A402" s="57" t="s">
        <v>2314</v>
      </c>
      <c r="B402" s="57" t="s">
        <v>5400</v>
      </c>
      <c r="C402" s="57">
        <v>7.5707809319287998E-3</v>
      </c>
      <c r="D402" s="57">
        <v>0.99550000000000005</v>
      </c>
      <c r="E402" s="57">
        <v>1</v>
      </c>
      <c r="G402" s="57" t="s">
        <v>2115</v>
      </c>
      <c r="H402" s="57" t="s">
        <v>5291</v>
      </c>
      <c r="I402" s="57">
        <v>4.8053764369081001E-3</v>
      </c>
      <c r="J402" s="57">
        <v>5.4800000000000001E-2</v>
      </c>
      <c r="K402" s="57">
        <v>0.69198315789473597</v>
      </c>
    </row>
    <row r="403" spans="1:11" x14ac:dyDescent="0.2">
      <c r="A403" s="57" t="s">
        <v>2314</v>
      </c>
      <c r="B403" s="57" t="s">
        <v>5484</v>
      </c>
      <c r="C403" s="57">
        <v>7.6594385365125004E-3</v>
      </c>
      <c r="D403" s="57">
        <v>0.99580000000000002</v>
      </c>
      <c r="E403" s="57">
        <v>1</v>
      </c>
      <c r="G403" s="57" t="s">
        <v>2115</v>
      </c>
      <c r="H403" s="57" t="s">
        <v>5327</v>
      </c>
      <c r="I403" s="57">
        <v>3.9978720702195996E-3</v>
      </c>
      <c r="J403" s="57">
        <v>6.7799999999999999E-2</v>
      </c>
      <c r="K403" s="57">
        <v>0.75763539823008796</v>
      </c>
    </row>
    <row r="404" spans="1:11" x14ac:dyDescent="0.2">
      <c r="A404" s="57" t="s">
        <v>2314</v>
      </c>
      <c r="B404" s="57" t="s">
        <v>5404</v>
      </c>
      <c r="C404" s="57">
        <v>7.6439770230198999E-3</v>
      </c>
      <c r="D404" s="57">
        <v>0.99580000000000002</v>
      </c>
      <c r="E404" s="57">
        <v>1</v>
      </c>
      <c r="G404" s="57" t="s">
        <v>2115</v>
      </c>
      <c r="H404" s="57" t="s">
        <v>5238</v>
      </c>
      <c r="I404" s="57">
        <v>2.9845747378296999E-3</v>
      </c>
      <c r="J404" s="57">
        <v>7.8899999999999998E-2</v>
      </c>
      <c r="K404" s="57">
        <v>0.78831864406779595</v>
      </c>
    </row>
    <row r="405" spans="1:11" x14ac:dyDescent="0.2">
      <c r="A405" s="57" t="s">
        <v>2314</v>
      </c>
      <c r="B405" s="57" t="s">
        <v>5352</v>
      </c>
      <c r="C405" s="57">
        <v>7.5439925386479997E-3</v>
      </c>
      <c r="D405" s="57">
        <v>0.99629999999999996</v>
      </c>
      <c r="E405" s="57">
        <v>1</v>
      </c>
      <c r="G405" s="57" t="s">
        <v>2115</v>
      </c>
      <c r="H405" s="57" t="s">
        <v>5222</v>
      </c>
      <c r="I405" s="57">
        <v>2.9822586885860001E-3</v>
      </c>
      <c r="J405" s="57">
        <v>8.5800000000000001E-2</v>
      </c>
      <c r="K405" s="57">
        <v>0.801259701492537</v>
      </c>
    </row>
    <row r="406" spans="1:11" x14ac:dyDescent="0.2">
      <c r="A406" s="57" t="s">
        <v>2314</v>
      </c>
      <c r="B406" s="57" t="s">
        <v>5402</v>
      </c>
      <c r="C406" s="57">
        <v>7.1644456509238003E-3</v>
      </c>
      <c r="D406" s="57">
        <v>0.99660000000000004</v>
      </c>
      <c r="E406" s="57">
        <v>1</v>
      </c>
      <c r="G406" s="57" t="s">
        <v>2115</v>
      </c>
      <c r="H406" s="57" t="s">
        <v>5262</v>
      </c>
      <c r="I406" s="57">
        <v>1.8651906793193001E-3</v>
      </c>
      <c r="J406" s="57">
        <v>0.1169</v>
      </c>
      <c r="K406" s="57">
        <v>0.82866976744186005</v>
      </c>
    </row>
    <row r="407" spans="1:11" x14ac:dyDescent="0.2">
      <c r="A407" s="57" t="s">
        <v>2314</v>
      </c>
      <c r="B407" s="57" t="s">
        <v>5358</v>
      </c>
      <c r="C407" s="57">
        <v>6.8754723298867998E-3</v>
      </c>
      <c r="D407" s="57">
        <v>0.99670000000000003</v>
      </c>
      <c r="E407" s="57">
        <v>1</v>
      </c>
      <c r="G407" s="57" t="s">
        <v>2115</v>
      </c>
      <c r="H407" s="57" t="s">
        <v>5347</v>
      </c>
      <c r="I407" s="57">
        <v>1.8534156035202999E-3</v>
      </c>
      <c r="J407" s="57">
        <v>0.1212</v>
      </c>
      <c r="K407" s="57">
        <v>0.82866976744186005</v>
      </c>
    </row>
    <row r="408" spans="1:11" x14ac:dyDescent="0.2">
      <c r="A408" s="57" t="s">
        <v>2314</v>
      </c>
      <c r="B408" s="57" t="s">
        <v>5446</v>
      </c>
      <c r="C408" s="57">
        <v>7.1846602998715996E-3</v>
      </c>
      <c r="D408" s="57">
        <v>0.99690000000000001</v>
      </c>
      <c r="E408" s="57">
        <v>1</v>
      </c>
      <c r="G408" s="57" t="s">
        <v>2115</v>
      </c>
      <c r="H408" s="57" t="s">
        <v>5276</v>
      </c>
      <c r="I408" s="57">
        <v>1.8309062057017E-3</v>
      </c>
      <c r="J408" s="57">
        <v>0.12770000000000001</v>
      </c>
      <c r="K408" s="57">
        <v>0.83696170212765897</v>
      </c>
    </row>
    <row r="409" spans="1:11" x14ac:dyDescent="0.2">
      <c r="A409" s="57" t="s">
        <v>2314</v>
      </c>
      <c r="B409" s="57" t="s">
        <v>5450</v>
      </c>
      <c r="C409" s="57">
        <v>7.1423562161526998E-3</v>
      </c>
      <c r="D409" s="57">
        <v>0.997</v>
      </c>
      <c r="E409" s="57">
        <v>1</v>
      </c>
      <c r="G409" s="57" t="s">
        <v>2115</v>
      </c>
      <c r="H409" s="57" t="s">
        <v>5244</v>
      </c>
      <c r="I409" s="57">
        <v>1.5392764976892E-3</v>
      </c>
      <c r="J409" s="57">
        <v>0.13739999999999999</v>
      </c>
      <c r="K409" s="57">
        <v>0.83898888888888801</v>
      </c>
    </row>
    <row r="410" spans="1:11" x14ac:dyDescent="0.2">
      <c r="A410" s="57" t="s">
        <v>2314</v>
      </c>
      <c r="B410" s="57" t="s">
        <v>5467</v>
      </c>
      <c r="C410" s="57">
        <v>6.6096134703143997E-3</v>
      </c>
      <c r="D410" s="57">
        <v>0.99709999999999999</v>
      </c>
      <c r="E410" s="57">
        <v>1</v>
      </c>
      <c r="G410" s="57" t="s">
        <v>2115</v>
      </c>
      <c r="H410" s="57" t="s">
        <v>5216</v>
      </c>
      <c r="I410" s="57">
        <v>1.4892177635298001E-3</v>
      </c>
      <c r="J410" s="57">
        <v>0.1484</v>
      </c>
      <c r="K410" s="57">
        <v>0.83898888888888801</v>
      </c>
    </row>
    <row r="411" spans="1:11" x14ac:dyDescent="0.2">
      <c r="A411" s="57" t="s">
        <v>2314</v>
      </c>
      <c r="B411" s="57" t="s">
        <v>5473</v>
      </c>
      <c r="C411" s="57">
        <v>6.8163814282964997E-3</v>
      </c>
      <c r="D411" s="57">
        <v>0.99709999999999999</v>
      </c>
      <c r="E411" s="57">
        <v>1</v>
      </c>
      <c r="G411" s="57" t="s">
        <v>2115</v>
      </c>
      <c r="H411" s="57" t="s">
        <v>5236</v>
      </c>
      <c r="I411" s="57">
        <v>1.4133150570453999E-3</v>
      </c>
      <c r="J411" s="57">
        <v>0.1636</v>
      </c>
      <c r="K411" s="57">
        <v>0.84847368421052605</v>
      </c>
    </row>
    <row r="412" spans="1:11" x14ac:dyDescent="0.2">
      <c r="A412" s="57" t="s">
        <v>2314</v>
      </c>
      <c r="B412" s="57" t="s">
        <v>5492</v>
      </c>
      <c r="C412" s="57">
        <v>6.9876972750856003E-3</v>
      </c>
      <c r="D412" s="57">
        <v>0.99729999999999996</v>
      </c>
      <c r="E412" s="57">
        <v>1</v>
      </c>
      <c r="G412" s="57" t="s">
        <v>2115</v>
      </c>
      <c r="H412" s="57" t="s">
        <v>5317</v>
      </c>
      <c r="I412" s="57">
        <v>1.3960334319143E-3</v>
      </c>
      <c r="J412" s="57">
        <v>0.1666</v>
      </c>
      <c r="K412" s="57">
        <v>0.85183304347826005</v>
      </c>
    </row>
    <row r="413" spans="1:11" x14ac:dyDescent="0.2">
      <c r="A413" s="57" t="s">
        <v>2314</v>
      </c>
      <c r="B413" s="57" t="s">
        <v>5497</v>
      </c>
      <c r="C413" s="57">
        <v>6.8022721947929004E-3</v>
      </c>
      <c r="D413" s="57">
        <v>0.99770000000000003</v>
      </c>
      <c r="E413" s="57">
        <v>1</v>
      </c>
      <c r="G413" s="57" t="s">
        <v>2115</v>
      </c>
      <c r="H413" s="57" t="s">
        <v>5246</v>
      </c>
      <c r="I413" s="57">
        <v>1.4057315508853E-3</v>
      </c>
      <c r="J413" s="57">
        <v>0.1676</v>
      </c>
      <c r="K413" s="57">
        <v>0.85323636363636302</v>
      </c>
    </row>
    <row r="414" spans="1:11" x14ac:dyDescent="0.2">
      <c r="A414" s="57" t="s">
        <v>2314</v>
      </c>
      <c r="B414" s="57" t="s">
        <v>5486</v>
      </c>
      <c r="C414" s="57">
        <v>7.0831888417452003E-3</v>
      </c>
      <c r="D414" s="57">
        <v>0.99770000000000003</v>
      </c>
      <c r="E414" s="57">
        <v>1</v>
      </c>
      <c r="G414" s="57" t="s">
        <v>2115</v>
      </c>
      <c r="H414" s="57" t="s">
        <v>5234</v>
      </c>
      <c r="I414" s="57">
        <v>1.3993837238798E-3</v>
      </c>
      <c r="J414" s="57">
        <v>0.1762</v>
      </c>
      <c r="K414" s="57">
        <v>0.86126141078838103</v>
      </c>
    </row>
    <row r="415" spans="1:11" x14ac:dyDescent="0.2">
      <c r="A415" s="57" t="s">
        <v>2314</v>
      </c>
      <c r="B415" s="57" t="s">
        <v>5483</v>
      </c>
      <c r="C415" s="57">
        <v>6.1625146496781004E-3</v>
      </c>
      <c r="D415" s="57">
        <v>0.99850000000000005</v>
      </c>
      <c r="E415" s="57">
        <v>1</v>
      </c>
      <c r="G415" s="57" t="s">
        <v>2115</v>
      </c>
      <c r="H415" s="57" t="s">
        <v>5325</v>
      </c>
      <c r="I415" s="57">
        <v>1.0831604967582E-3</v>
      </c>
      <c r="J415" s="57">
        <v>0.1807</v>
      </c>
      <c r="K415" s="57">
        <v>0.86788799999999999</v>
      </c>
    </row>
    <row r="416" spans="1:11" x14ac:dyDescent="0.2">
      <c r="A416" s="57" t="s">
        <v>2314</v>
      </c>
      <c r="B416" s="57" t="s">
        <v>5444</v>
      </c>
      <c r="C416" s="57">
        <v>6.2872611515280997E-3</v>
      </c>
      <c r="D416" s="57">
        <v>0.99860000000000004</v>
      </c>
      <c r="E416" s="57">
        <v>1</v>
      </c>
      <c r="G416" s="57" t="s">
        <v>2115</v>
      </c>
      <c r="H416" s="57" t="s">
        <v>5224</v>
      </c>
      <c r="I416" s="83">
        <v>3.7721416418680002E-4</v>
      </c>
      <c r="J416" s="57">
        <v>0.1948</v>
      </c>
      <c r="K416" s="57">
        <v>0.87202310469314004</v>
      </c>
    </row>
    <row r="417" spans="1:11" x14ac:dyDescent="0.2">
      <c r="A417" s="57" t="s">
        <v>2314</v>
      </c>
      <c r="B417" s="57" t="s">
        <v>5407</v>
      </c>
      <c r="C417" s="57">
        <v>6.4944272483674001E-3</v>
      </c>
      <c r="D417" s="57">
        <v>0.99870000000000003</v>
      </c>
      <c r="E417" s="57">
        <v>1</v>
      </c>
      <c r="G417" s="57" t="s">
        <v>2115</v>
      </c>
      <c r="H417" s="57" t="s">
        <v>5204</v>
      </c>
      <c r="I417" s="83">
        <v>3.8291276296080002E-4</v>
      </c>
      <c r="J417" s="57">
        <v>0.1983</v>
      </c>
      <c r="K417" s="57">
        <v>0.87202310469314004</v>
      </c>
    </row>
    <row r="418" spans="1:11" x14ac:dyDescent="0.2">
      <c r="A418" s="57" t="s">
        <v>2314</v>
      </c>
      <c r="B418" s="57" t="s">
        <v>5465</v>
      </c>
      <c r="C418" s="57">
        <v>5.8293857288536999E-3</v>
      </c>
      <c r="D418" s="57">
        <v>0.999</v>
      </c>
      <c r="E418" s="57">
        <v>1</v>
      </c>
      <c r="G418" s="57" t="s">
        <v>2115</v>
      </c>
      <c r="H418" s="57" t="s">
        <v>5192</v>
      </c>
      <c r="I418" s="83">
        <v>3.4781160527170001E-4</v>
      </c>
      <c r="J418" s="57">
        <v>0.20749999999999999</v>
      </c>
      <c r="K418" s="57">
        <v>0.87402000000000002</v>
      </c>
    </row>
    <row r="419" spans="1:11" x14ac:dyDescent="0.2">
      <c r="A419" s="57" t="s">
        <v>2314</v>
      </c>
      <c r="B419" s="57" t="s">
        <v>5493</v>
      </c>
      <c r="C419" s="57">
        <v>5.4607467169688999E-3</v>
      </c>
      <c r="D419" s="57">
        <v>0.99929999999999997</v>
      </c>
      <c r="E419" s="57">
        <v>1</v>
      </c>
      <c r="G419" s="57" t="s">
        <v>2115</v>
      </c>
      <c r="H419" s="57" t="s">
        <v>5252</v>
      </c>
      <c r="I419" s="83">
        <v>3.1933830694409998E-4</v>
      </c>
      <c r="J419" s="57">
        <v>0.2271</v>
      </c>
      <c r="K419" s="57">
        <v>0.90532067796610105</v>
      </c>
    </row>
    <row r="420" spans="1:11" x14ac:dyDescent="0.2">
      <c r="A420" s="57" t="s">
        <v>2314</v>
      </c>
      <c r="B420" s="57" t="s">
        <v>5406</v>
      </c>
      <c r="C420" s="57">
        <v>5.6368086549002001E-3</v>
      </c>
      <c r="D420" s="57">
        <v>0.99960000000000004</v>
      </c>
      <c r="E420" s="57">
        <v>1</v>
      </c>
      <c r="G420" s="57" t="s">
        <v>2115</v>
      </c>
      <c r="H420" s="57" t="s">
        <v>5282</v>
      </c>
      <c r="I420" s="83">
        <v>2.7903838548029998E-4</v>
      </c>
      <c r="J420" s="57">
        <v>0.24510000000000001</v>
      </c>
      <c r="K420" s="57">
        <v>0.921569811320754</v>
      </c>
    </row>
    <row r="421" spans="1:11" x14ac:dyDescent="0.2">
      <c r="A421" s="57" t="s">
        <v>2314</v>
      </c>
      <c r="B421" s="57" t="s">
        <v>5461</v>
      </c>
      <c r="C421" s="57">
        <v>4.8437108884697997E-3</v>
      </c>
      <c r="D421" s="57">
        <v>0.99970000000000003</v>
      </c>
      <c r="E421" s="57">
        <v>1</v>
      </c>
      <c r="G421" s="57" t="s">
        <v>2115</v>
      </c>
      <c r="H421" s="57" t="s">
        <v>5198</v>
      </c>
      <c r="I421" s="83">
        <v>2.9375504609180001E-4</v>
      </c>
      <c r="J421" s="57">
        <v>0.24629999999999999</v>
      </c>
      <c r="K421" s="57">
        <v>0.921569811320754</v>
      </c>
    </row>
    <row r="422" spans="1:11" x14ac:dyDescent="0.2">
      <c r="A422" s="57" t="s">
        <v>2314</v>
      </c>
      <c r="B422" s="57" t="s">
        <v>5502</v>
      </c>
      <c r="C422" s="57">
        <v>4.8438738726255997E-3</v>
      </c>
      <c r="D422" s="57">
        <v>0.99980000000000002</v>
      </c>
      <c r="E422" s="57">
        <v>1</v>
      </c>
      <c r="G422" s="57" t="s">
        <v>2115</v>
      </c>
      <c r="H422" s="57" t="s">
        <v>5220</v>
      </c>
      <c r="I422" s="83">
        <v>2.5432466449809999E-4</v>
      </c>
      <c r="J422" s="57">
        <v>0.2465</v>
      </c>
      <c r="K422" s="57">
        <v>0.921569811320754</v>
      </c>
    </row>
    <row r="423" spans="1:11" x14ac:dyDescent="0.2">
      <c r="A423" s="57" t="s">
        <v>2314</v>
      </c>
      <c r="B423" s="57" t="s">
        <v>5480</v>
      </c>
      <c r="C423" s="57">
        <v>4.5519430880670998E-3</v>
      </c>
      <c r="D423" s="57">
        <v>0.99980000000000002</v>
      </c>
      <c r="E423" s="57">
        <v>1</v>
      </c>
      <c r="G423" s="57" t="s">
        <v>2115</v>
      </c>
      <c r="H423" s="57" t="s">
        <v>5230</v>
      </c>
      <c r="I423" s="83">
        <v>2.7350858815969998E-4</v>
      </c>
      <c r="J423" s="57">
        <v>0.25190000000000001</v>
      </c>
      <c r="K423" s="57">
        <v>0.92573249999999996</v>
      </c>
    </row>
    <row r="424" spans="1:11" x14ac:dyDescent="0.2">
      <c r="A424" s="57" t="s">
        <v>2314</v>
      </c>
      <c r="B424" s="57" t="s">
        <v>5457</v>
      </c>
      <c r="C424" s="57">
        <v>4.6180433704928999E-3</v>
      </c>
      <c r="D424" s="57">
        <v>0.99980000000000002</v>
      </c>
      <c r="E424" s="57">
        <v>1</v>
      </c>
      <c r="G424" s="57" t="s">
        <v>2115</v>
      </c>
      <c r="H424" s="57" t="s">
        <v>5268</v>
      </c>
      <c r="I424" s="83">
        <v>2.6882475391669998E-4</v>
      </c>
      <c r="J424" s="57">
        <v>0.25290000000000001</v>
      </c>
      <c r="K424" s="57">
        <v>0.92651214953270999</v>
      </c>
    </row>
    <row r="425" spans="1:11" x14ac:dyDescent="0.2">
      <c r="A425" s="57" t="s">
        <v>2314</v>
      </c>
      <c r="B425" s="57" t="s">
        <v>5496</v>
      </c>
      <c r="C425" s="57">
        <v>3.5207733263395999E-3</v>
      </c>
      <c r="D425" s="57">
        <v>0.99980000000000002</v>
      </c>
      <c r="E425" s="57">
        <v>1</v>
      </c>
      <c r="G425" s="57" t="s">
        <v>2115</v>
      </c>
      <c r="H425" s="57" t="s">
        <v>5305</v>
      </c>
      <c r="I425" s="83">
        <v>1.6660986929330001E-4</v>
      </c>
      <c r="J425" s="57">
        <v>0.27510000000000001</v>
      </c>
      <c r="K425" s="57">
        <v>0.94523130434782598</v>
      </c>
    </row>
    <row r="426" spans="1:11" x14ac:dyDescent="0.2">
      <c r="A426" s="57" t="s">
        <v>2314</v>
      </c>
      <c r="B426" s="57" t="s">
        <v>5468</v>
      </c>
      <c r="C426" s="57">
        <v>3.4619204168260002E-3</v>
      </c>
      <c r="D426" s="57">
        <v>0.99990000000000001</v>
      </c>
      <c r="E426" s="57">
        <v>1</v>
      </c>
      <c r="G426" s="57" t="s">
        <v>2115</v>
      </c>
      <c r="H426" s="57" t="s">
        <v>5383</v>
      </c>
      <c r="I426" s="83">
        <v>1.7032084736059999E-4</v>
      </c>
      <c r="J426" s="57">
        <v>0.27989999999999998</v>
      </c>
      <c r="K426" s="57">
        <v>0.951336416184971</v>
      </c>
    </row>
    <row r="427" spans="1:11" x14ac:dyDescent="0.2">
      <c r="A427" s="57" t="s">
        <v>2314</v>
      </c>
      <c r="B427" s="57" t="s">
        <v>5336</v>
      </c>
      <c r="C427" s="57">
        <v>4.1436791348544999E-3</v>
      </c>
      <c r="D427" s="57">
        <v>0.99990000000000001</v>
      </c>
      <c r="E427" s="57">
        <v>1</v>
      </c>
      <c r="G427" s="57" t="s">
        <v>2115</v>
      </c>
      <c r="H427" s="57" t="s">
        <v>5210</v>
      </c>
      <c r="I427" s="83">
        <v>1.553129344253E-4</v>
      </c>
      <c r="J427" s="57">
        <v>0.28770000000000001</v>
      </c>
      <c r="K427" s="57">
        <v>0.95641355932203298</v>
      </c>
    </row>
    <row r="428" spans="1:11" x14ac:dyDescent="0.2">
      <c r="A428" s="57" t="s">
        <v>2314</v>
      </c>
      <c r="B428" s="57" t="s">
        <v>5466</v>
      </c>
      <c r="C428" s="57">
        <v>5.0362078441647997E-3</v>
      </c>
      <c r="D428" s="57">
        <v>0.99990000000000001</v>
      </c>
      <c r="E428" s="57">
        <v>1</v>
      </c>
      <c r="G428" s="57" t="s">
        <v>2115</v>
      </c>
      <c r="H428" s="57" t="s">
        <v>5202</v>
      </c>
      <c r="I428" s="83">
        <v>1.2512626717480001E-4</v>
      </c>
      <c r="J428" s="57">
        <v>0.29409999999999997</v>
      </c>
      <c r="K428" s="57">
        <v>0.96095211267605596</v>
      </c>
    </row>
    <row r="429" spans="1:11" x14ac:dyDescent="0.2">
      <c r="A429" s="57" t="s">
        <v>2314</v>
      </c>
      <c r="B429" s="57" t="s">
        <v>5503</v>
      </c>
      <c r="C429" s="57">
        <v>2.0933925030608E-3</v>
      </c>
      <c r="D429" s="57">
        <v>1</v>
      </c>
      <c r="E429" s="57">
        <v>1</v>
      </c>
      <c r="G429" s="57" t="s">
        <v>2115</v>
      </c>
      <c r="H429" s="57" t="s">
        <v>5195</v>
      </c>
      <c r="I429" s="83">
        <v>1.19921126762E-4</v>
      </c>
      <c r="J429" s="57">
        <v>0.29659999999999997</v>
      </c>
      <c r="K429" s="57">
        <v>0.96095211267605596</v>
      </c>
    </row>
    <row r="430" spans="1:11" x14ac:dyDescent="0.2">
      <c r="A430" s="57" t="s">
        <v>2314</v>
      </c>
      <c r="B430" s="57" t="s">
        <v>5477</v>
      </c>
      <c r="C430" s="57">
        <v>1.9548868665469998E-3</v>
      </c>
      <c r="D430" s="57">
        <v>1</v>
      </c>
      <c r="E430" s="57">
        <v>1</v>
      </c>
      <c r="G430" s="57" t="s">
        <v>2115</v>
      </c>
      <c r="H430" s="57" t="s">
        <v>5293</v>
      </c>
      <c r="I430" s="83">
        <v>1.1325050920589999E-4</v>
      </c>
      <c r="J430" s="57">
        <v>0.30030000000000001</v>
      </c>
      <c r="K430" s="57">
        <v>0.96095211267605596</v>
      </c>
    </row>
    <row r="431" spans="1:11" x14ac:dyDescent="0.2">
      <c r="A431" s="57" t="s">
        <v>2314</v>
      </c>
      <c r="B431" s="57" t="s">
        <v>5501</v>
      </c>
      <c r="C431" s="57">
        <v>1.8258054274171E-3</v>
      </c>
      <c r="D431" s="57">
        <v>1</v>
      </c>
      <c r="E431" s="57">
        <v>1</v>
      </c>
      <c r="G431" s="57" t="s">
        <v>2115</v>
      </c>
      <c r="H431" s="57" t="s">
        <v>5343</v>
      </c>
      <c r="I431" s="83">
        <v>1.2068942571109999E-4</v>
      </c>
      <c r="J431" s="57">
        <v>0.3024</v>
      </c>
      <c r="K431" s="57">
        <v>0.96095211267605596</v>
      </c>
    </row>
    <row r="432" spans="1:11" x14ac:dyDescent="0.2">
      <c r="A432" s="57" t="s">
        <v>2314</v>
      </c>
      <c r="B432" s="57" t="s">
        <v>5476</v>
      </c>
      <c r="C432" s="57">
        <v>2.4627502837122998E-3</v>
      </c>
      <c r="D432" s="57">
        <v>1</v>
      </c>
      <c r="E432" s="57">
        <v>1</v>
      </c>
      <c r="G432" s="57" t="s">
        <v>2115</v>
      </c>
      <c r="H432" s="57" t="s">
        <v>5385</v>
      </c>
      <c r="I432" s="83">
        <v>1.044501105936E-4</v>
      </c>
      <c r="J432" s="57">
        <v>0.32140000000000002</v>
      </c>
      <c r="K432" s="57">
        <v>0.96095211267605596</v>
      </c>
    </row>
    <row r="433" spans="1:11" x14ac:dyDescent="0.2">
      <c r="A433" s="57" t="s">
        <v>2314</v>
      </c>
      <c r="B433" s="57" t="s">
        <v>5490</v>
      </c>
      <c r="C433" s="57">
        <v>2.7703599148332998E-3</v>
      </c>
      <c r="D433" s="57">
        <v>1</v>
      </c>
      <c r="E433" s="57">
        <v>1</v>
      </c>
      <c r="G433" s="57" t="s">
        <v>2115</v>
      </c>
      <c r="H433" s="57" t="s">
        <v>5349</v>
      </c>
      <c r="I433" s="83">
        <v>9.0749160419054703E-5</v>
      </c>
      <c r="J433" s="57">
        <v>0.32919999999999999</v>
      </c>
      <c r="K433" s="57">
        <v>0.96095211267605596</v>
      </c>
    </row>
    <row r="434" spans="1:11" x14ac:dyDescent="0.2">
      <c r="A434" s="57" t="s">
        <v>2314</v>
      </c>
      <c r="B434" s="57" t="s">
        <v>5504</v>
      </c>
      <c r="C434" s="83">
        <v>2.365200620363E-4</v>
      </c>
      <c r="D434" s="57">
        <v>1</v>
      </c>
      <c r="E434" s="57">
        <v>1</v>
      </c>
      <c r="G434" s="57" t="s">
        <v>2115</v>
      </c>
      <c r="H434" s="57" t="s">
        <v>5260</v>
      </c>
      <c r="I434" s="83">
        <v>1.0172524582950001E-4</v>
      </c>
      <c r="J434" s="57">
        <v>0.3306</v>
      </c>
      <c r="K434" s="57">
        <v>0.96095211267605596</v>
      </c>
    </row>
    <row r="435" spans="1:11" x14ac:dyDescent="0.2">
      <c r="A435" s="57" t="s">
        <v>2314</v>
      </c>
      <c r="B435" s="57" t="s">
        <v>5505</v>
      </c>
      <c r="C435" s="83">
        <v>2.732512456796E-4</v>
      </c>
      <c r="D435" s="57">
        <v>1</v>
      </c>
      <c r="E435" s="57">
        <v>1</v>
      </c>
      <c r="G435" s="57" t="s">
        <v>2115</v>
      </c>
      <c r="H435" s="57" t="s">
        <v>5341</v>
      </c>
      <c r="I435" s="83">
        <v>9.74535652333069E-5</v>
      </c>
      <c r="J435" s="57">
        <v>0.3322</v>
      </c>
      <c r="K435" s="57">
        <v>0.96095211267605596</v>
      </c>
    </row>
    <row r="436" spans="1:11" x14ac:dyDescent="0.2">
      <c r="A436" s="57" t="s">
        <v>2314</v>
      </c>
      <c r="B436" s="57" t="s">
        <v>5488</v>
      </c>
      <c r="C436" s="57">
        <v>2.9656147518655998E-3</v>
      </c>
      <c r="D436" s="57">
        <v>1</v>
      </c>
      <c r="E436" s="57">
        <v>1</v>
      </c>
      <c r="G436" s="57" t="s">
        <v>2115</v>
      </c>
      <c r="H436" s="57" t="s">
        <v>5248</v>
      </c>
      <c r="I436" s="83">
        <v>9.0039906288092502E-5</v>
      </c>
      <c r="J436" s="57">
        <v>0.34110000000000001</v>
      </c>
      <c r="K436" s="57">
        <v>0.96095211267605596</v>
      </c>
    </row>
    <row r="437" spans="1:11" x14ac:dyDescent="0.2">
      <c r="A437" s="57" t="s">
        <v>2314</v>
      </c>
      <c r="B437" s="57" t="s">
        <v>5491</v>
      </c>
      <c r="C437" s="57">
        <v>2.3367796210983999E-3</v>
      </c>
      <c r="D437" s="57">
        <v>1</v>
      </c>
      <c r="E437" s="57">
        <v>1</v>
      </c>
      <c r="G437" s="57" t="s">
        <v>2115</v>
      </c>
      <c r="H437" s="57" t="s">
        <v>5339</v>
      </c>
      <c r="I437" s="83">
        <v>7.7400066411896298E-5</v>
      </c>
      <c r="J437" s="57">
        <v>0.3851</v>
      </c>
      <c r="K437" s="57">
        <v>1</v>
      </c>
    </row>
    <row r="438" spans="1:11" x14ac:dyDescent="0.2">
      <c r="A438" s="57" t="s">
        <v>2314</v>
      </c>
      <c r="B438" s="57" t="s">
        <v>5500</v>
      </c>
      <c r="C438" s="57">
        <v>3.4702241406186001E-3</v>
      </c>
      <c r="D438" s="57">
        <v>1</v>
      </c>
      <c r="E438" s="57">
        <v>1</v>
      </c>
      <c r="G438" s="57" t="s">
        <v>2115</v>
      </c>
      <c r="H438" s="57" t="s">
        <v>5200</v>
      </c>
      <c r="I438" s="83">
        <v>7.5988875401649503E-5</v>
      </c>
      <c r="J438" s="57">
        <v>0.38600000000000001</v>
      </c>
      <c r="K438" s="57">
        <v>1</v>
      </c>
    </row>
    <row r="439" spans="1:11" x14ac:dyDescent="0.2">
      <c r="A439" s="57" t="s">
        <v>2315</v>
      </c>
      <c r="B439" s="57" t="s">
        <v>4968</v>
      </c>
      <c r="C439" s="57">
        <v>0.29131689087118601</v>
      </c>
      <c r="D439" s="57">
        <v>0</v>
      </c>
      <c r="E439" s="57">
        <v>0</v>
      </c>
      <c r="G439" s="57" t="s">
        <v>2115</v>
      </c>
      <c r="H439" s="57" t="s">
        <v>5254</v>
      </c>
      <c r="I439" s="83">
        <v>7.2856461571227997E-5</v>
      </c>
      <c r="J439" s="57">
        <v>0.38679999999999998</v>
      </c>
      <c r="K439" s="57">
        <v>1</v>
      </c>
    </row>
    <row r="440" spans="1:11" x14ac:dyDescent="0.2">
      <c r="A440" s="57" t="s">
        <v>2315</v>
      </c>
      <c r="B440" s="57" t="s">
        <v>5277</v>
      </c>
      <c r="C440" s="57">
        <v>0.30886278943482898</v>
      </c>
      <c r="D440" s="83">
        <v>1E-4</v>
      </c>
      <c r="E440" s="57">
        <v>1.44666666666666E-2</v>
      </c>
      <c r="G440" s="57" t="s">
        <v>2115</v>
      </c>
      <c r="H440" s="57" t="s">
        <v>5286</v>
      </c>
      <c r="I440" s="83">
        <v>6.7913211197366506E-5</v>
      </c>
      <c r="J440" s="57">
        <v>0.43930000000000002</v>
      </c>
      <c r="K440" s="57">
        <v>1</v>
      </c>
    </row>
    <row r="441" spans="1:11" x14ac:dyDescent="0.2">
      <c r="A441" s="57" t="s">
        <v>2315</v>
      </c>
      <c r="B441" s="57" t="s">
        <v>5207</v>
      </c>
      <c r="C441" s="57">
        <v>0.29960968781856601</v>
      </c>
      <c r="D441" s="83">
        <v>2.9999999999999997E-4</v>
      </c>
      <c r="E441" s="57">
        <v>3.39652173913043E-2</v>
      </c>
      <c r="G441" s="57" t="s">
        <v>2115</v>
      </c>
      <c r="H441" s="57" t="s">
        <v>5240</v>
      </c>
      <c r="I441" s="83">
        <v>6.4833128230898794E-5</v>
      </c>
      <c r="J441" s="57">
        <v>0.44400000000000001</v>
      </c>
      <c r="K441" s="57">
        <v>1</v>
      </c>
    </row>
    <row r="442" spans="1:11" x14ac:dyDescent="0.2">
      <c r="A442" s="57" t="s">
        <v>2315</v>
      </c>
      <c r="B442" s="57" t="s">
        <v>5267</v>
      </c>
      <c r="C442" s="57">
        <v>0.27563923493763798</v>
      </c>
      <c r="D442" s="83">
        <v>4.0000000000000002E-4</v>
      </c>
      <c r="E442" s="57">
        <v>3.8577777777777697E-2</v>
      </c>
      <c r="G442" s="57" t="s">
        <v>2115</v>
      </c>
      <c r="H442" s="57" t="s">
        <v>5272</v>
      </c>
      <c r="I442" s="83">
        <v>6.1820865380113896E-5</v>
      </c>
      <c r="J442" s="57">
        <v>0.45400000000000001</v>
      </c>
      <c r="K442" s="57">
        <v>1</v>
      </c>
    </row>
    <row r="443" spans="1:11" x14ac:dyDescent="0.2">
      <c r="A443" s="57" t="s">
        <v>2315</v>
      </c>
      <c r="B443" s="57" t="s">
        <v>5245</v>
      </c>
      <c r="C443" s="57">
        <v>0.26820358070540901</v>
      </c>
      <c r="D443" s="83">
        <v>5.9999999999999995E-4</v>
      </c>
      <c r="E443" s="57">
        <v>4.4639999999999902E-2</v>
      </c>
      <c r="G443" s="57" t="s">
        <v>2115</v>
      </c>
      <c r="H443" s="57" t="s">
        <v>5337</v>
      </c>
      <c r="I443" s="83">
        <v>6.1871404703243497E-5</v>
      </c>
      <c r="J443" s="57">
        <v>0.4546</v>
      </c>
      <c r="K443" s="57">
        <v>1</v>
      </c>
    </row>
    <row r="444" spans="1:11" x14ac:dyDescent="0.2">
      <c r="A444" s="57" t="s">
        <v>2315</v>
      </c>
      <c r="B444" s="57" t="s">
        <v>5199</v>
      </c>
      <c r="C444" s="57">
        <v>0.26306668677061801</v>
      </c>
      <c r="D444" s="57">
        <v>1E-3</v>
      </c>
      <c r="E444" s="57">
        <v>6.6769230769230706E-2</v>
      </c>
      <c r="G444" s="57" t="s">
        <v>2115</v>
      </c>
      <c r="H444" s="57" t="s">
        <v>5212</v>
      </c>
      <c r="I444" s="83">
        <v>6.2304468698698795E-5</v>
      </c>
      <c r="J444" s="57">
        <v>0.45979999999999999</v>
      </c>
      <c r="K444" s="57">
        <v>1</v>
      </c>
    </row>
    <row r="445" spans="1:11" x14ac:dyDescent="0.2">
      <c r="A445" s="57" t="s">
        <v>2315</v>
      </c>
      <c r="B445" s="57" t="s">
        <v>5263</v>
      </c>
      <c r="C445" s="57">
        <v>0.24199418553490401</v>
      </c>
      <c r="D445" s="57">
        <v>3.0000000000000001E-3</v>
      </c>
      <c r="E445" s="57">
        <v>0.153176470588235</v>
      </c>
      <c r="G445" s="57" t="s">
        <v>2115</v>
      </c>
      <c r="H445" s="57" t="s">
        <v>5226</v>
      </c>
      <c r="I445" s="83">
        <v>6.1139265846313806E-5</v>
      </c>
      <c r="J445" s="57">
        <v>0.46500000000000002</v>
      </c>
      <c r="K445" s="57">
        <v>1</v>
      </c>
    </row>
    <row r="446" spans="1:11" x14ac:dyDescent="0.2">
      <c r="A446" s="57" t="s">
        <v>2315</v>
      </c>
      <c r="B446" s="57" t="s">
        <v>5259</v>
      </c>
      <c r="C446" s="57">
        <v>0.23983534783831101</v>
      </c>
      <c r="D446" s="57">
        <v>4.1000000000000003E-3</v>
      </c>
      <c r="E446" s="57">
        <v>0.187305263157894</v>
      </c>
      <c r="G446" s="57" t="s">
        <v>2115</v>
      </c>
      <c r="H446" s="57" t="s">
        <v>5206</v>
      </c>
      <c r="I446" s="83">
        <v>5.9810783014996698E-5</v>
      </c>
      <c r="J446" s="57">
        <v>0.46970000000000001</v>
      </c>
      <c r="K446" s="57">
        <v>1</v>
      </c>
    </row>
    <row r="447" spans="1:11" x14ac:dyDescent="0.2">
      <c r="A447" s="57" t="s">
        <v>2315</v>
      </c>
      <c r="B447" s="57" t="s">
        <v>5316</v>
      </c>
      <c r="C447" s="57">
        <v>0.22336584552359401</v>
      </c>
      <c r="D447" s="57">
        <v>7.1000000000000004E-3</v>
      </c>
      <c r="E447" s="57">
        <v>0.25326575342465701</v>
      </c>
      <c r="G447" s="57" t="s">
        <v>2115</v>
      </c>
      <c r="H447" s="57" t="s">
        <v>5280</v>
      </c>
      <c r="I447" s="83">
        <v>4.7807849403576302E-5</v>
      </c>
      <c r="J447" s="57">
        <v>0.50860000000000005</v>
      </c>
      <c r="K447" s="57">
        <v>1</v>
      </c>
    </row>
    <row r="448" spans="1:11" x14ac:dyDescent="0.2">
      <c r="A448" s="57" t="s">
        <v>2315</v>
      </c>
      <c r="B448" s="57" t="s">
        <v>5213</v>
      </c>
      <c r="C448" s="57">
        <v>0.21821936984922399</v>
      </c>
      <c r="D448" s="57">
        <v>8.6999999999999994E-3</v>
      </c>
      <c r="E448" s="57">
        <v>0.28290370370370299</v>
      </c>
      <c r="G448" s="57" t="s">
        <v>2115</v>
      </c>
      <c r="H448" s="57" t="s">
        <v>5331</v>
      </c>
      <c r="I448" s="83">
        <v>4.6574204235243597E-5</v>
      </c>
      <c r="J448" s="57">
        <v>0.51780000000000004</v>
      </c>
      <c r="K448" s="57">
        <v>1</v>
      </c>
    </row>
    <row r="449" spans="1:11" x14ac:dyDescent="0.2">
      <c r="A449" s="57" t="s">
        <v>2315</v>
      </c>
      <c r="B449" s="57" t="s">
        <v>5191</v>
      </c>
      <c r="C449" s="57">
        <v>0.214096824643945</v>
      </c>
      <c r="D449" s="57">
        <v>1.03E-2</v>
      </c>
      <c r="E449" s="57">
        <v>0.31860705882352902</v>
      </c>
      <c r="G449" s="57" t="s">
        <v>2115</v>
      </c>
      <c r="H449" s="57" t="s">
        <v>5242</v>
      </c>
      <c r="I449" s="83">
        <v>4.4818312055733599E-5</v>
      </c>
      <c r="J449" s="57">
        <v>0.52880000000000005</v>
      </c>
      <c r="K449" s="57">
        <v>1</v>
      </c>
    </row>
    <row r="450" spans="1:11" x14ac:dyDescent="0.2">
      <c r="A450" s="57" t="s">
        <v>2315</v>
      </c>
      <c r="B450" s="57" t="s">
        <v>5251</v>
      </c>
      <c r="C450" s="57">
        <v>0.20953359842333599</v>
      </c>
      <c r="D450" s="57">
        <v>1.34E-2</v>
      </c>
      <c r="E450" s="57">
        <v>0.37519999999999998</v>
      </c>
      <c r="G450" s="57" t="s">
        <v>2115</v>
      </c>
      <c r="H450" s="57" t="s">
        <v>5367</v>
      </c>
      <c r="I450" s="83">
        <v>4.2841665844950403E-5</v>
      </c>
      <c r="J450" s="57">
        <v>0.53380000000000005</v>
      </c>
      <c r="K450" s="57">
        <v>1</v>
      </c>
    </row>
    <row r="451" spans="1:11" x14ac:dyDescent="0.2">
      <c r="A451" s="57" t="s">
        <v>2315</v>
      </c>
      <c r="B451" s="57" t="s">
        <v>5273</v>
      </c>
      <c r="C451" s="57">
        <v>0.20637077531499001</v>
      </c>
      <c r="D451" s="57">
        <v>1.38E-2</v>
      </c>
      <c r="E451" s="57">
        <v>0.37974999999999998</v>
      </c>
      <c r="G451" s="57" t="s">
        <v>2115</v>
      </c>
      <c r="H451" s="57" t="s">
        <v>5274</v>
      </c>
      <c r="I451" s="83">
        <v>4.3630203015015701E-5</v>
      </c>
      <c r="J451" s="57">
        <v>0.53890000000000005</v>
      </c>
      <c r="K451" s="57">
        <v>1</v>
      </c>
    </row>
    <row r="452" spans="1:11" x14ac:dyDescent="0.2">
      <c r="A452" s="57" t="s">
        <v>2315</v>
      </c>
      <c r="B452" s="57" t="s">
        <v>5209</v>
      </c>
      <c r="C452" s="57">
        <v>0.206160913575791</v>
      </c>
      <c r="D452" s="57">
        <v>1.55E-2</v>
      </c>
      <c r="E452" s="57">
        <v>0.40078956521739101</v>
      </c>
      <c r="G452" s="57" t="s">
        <v>2115</v>
      </c>
      <c r="H452" s="57" t="s">
        <v>5333</v>
      </c>
      <c r="I452" s="83">
        <v>4.2342966131403702E-5</v>
      </c>
      <c r="J452" s="57">
        <v>0.54510000000000003</v>
      </c>
      <c r="K452" s="57">
        <v>1</v>
      </c>
    </row>
    <row r="453" spans="1:11" x14ac:dyDescent="0.2">
      <c r="A453" s="57" t="s">
        <v>2315</v>
      </c>
      <c r="B453" s="57" t="s">
        <v>5265</v>
      </c>
      <c r="C453" s="57">
        <v>0.20374736394206799</v>
      </c>
      <c r="D453" s="57">
        <v>1.61E-2</v>
      </c>
      <c r="E453" s="57">
        <v>0.40078956521739101</v>
      </c>
      <c r="G453" s="57" t="s">
        <v>2115</v>
      </c>
      <c r="H453" s="57" t="s">
        <v>5295</v>
      </c>
      <c r="I453" s="83">
        <v>4.1772372791768801E-5</v>
      </c>
      <c r="J453" s="57">
        <v>0.55430000000000001</v>
      </c>
      <c r="K453" s="57">
        <v>1</v>
      </c>
    </row>
    <row r="454" spans="1:11" x14ac:dyDescent="0.2">
      <c r="A454" s="57" t="s">
        <v>2315</v>
      </c>
      <c r="B454" s="57" t="s">
        <v>5233</v>
      </c>
      <c r="C454" s="57">
        <v>0.20426024285344699</v>
      </c>
      <c r="D454" s="57">
        <v>1.7299999999999999E-2</v>
      </c>
      <c r="E454" s="57">
        <v>0.40078956521739101</v>
      </c>
      <c r="G454" s="57" t="s">
        <v>2115</v>
      </c>
      <c r="H454" s="57" t="s">
        <v>5345</v>
      </c>
      <c r="I454" s="83">
        <v>4.0921577772768E-5</v>
      </c>
      <c r="J454" s="57">
        <v>0.55530000000000002</v>
      </c>
      <c r="K454" s="57">
        <v>1</v>
      </c>
    </row>
    <row r="455" spans="1:11" x14ac:dyDescent="0.2">
      <c r="A455" s="57" t="s">
        <v>2315</v>
      </c>
      <c r="B455" s="57" t="s">
        <v>5308</v>
      </c>
      <c r="C455" s="57">
        <v>0.19639182600265101</v>
      </c>
      <c r="D455" s="57">
        <v>2.12E-2</v>
      </c>
      <c r="E455" s="57">
        <v>0.44881951219512201</v>
      </c>
      <c r="G455" s="57" t="s">
        <v>2115</v>
      </c>
      <c r="H455" s="57" t="s">
        <v>5307</v>
      </c>
      <c r="I455" s="83">
        <v>4.1005305676175403E-5</v>
      </c>
      <c r="J455" s="57">
        <v>0.55979999999999996</v>
      </c>
      <c r="K455" s="57">
        <v>1</v>
      </c>
    </row>
    <row r="456" spans="1:11" x14ac:dyDescent="0.2">
      <c r="A456" s="57" t="s">
        <v>2315</v>
      </c>
      <c r="B456" s="57" t="s">
        <v>5296</v>
      </c>
      <c r="C456" s="57">
        <v>0.19659923303687399</v>
      </c>
      <c r="D456" s="57">
        <v>2.1399999999999999E-2</v>
      </c>
      <c r="E456" s="57">
        <v>0.44940000000000002</v>
      </c>
      <c r="G456" s="57" t="s">
        <v>2115</v>
      </c>
      <c r="H456" s="57" t="s">
        <v>5232</v>
      </c>
      <c r="I456" s="83">
        <v>4.0055597669661302E-5</v>
      </c>
      <c r="J456" s="57">
        <v>0.56269999999999998</v>
      </c>
      <c r="K456" s="57">
        <v>1</v>
      </c>
    </row>
    <row r="457" spans="1:11" x14ac:dyDescent="0.2">
      <c r="A457" s="57" t="s">
        <v>2315</v>
      </c>
      <c r="B457" s="57" t="s">
        <v>5368</v>
      </c>
      <c r="C457" s="57">
        <v>0.190916010671768</v>
      </c>
      <c r="D457" s="57">
        <v>2.75E-2</v>
      </c>
      <c r="E457" s="57">
        <v>0.496</v>
      </c>
      <c r="G457" s="57" t="s">
        <v>2115</v>
      </c>
      <c r="H457" s="57" t="s">
        <v>5284</v>
      </c>
      <c r="I457" s="83">
        <v>3.9271083974449902E-5</v>
      </c>
      <c r="J457" s="57">
        <v>0.56559999999999999</v>
      </c>
      <c r="K457" s="57">
        <v>1</v>
      </c>
    </row>
    <row r="458" spans="1:11" x14ac:dyDescent="0.2">
      <c r="A458" s="57" t="s">
        <v>2315</v>
      </c>
      <c r="B458" s="57" t="s">
        <v>5304</v>
      </c>
      <c r="C458" s="57">
        <v>0.19246326784118001</v>
      </c>
      <c r="D458" s="57">
        <v>2.7799999999999998E-2</v>
      </c>
      <c r="E458" s="57">
        <v>0.496</v>
      </c>
      <c r="G458" s="57" t="s">
        <v>2115</v>
      </c>
      <c r="H458" s="57" t="s">
        <v>5355</v>
      </c>
      <c r="I458" s="83">
        <v>3.8978109263801598E-5</v>
      </c>
      <c r="J458" s="57">
        <v>0.56659999999999999</v>
      </c>
      <c r="K458" s="57">
        <v>1</v>
      </c>
    </row>
    <row r="459" spans="1:11" x14ac:dyDescent="0.2">
      <c r="A459" s="57" t="s">
        <v>2315</v>
      </c>
      <c r="B459" s="57" t="s">
        <v>5255</v>
      </c>
      <c r="C459" s="57">
        <v>0.18913280978584299</v>
      </c>
      <c r="D459" s="57">
        <v>2.9000000000000001E-2</v>
      </c>
      <c r="E459" s="57">
        <v>0.50344</v>
      </c>
      <c r="G459" s="57" t="s">
        <v>2115</v>
      </c>
      <c r="H459" s="57" t="s">
        <v>5315</v>
      </c>
      <c r="I459" s="83">
        <v>3.9252826222156002E-5</v>
      </c>
      <c r="J459" s="57">
        <v>0.56840000000000002</v>
      </c>
      <c r="K459" s="57">
        <v>1</v>
      </c>
    </row>
    <row r="460" spans="1:11" x14ac:dyDescent="0.2">
      <c r="A460" s="57" t="s">
        <v>2315</v>
      </c>
      <c r="B460" s="57" t="s">
        <v>5279</v>
      </c>
      <c r="C460" s="57">
        <v>0.18537623247664001</v>
      </c>
      <c r="D460" s="57">
        <v>3.2300000000000002E-2</v>
      </c>
      <c r="E460" s="57">
        <v>0.51919259259259198</v>
      </c>
      <c r="G460" s="57" t="s">
        <v>2115</v>
      </c>
      <c r="H460" s="57" t="s">
        <v>5278</v>
      </c>
      <c r="I460" s="83">
        <v>3.5046957367015399E-5</v>
      </c>
      <c r="J460" s="57">
        <v>0.59189999999999998</v>
      </c>
      <c r="K460" s="57">
        <v>1</v>
      </c>
    </row>
    <row r="461" spans="1:11" x14ac:dyDescent="0.2">
      <c r="A461" s="57" t="s">
        <v>2315</v>
      </c>
      <c r="B461" s="57" t="s">
        <v>5261</v>
      </c>
      <c r="C461" s="57">
        <v>0.17800727349203799</v>
      </c>
      <c r="D461" s="57">
        <v>3.8800000000000001E-2</v>
      </c>
      <c r="E461" s="57">
        <v>0.551934782608695</v>
      </c>
      <c r="G461" s="57" t="s">
        <v>2115</v>
      </c>
      <c r="H461" s="57" t="s">
        <v>5208</v>
      </c>
      <c r="I461" s="83">
        <v>3.3563943218524502E-5</v>
      </c>
      <c r="J461" s="57">
        <v>0.60699999999999998</v>
      </c>
      <c r="K461" s="57">
        <v>1</v>
      </c>
    </row>
    <row r="462" spans="1:11" x14ac:dyDescent="0.2">
      <c r="A462" s="57" t="s">
        <v>2315</v>
      </c>
      <c r="B462" s="57" t="s">
        <v>5306</v>
      </c>
      <c r="C462" s="57">
        <v>0.17844504896500701</v>
      </c>
      <c r="D462" s="57">
        <v>4.2200000000000001E-2</v>
      </c>
      <c r="E462" s="57">
        <v>0.58451489361702103</v>
      </c>
      <c r="G462" s="57" t="s">
        <v>2115</v>
      </c>
      <c r="H462" s="57" t="s">
        <v>5297</v>
      </c>
      <c r="I462" s="83">
        <v>3.3867998934473002E-5</v>
      </c>
      <c r="J462" s="57">
        <v>0.60870000000000002</v>
      </c>
      <c r="K462" s="57">
        <v>1</v>
      </c>
    </row>
    <row r="463" spans="1:11" x14ac:dyDescent="0.2">
      <c r="A463" s="57" t="s">
        <v>2315</v>
      </c>
      <c r="B463" s="57" t="s">
        <v>5237</v>
      </c>
      <c r="C463" s="57">
        <v>0.17760690261192399</v>
      </c>
      <c r="D463" s="57">
        <v>4.2500000000000003E-2</v>
      </c>
      <c r="E463" s="57">
        <v>0.58555555555555505</v>
      </c>
      <c r="G463" s="57" t="s">
        <v>2115</v>
      </c>
      <c r="H463" s="57" t="s">
        <v>5323</v>
      </c>
      <c r="I463" s="83">
        <v>3.0178963211282501E-5</v>
      </c>
      <c r="J463" s="57">
        <v>0.61609999999999998</v>
      </c>
      <c r="K463" s="57">
        <v>1</v>
      </c>
    </row>
    <row r="464" spans="1:11" x14ac:dyDescent="0.2">
      <c r="A464" s="57" t="s">
        <v>2315</v>
      </c>
      <c r="B464" s="57" t="s">
        <v>5253</v>
      </c>
      <c r="C464" s="57">
        <v>0.176175521486864</v>
      </c>
      <c r="D464" s="57">
        <v>4.7899999999999998E-2</v>
      </c>
      <c r="E464" s="57">
        <v>0.60549320388349503</v>
      </c>
      <c r="G464" s="57" t="s">
        <v>2115</v>
      </c>
      <c r="H464" s="57" t="s">
        <v>5359</v>
      </c>
      <c r="I464" s="83">
        <v>3.1282596160785197E-5</v>
      </c>
      <c r="J464" s="57">
        <v>0.61619999999999997</v>
      </c>
      <c r="K464" s="57">
        <v>1</v>
      </c>
    </row>
    <row r="465" spans="1:11" x14ac:dyDescent="0.2">
      <c r="A465" s="57" t="s">
        <v>2315</v>
      </c>
      <c r="B465" s="57" t="s">
        <v>5312</v>
      </c>
      <c r="C465" s="57">
        <v>0.17307690104406001</v>
      </c>
      <c r="D465" s="57">
        <v>5.2900000000000003E-2</v>
      </c>
      <c r="E465" s="57">
        <v>0.62614363636363601</v>
      </c>
      <c r="G465" s="57" t="s">
        <v>2115</v>
      </c>
      <c r="H465" s="57" t="s">
        <v>5266</v>
      </c>
      <c r="I465" s="83">
        <v>2.9004795132895299E-5</v>
      </c>
      <c r="J465" s="57">
        <v>0.62009999999999998</v>
      </c>
      <c r="K465" s="57">
        <v>1</v>
      </c>
    </row>
    <row r="466" spans="1:11" x14ac:dyDescent="0.2">
      <c r="A466" s="57" t="s">
        <v>2315</v>
      </c>
      <c r="B466" s="57" t="s">
        <v>5203</v>
      </c>
      <c r="C466" s="57">
        <v>0.169135254287682</v>
      </c>
      <c r="D466" s="57">
        <v>6.0699999999999997E-2</v>
      </c>
      <c r="E466" s="57">
        <v>0.65946829268292595</v>
      </c>
      <c r="G466" s="57" t="s">
        <v>2115</v>
      </c>
      <c r="H466" s="57" t="s">
        <v>5228</v>
      </c>
      <c r="I466" s="83">
        <v>2.88578914144831E-5</v>
      </c>
      <c r="J466" s="57">
        <v>0.63260000000000005</v>
      </c>
      <c r="K466" s="57">
        <v>1</v>
      </c>
    </row>
    <row r="467" spans="1:11" x14ac:dyDescent="0.2">
      <c r="A467" s="57" t="s">
        <v>2315</v>
      </c>
      <c r="B467" s="57" t="s">
        <v>5318</v>
      </c>
      <c r="C467" s="57">
        <v>0.16712612340438801</v>
      </c>
      <c r="D467" s="57">
        <v>6.54E-2</v>
      </c>
      <c r="E467" s="57">
        <v>0.665021538461538</v>
      </c>
      <c r="G467" s="57" t="s">
        <v>2115</v>
      </c>
      <c r="H467" s="57" t="s">
        <v>5357</v>
      </c>
      <c r="I467" s="83">
        <v>2.7100369246171499E-5</v>
      </c>
      <c r="J467" s="57">
        <v>0.63590000000000002</v>
      </c>
      <c r="K467" s="57">
        <v>1</v>
      </c>
    </row>
    <row r="468" spans="1:11" x14ac:dyDescent="0.2">
      <c r="A468" s="57" t="s">
        <v>2315</v>
      </c>
      <c r="B468" s="57" t="s">
        <v>5391</v>
      </c>
      <c r="C468" s="57">
        <v>0.16702970657755301</v>
      </c>
      <c r="D468" s="57">
        <v>6.7199999999999996E-2</v>
      </c>
      <c r="E468" s="57">
        <v>0.66678181818181803</v>
      </c>
      <c r="G468" s="57" t="s">
        <v>2115</v>
      </c>
      <c r="H468" s="57" t="s">
        <v>5377</v>
      </c>
      <c r="I468" s="83">
        <v>2.57880161092241E-5</v>
      </c>
      <c r="J468" s="57">
        <v>0.64239999999999997</v>
      </c>
      <c r="K468" s="57">
        <v>1</v>
      </c>
    </row>
    <row r="469" spans="1:11" x14ac:dyDescent="0.2">
      <c r="A469" s="57" t="s">
        <v>2315</v>
      </c>
      <c r="B469" s="57" t="s">
        <v>5217</v>
      </c>
      <c r="C469" s="57">
        <v>0.162767145666498</v>
      </c>
      <c r="D469" s="57">
        <v>7.2099999999999997E-2</v>
      </c>
      <c r="E469" s="57">
        <v>0.67666666666666597</v>
      </c>
      <c r="G469" s="57" t="s">
        <v>2115</v>
      </c>
      <c r="H469" s="57" t="s">
        <v>5258</v>
      </c>
      <c r="I469" s="83">
        <v>2.53326610721765E-5</v>
      </c>
      <c r="J469" s="57">
        <v>0.64690000000000003</v>
      </c>
      <c r="K469" s="57">
        <v>1</v>
      </c>
    </row>
    <row r="470" spans="1:11" x14ac:dyDescent="0.2">
      <c r="A470" s="57" t="s">
        <v>2315</v>
      </c>
      <c r="B470" s="57" t="s">
        <v>5285</v>
      </c>
      <c r="C470" s="57">
        <v>0.15588672430998601</v>
      </c>
      <c r="D470" s="57">
        <v>8.9800000000000005E-2</v>
      </c>
      <c r="E470" s="57">
        <v>0.74234666666666604</v>
      </c>
      <c r="G470" s="57" t="s">
        <v>2115</v>
      </c>
      <c r="H470" s="57" t="s">
        <v>5311</v>
      </c>
      <c r="I470" s="83">
        <v>2.4970989453266299E-5</v>
      </c>
      <c r="J470" s="57">
        <v>0.65539999999999998</v>
      </c>
      <c r="K470" s="57">
        <v>1</v>
      </c>
    </row>
    <row r="471" spans="1:11" x14ac:dyDescent="0.2">
      <c r="A471" s="57" t="s">
        <v>2315</v>
      </c>
      <c r="B471" s="57" t="s">
        <v>5413</v>
      </c>
      <c r="C471" s="57">
        <v>0.15617741817472899</v>
      </c>
      <c r="D471" s="57">
        <v>9.3700000000000006E-2</v>
      </c>
      <c r="E471" s="57">
        <v>0.75270638297872305</v>
      </c>
      <c r="G471" s="57" t="s">
        <v>2115</v>
      </c>
      <c r="H471" s="57" t="s">
        <v>5387</v>
      </c>
      <c r="I471" s="83">
        <v>2.4851332734929802E-5</v>
      </c>
      <c r="J471" s="57">
        <v>0.65869999999999995</v>
      </c>
      <c r="K471" s="57">
        <v>1</v>
      </c>
    </row>
    <row r="472" spans="1:11" x14ac:dyDescent="0.2">
      <c r="A472" s="57" t="s">
        <v>2315</v>
      </c>
      <c r="B472" s="57" t="s">
        <v>5201</v>
      </c>
      <c r="C472" s="57">
        <v>0.15234570105120601</v>
      </c>
      <c r="D472" s="57">
        <v>0.1022</v>
      </c>
      <c r="E472" s="57">
        <v>0.76212845070422497</v>
      </c>
      <c r="G472" s="57" t="s">
        <v>2115</v>
      </c>
      <c r="H472" s="57" t="s">
        <v>5381</v>
      </c>
      <c r="I472" s="83">
        <v>2.3107916411787801E-5</v>
      </c>
      <c r="J472" s="57">
        <v>0.66920000000000002</v>
      </c>
      <c r="K472" s="57">
        <v>1</v>
      </c>
    </row>
    <row r="473" spans="1:11" x14ac:dyDescent="0.2">
      <c r="A473" s="57" t="s">
        <v>2315</v>
      </c>
      <c r="B473" s="57" t="s">
        <v>5431</v>
      </c>
      <c r="C473" s="57">
        <v>0.14824735847718401</v>
      </c>
      <c r="D473" s="57">
        <v>0.1139</v>
      </c>
      <c r="E473" s="57">
        <v>0.78051832460732895</v>
      </c>
      <c r="G473" s="57" t="s">
        <v>2115</v>
      </c>
      <c r="H473" s="57" t="s">
        <v>5363</v>
      </c>
      <c r="I473" s="83">
        <v>2.3333193058476501E-5</v>
      </c>
      <c r="J473" s="57">
        <v>0.67</v>
      </c>
      <c r="K473" s="57">
        <v>1</v>
      </c>
    </row>
    <row r="474" spans="1:11" x14ac:dyDescent="0.2">
      <c r="A474" s="57" t="s">
        <v>2315</v>
      </c>
      <c r="B474" s="57" t="s">
        <v>5410</v>
      </c>
      <c r="C474" s="57">
        <v>0.14158062706051999</v>
      </c>
      <c r="D474" s="57">
        <v>0.14299999999999999</v>
      </c>
      <c r="E474" s="57">
        <v>0.85406422018348604</v>
      </c>
      <c r="G474" s="57" t="s">
        <v>2115</v>
      </c>
      <c r="H474" s="57" t="s">
        <v>5319</v>
      </c>
      <c r="I474" s="83">
        <v>2.31325489206508E-5</v>
      </c>
      <c r="J474" s="57">
        <v>0.67290000000000005</v>
      </c>
      <c r="K474" s="57">
        <v>1</v>
      </c>
    </row>
    <row r="475" spans="1:11" x14ac:dyDescent="0.2">
      <c r="A475" s="57" t="s">
        <v>2315</v>
      </c>
      <c r="B475" s="57" t="s">
        <v>5421</v>
      </c>
      <c r="C475" s="57">
        <v>0.13895562597022701</v>
      </c>
      <c r="D475" s="57">
        <v>0.1542</v>
      </c>
      <c r="E475" s="57">
        <v>0.85804840764331203</v>
      </c>
      <c r="G475" s="57" t="s">
        <v>2115</v>
      </c>
      <c r="H475" s="57" t="s">
        <v>5351</v>
      </c>
      <c r="I475" s="83">
        <v>2.19704293255385E-5</v>
      </c>
      <c r="J475" s="57">
        <v>0.68569999999999998</v>
      </c>
      <c r="K475" s="57">
        <v>1</v>
      </c>
    </row>
    <row r="476" spans="1:11" x14ac:dyDescent="0.2">
      <c r="A476" s="57" t="s">
        <v>2315</v>
      </c>
      <c r="B476" s="57" t="s">
        <v>5418</v>
      </c>
      <c r="C476" s="57">
        <v>0.13762630586948901</v>
      </c>
      <c r="D476" s="57">
        <v>0.15840000000000001</v>
      </c>
      <c r="E476" s="57">
        <v>0.86472452830188595</v>
      </c>
      <c r="G476" s="57" t="s">
        <v>2115</v>
      </c>
      <c r="H476" s="57" t="s">
        <v>5309</v>
      </c>
      <c r="I476" s="83">
        <v>2.0901797997012201E-5</v>
      </c>
      <c r="J476" s="57">
        <v>0.70079999999999998</v>
      </c>
      <c r="K476" s="57">
        <v>1</v>
      </c>
    </row>
    <row r="477" spans="1:11" x14ac:dyDescent="0.2">
      <c r="A477" s="57" t="s">
        <v>2315</v>
      </c>
      <c r="B477" s="57" t="s">
        <v>5334</v>
      </c>
      <c r="C477" s="57">
        <v>0.136622071685048</v>
      </c>
      <c r="D477" s="57">
        <v>0.16589999999999999</v>
      </c>
      <c r="E477" s="57">
        <v>0.87200080160320603</v>
      </c>
      <c r="G477" s="57" t="s">
        <v>2115</v>
      </c>
      <c r="H477" s="57" t="s">
        <v>5287</v>
      </c>
      <c r="I477" s="83">
        <v>1.99547017667719E-5</v>
      </c>
      <c r="J477" s="57">
        <v>0.72140000000000004</v>
      </c>
      <c r="K477" s="57">
        <v>1</v>
      </c>
    </row>
    <row r="478" spans="1:11" x14ac:dyDescent="0.2">
      <c r="A478" s="57" t="s">
        <v>2315</v>
      </c>
      <c r="B478" s="57" t="s">
        <v>5344</v>
      </c>
      <c r="C478" s="57">
        <v>0.135786685691513</v>
      </c>
      <c r="D478" s="57">
        <v>0.1711</v>
      </c>
      <c r="E478" s="57">
        <v>0.87533280943025504</v>
      </c>
      <c r="G478" s="57" t="s">
        <v>2115</v>
      </c>
      <c r="H478" s="57" t="s">
        <v>5353</v>
      </c>
      <c r="I478" s="83">
        <v>1.8975794388907899E-5</v>
      </c>
      <c r="J478" s="57">
        <v>0.74509999999999998</v>
      </c>
      <c r="K478" s="57">
        <v>1</v>
      </c>
    </row>
    <row r="479" spans="1:11" x14ac:dyDescent="0.2">
      <c r="A479" s="57" t="s">
        <v>2315</v>
      </c>
      <c r="B479" s="57" t="s">
        <v>5332</v>
      </c>
      <c r="C479" s="57">
        <v>0.133682050970276</v>
      </c>
      <c r="D479" s="57">
        <v>0.17219999999999999</v>
      </c>
      <c r="E479" s="57">
        <v>0.87751232876712304</v>
      </c>
      <c r="G479" s="57" t="s">
        <v>2115</v>
      </c>
      <c r="H479" s="57" t="s">
        <v>5218</v>
      </c>
      <c r="I479" s="83">
        <v>1.8781823431352301E-5</v>
      </c>
      <c r="J479" s="57">
        <v>0.75309999999999999</v>
      </c>
      <c r="K479" s="57">
        <v>1</v>
      </c>
    </row>
    <row r="480" spans="1:11" x14ac:dyDescent="0.2">
      <c r="A480" s="57" t="s">
        <v>2315</v>
      </c>
      <c r="B480" s="57" t="s">
        <v>5489</v>
      </c>
      <c r="C480" s="57">
        <v>0.135162645069171</v>
      </c>
      <c r="D480" s="57">
        <v>0.17419999999999999</v>
      </c>
      <c r="E480" s="57">
        <v>0.88252295719844298</v>
      </c>
      <c r="G480" s="57" t="s">
        <v>2115</v>
      </c>
      <c r="H480" s="57" t="s">
        <v>5313</v>
      </c>
      <c r="I480" s="83">
        <v>1.4212057163687101E-5</v>
      </c>
      <c r="J480" s="57">
        <v>0.76959999999999995</v>
      </c>
      <c r="K480" s="57">
        <v>1</v>
      </c>
    </row>
    <row r="481" spans="1:12" x14ac:dyDescent="0.2">
      <c r="A481" s="57" t="s">
        <v>2315</v>
      </c>
      <c r="B481" s="57" t="s">
        <v>5386</v>
      </c>
      <c r="C481" s="57">
        <v>0.13322094664182199</v>
      </c>
      <c r="D481" s="57">
        <v>0.1774</v>
      </c>
      <c r="E481" s="57">
        <v>0.88496091954022904</v>
      </c>
      <c r="G481" s="57" t="s">
        <v>2115</v>
      </c>
      <c r="H481" s="57" t="s">
        <v>5270</v>
      </c>
      <c r="I481" s="83">
        <v>1.03185569957487E-5</v>
      </c>
      <c r="J481" s="57">
        <v>0.79169999999999996</v>
      </c>
      <c r="K481" s="57">
        <v>1</v>
      </c>
    </row>
    <row r="482" spans="1:12" x14ac:dyDescent="0.2">
      <c r="A482" s="57" t="s">
        <v>2315</v>
      </c>
      <c r="B482" s="57" t="s">
        <v>5223</v>
      </c>
      <c r="C482" s="57">
        <v>0.130569269414822</v>
      </c>
      <c r="D482" s="57">
        <v>0.20039999999999999</v>
      </c>
      <c r="E482" s="57">
        <v>0.93352701252236103</v>
      </c>
      <c r="G482" s="57" t="s">
        <v>2115</v>
      </c>
      <c r="H482" s="57" t="s">
        <v>5256</v>
      </c>
      <c r="I482" s="83">
        <v>7.469903815014E-6</v>
      </c>
      <c r="J482" s="57">
        <v>0.80069999999999997</v>
      </c>
      <c r="K482" s="57">
        <v>1</v>
      </c>
    </row>
    <row r="483" spans="1:12" x14ac:dyDescent="0.2">
      <c r="A483" s="57" t="s">
        <v>2315</v>
      </c>
      <c r="B483" s="57" t="s">
        <v>5197</v>
      </c>
      <c r="C483" s="57">
        <v>0.12784271278881701</v>
      </c>
      <c r="D483" s="57">
        <v>0.20330000000000001</v>
      </c>
      <c r="E483" s="57">
        <v>0.93697911504424702</v>
      </c>
      <c r="G483" s="57" t="s">
        <v>2115</v>
      </c>
      <c r="H483" s="57" t="s">
        <v>5369</v>
      </c>
      <c r="I483" s="83">
        <v>7.46702368012715E-6</v>
      </c>
      <c r="J483" s="57">
        <v>0.80759999999999998</v>
      </c>
      <c r="K483" s="57">
        <v>1</v>
      </c>
    </row>
    <row r="484" spans="1:12" x14ac:dyDescent="0.2">
      <c r="A484" s="57" t="s">
        <v>2315</v>
      </c>
      <c r="B484" s="57" t="s">
        <v>5211</v>
      </c>
      <c r="C484" s="57">
        <v>0.12680385834579699</v>
      </c>
      <c r="D484" s="57">
        <v>0.20749999999999999</v>
      </c>
      <c r="E484" s="57">
        <v>0.94798324607329798</v>
      </c>
      <c r="G484" s="57" t="s">
        <v>2115</v>
      </c>
      <c r="H484" s="57" t="s">
        <v>5375</v>
      </c>
      <c r="I484" s="83">
        <v>4.85303203133585E-6</v>
      </c>
      <c r="J484" s="57">
        <v>0.82230000000000003</v>
      </c>
      <c r="K484" s="57">
        <v>1</v>
      </c>
    </row>
    <row r="485" spans="1:12" x14ac:dyDescent="0.2">
      <c r="A485" s="57" t="s">
        <v>2315</v>
      </c>
      <c r="B485" s="57" t="s">
        <v>5328</v>
      </c>
      <c r="C485" s="57">
        <v>0.12695759266978199</v>
      </c>
      <c r="D485" s="57">
        <v>0.2092</v>
      </c>
      <c r="E485" s="57">
        <v>0.94876173913043405</v>
      </c>
      <c r="G485" s="57" t="s">
        <v>2115</v>
      </c>
      <c r="H485" s="57" t="s">
        <v>5264</v>
      </c>
      <c r="I485" s="83">
        <v>2.88566076829973E-6</v>
      </c>
      <c r="J485" s="57">
        <v>0.85309999999999997</v>
      </c>
      <c r="K485" s="57">
        <v>1</v>
      </c>
    </row>
    <row r="486" spans="1:12" x14ac:dyDescent="0.2">
      <c r="A486" s="57" t="s">
        <v>2315</v>
      </c>
      <c r="B486" s="57" t="s">
        <v>5288</v>
      </c>
      <c r="C486" s="57">
        <v>0.12772477007153599</v>
      </c>
      <c r="D486" s="57">
        <v>0.2109</v>
      </c>
      <c r="E486" s="57">
        <v>0.95179133448873399</v>
      </c>
      <c r="G486" s="57" t="s">
        <v>2115</v>
      </c>
      <c r="H486" s="57" t="s">
        <v>5289</v>
      </c>
      <c r="I486" s="83">
        <v>2.4931285342624899E-6</v>
      </c>
      <c r="J486" s="57">
        <v>0.86129999999999995</v>
      </c>
      <c r="K486" s="57">
        <v>1</v>
      </c>
      <c r="L486" s="83"/>
    </row>
    <row r="487" spans="1:12" x14ac:dyDescent="0.2">
      <c r="A487" s="57" t="s">
        <v>2315</v>
      </c>
      <c r="B487" s="57" t="s">
        <v>5401</v>
      </c>
      <c r="C487" s="57">
        <v>0.12711729069400701</v>
      </c>
      <c r="D487" s="57">
        <v>0.21429999999999999</v>
      </c>
      <c r="E487" s="57">
        <v>0.95882680412371102</v>
      </c>
      <c r="G487" s="57" t="s">
        <v>2115</v>
      </c>
      <c r="H487" s="57" t="s">
        <v>5365</v>
      </c>
      <c r="I487" s="83">
        <v>2.0883422536454699E-6</v>
      </c>
      <c r="J487" s="57">
        <v>0.86339999999999995</v>
      </c>
      <c r="K487" s="57">
        <v>1</v>
      </c>
    </row>
    <row r="488" spans="1:12" x14ac:dyDescent="0.2">
      <c r="A488" s="57" t="s">
        <v>2315</v>
      </c>
      <c r="B488" s="57" t="s">
        <v>5384</v>
      </c>
      <c r="C488" s="57">
        <v>0.12635905090756899</v>
      </c>
      <c r="D488" s="57">
        <v>0.2162</v>
      </c>
      <c r="E488" s="57">
        <v>0.96236717948717898</v>
      </c>
      <c r="G488" s="57" t="s">
        <v>2115</v>
      </c>
      <c r="H488" s="57" t="s">
        <v>5373</v>
      </c>
      <c r="I488" s="83">
        <v>1.2762807820033201E-6</v>
      </c>
      <c r="J488" s="57">
        <v>0.88749999999999996</v>
      </c>
      <c r="K488" s="57">
        <v>1</v>
      </c>
    </row>
    <row r="489" spans="1:12" x14ac:dyDescent="0.2">
      <c r="A489" s="57" t="s">
        <v>2315</v>
      </c>
      <c r="B489" s="57" t="s">
        <v>5425</v>
      </c>
      <c r="C489" s="57">
        <v>0.12567026369002801</v>
      </c>
      <c r="D489" s="57">
        <v>0.21840000000000001</v>
      </c>
      <c r="E489" s="57">
        <v>0.96719999999999995</v>
      </c>
      <c r="G489" s="57" t="s">
        <v>2115</v>
      </c>
      <c r="H489" s="57" t="s">
        <v>5361</v>
      </c>
      <c r="I489" s="83">
        <v>1.35064119243264E-6</v>
      </c>
      <c r="J489" s="57">
        <v>0.88780000000000003</v>
      </c>
      <c r="K489" s="57">
        <v>1</v>
      </c>
    </row>
    <row r="490" spans="1:12" x14ac:dyDescent="0.2">
      <c r="A490" s="57" t="s">
        <v>2315</v>
      </c>
      <c r="B490" s="57" t="s">
        <v>5376</v>
      </c>
      <c r="C490" s="57">
        <v>0.12345868695922201</v>
      </c>
      <c r="D490" s="57">
        <v>0.22850000000000001</v>
      </c>
      <c r="E490" s="57">
        <v>0.97830538336052197</v>
      </c>
      <c r="G490" s="57" t="s">
        <v>2115</v>
      </c>
      <c r="H490" s="57" t="s">
        <v>5371</v>
      </c>
      <c r="I490" s="83">
        <v>9.5906562937593609E-7</v>
      </c>
      <c r="J490" s="57">
        <v>0.91400000000000003</v>
      </c>
      <c r="K490" s="57">
        <v>1</v>
      </c>
    </row>
    <row r="491" spans="1:12" x14ac:dyDescent="0.2">
      <c r="A491" s="57" t="s">
        <v>2315</v>
      </c>
      <c r="B491" s="57" t="s">
        <v>5205</v>
      </c>
      <c r="C491" s="57">
        <v>0.122935467043433</v>
      </c>
      <c r="D491" s="57">
        <v>0.23380000000000001</v>
      </c>
      <c r="E491" s="57">
        <v>0.98448000000000002</v>
      </c>
      <c r="G491" s="57" t="s">
        <v>2115</v>
      </c>
      <c r="H491" s="57" t="s">
        <v>5379</v>
      </c>
      <c r="I491" s="83">
        <v>6.1196386280555302E-7</v>
      </c>
      <c r="J491" s="57">
        <v>0.93269999999999997</v>
      </c>
      <c r="K491" s="57">
        <v>1</v>
      </c>
    </row>
    <row r="492" spans="1:12" x14ac:dyDescent="0.2">
      <c r="A492" s="57" t="s">
        <v>2315</v>
      </c>
      <c r="B492" s="57" t="s">
        <v>5364</v>
      </c>
      <c r="C492" s="57">
        <v>0.12210524105234</v>
      </c>
      <c r="D492" s="57">
        <v>0.23799999999999999</v>
      </c>
      <c r="E492" s="57">
        <v>0.99298101265822702</v>
      </c>
      <c r="G492" s="57" t="s">
        <v>2115</v>
      </c>
      <c r="H492" s="57" t="s">
        <v>5299</v>
      </c>
      <c r="I492" s="83">
        <v>3.7878881685037202E-7</v>
      </c>
      <c r="J492" s="57">
        <v>0.94989999999999997</v>
      </c>
      <c r="K492" s="57">
        <v>1</v>
      </c>
    </row>
    <row r="493" spans="1:12" x14ac:dyDescent="0.2">
      <c r="A493" s="57" t="s">
        <v>2315</v>
      </c>
      <c r="B493" s="57" t="s">
        <v>5221</v>
      </c>
      <c r="C493" s="57">
        <v>0.12274289192837499</v>
      </c>
      <c r="D493" s="57">
        <v>0.23949999999999999</v>
      </c>
      <c r="E493" s="57">
        <v>0.99298101265822702</v>
      </c>
      <c r="G493" s="57" t="s">
        <v>2115</v>
      </c>
      <c r="H493" s="57" t="s">
        <v>5321</v>
      </c>
      <c r="I493" s="83">
        <v>3.4158315233729902E-7</v>
      </c>
      <c r="J493" s="57">
        <v>0.95569999999999999</v>
      </c>
      <c r="K493" s="57">
        <v>1</v>
      </c>
    </row>
    <row r="494" spans="1:12" x14ac:dyDescent="0.2">
      <c r="A494" s="57" t="s">
        <v>2315</v>
      </c>
      <c r="B494" s="57" t="s">
        <v>5322</v>
      </c>
      <c r="C494" s="57">
        <v>0.12062937335194999</v>
      </c>
      <c r="D494" s="57">
        <v>0.24610000000000001</v>
      </c>
      <c r="E494" s="57">
        <v>0.99436465116279005</v>
      </c>
      <c r="G494" s="57" t="s">
        <v>2115</v>
      </c>
      <c r="H494" s="57" t="s">
        <v>5329</v>
      </c>
      <c r="I494" s="83">
        <v>2.6164499754031499E-7</v>
      </c>
      <c r="J494" s="57">
        <v>0.96199999999999997</v>
      </c>
      <c r="K494" s="57">
        <v>1</v>
      </c>
    </row>
    <row r="495" spans="1:12" x14ac:dyDescent="0.2">
      <c r="A495" s="57" t="s">
        <v>2315</v>
      </c>
      <c r="B495" s="57" t="s">
        <v>5395</v>
      </c>
      <c r="C495" s="57">
        <v>0.119359447228641</v>
      </c>
      <c r="D495" s="57">
        <v>0.25309999999999999</v>
      </c>
      <c r="E495" s="57">
        <v>0.99859454545454496</v>
      </c>
      <c r="G495" s="57" t="s">
        <v>2318</v>
      </c>
      <c r="H495" s="57" t="s">
        <v>5270</v>
      </c>
      <c r="I495" s="57">
        <v>0.201031244884598</v>
      </c>
      <c r="J495" s="83">
        <v>8.0000000000000004E-4</v>
      </c>
      <c r="K495" s="57">
        <v>8.5527272727272702E-2</v>
      </c>
    </row>
    <row r="496" spans="1:12" x14ac:dyDescent="0.2">
      <c r="A496" s="57" t="s">
        <v>2315</v>
      </c>
      <c r="B496" s="57" t="s">
        <v>5290</v>
      </c>
      <c r="C496" s="57">
        <v>0.117201497094839</v>
      </c>
      <c r="D496" s="57">
        <v>0.26779999999999998</v>
      </c>
      <c r="E496" s="57">
        <v>1</v>
      </c>
      <c r="G496" s="57" t="s">
        <v>2318</v>
      </c>
      <c r="H496" s="57" t="s">
        <v>5210</v>
      </c>
      <c r="I496" s="57">
        <v>0.19145872651276299</v>
      </c>
      <c r="J496" s="57">
        <v>2.8999999999999998E-3</v>
      </c>
      <c r="K496" s="57">
        <v>0.18946666666666601</v>
      </c>
    </row>
    <row r="497" spans="1:11" x14ac:dyDescent="0.2">
      <c r="A497" s="57" t="s">
        <v>2315</v>
      </c>
      <c r="B497" s="57" t="s">
        <v>5342</v>
      </c>
      <c r="C497" s="57">
        <v>0.117425919076024</v>
      </c>
      <c r="D497" s="57">
        <v>0.26919999999999999</v>
      </c>
      <c r="E497" s="57">
        <v>1</v>
      </c>
      <c r="G497" s="57" t="s">
        <v>2318</v>
      </c>
      <c r="H497" s="57" t="s">
        <v>5195</v>
      </c>
      <c r="I497" s="57">
        <v>0.183268993807507</v>
      </c>
      <c r="J497" s="57">
        <v>4.1999999999999997E-3</v>
      </c>
      <c r="K497" s="57">
        <v>0.23519999999999999</v>
      </c>
    </row>
    <row r="498" spans="1:11" x14ac:dyDescent="0.2">
      <c r="A498" s="57" t="s">
        <v>2315</v>
      </c>
      <c r="B498" s="57" t="s">
        <v>5482</v>
      </c>
      <c r="C498" s="57">
        <v>0.11752760441039301</v>
      </c>
      <c r="D498" s="57">
        <v>0.2712</v>
      </c>
      <c r="E498" s="57">
        <v>1</v>
      </c>
      <c r="G498" s="57" t="s">
        <v>2318</v>
      </c>
      <c r="H498" s="57" t="s">
        <v>5212</v>
      </c>
      <c r="I498" s="57">
        <v>0.16720861535832501</v>
      </c>
      <c r="J498" s="57">
        <v>1.3100000000000001E-2</v>
      </c>
      <c r="K498" s="57">
        <v>0.39803076923076902</v>
      </c>
    </row>
    <row r="499" spans="1:11" x14ac:dyDescent="0.2">
      <c r="A499" s="57" t="s">
        <v>2315</v>
      </c>
      <c r="B499" s="57" t="s">
        <v>5416</v>
      </c>
      <c r="C499" s="57">
        <v>0.1166914887529</v>
      </c>
      <c r="D499" s="57">
        <v>0.27129999999999999</v>
      </c>
      <c r="E499" s="57">
        <v>1</v>
      </c>
      <c r="G499" s="57" t="s">
        <v>2318</v>
      </c>
      <c r="H499" s="57" t="s">
        <v>5240</v>
      </c>
      <c r="I499" s="57">
        <v>0.155063514209063</v>
      </c>
      <c r="J499" s="57">
        <v>2.35E-2</v>
      </c>
      <c r="K499" s="57">
        <v>0.525871698113207</v>
      </c>
    </row>
    <row r="500" spans="1:11" x14ac:dyDescent="0.2">
      <c r="A500" s="57" t="s">
        <v>2315</v>
      </c>
      <c r="B500" s="57" t="s">
        <v>5350</v>
      </c>
      <c r="C500" s="57">
        <v>0.116758827667092</v>
      </c>
      <c r="D500" s="57">
        <v>0.27260000000000001</v>
      </c>
      <c r="E500" s="57">
        <v>1</v>
      </c>
      <c r="G500" s="57" t="s">
        <v>2318</v>
      </c>
      <c r="H500" s="57" t="s">
        <v>5204</v>
      </c>
      <c r="I500" s="57">
        <v>0.15581854606821499</v>
      </c>
      <c r="J500" s="57">
        <v>2.47E-2</v>
      </c>
      <c r="K500" s="57">
        <v>0.53791111111111101</v>
      </c>
    </row>
    <row r="501" spans="1:11" x14ac:dyDescent="0.2">
      <c r="A501" s="57" t="s">
        <v>2315</v>
      </c>
      <c r="B501" s="57" t="s">
        <v>5243</v>
      </c>
      <c r="C501" s="57">
        <v>0.11553808341963399</v>
      </c>
      <c r="D501" s="57">
        <v>0.2843</v>
      </c>
      <c r="E501" s="57">
        <v>1</v>
      </c>
      <c r="G501" s="57" t="s">
        <v>2318</v>
      </c>
      <c r="H501" s="57" t="s">
        <v>5272</v>
      </c>
      <c r="I501" s="57">
        <v>0.146738168239188</v>
      </c>
      <c r="J501" s="57">
        <v>3.7699999999999997E-2</v>
      </c>
      <c r="K501" s="57">
        <v>0.61576666666666602</v>
      </c>
    </row>
    <row r="502" spans="1:11" x14ac:dyDescent="0.2">
      <c r="A502" s="57" t="s">
        <v>2315</v>
      </c>
      <c r="B502" s="57" t="s">
        <v>5433</v>
      </c>
      <c r="C502" s="57">
        <v>0.114575693962122</v>
      </c>
      <c r="D502" s="57">
        <v>0.28749999999999998</v>
      </c>
      <c r="E502" s="57">
        <v>1</v>
      </c>
      <c r="G502" s="57" t="s">
        <v>2318</v>
      </c>
      <c r="H502" s="57" t="s">
        <v>5274</v>
      </c>
      <c r="I502" s="57">
        <v>0.14455844962231201</v>
      </c>
      <c r="J502" s="57">
        <v>4.4900000000000002E-2</v>
      </c>
      <c r="K502" s="57">
        <v>0.65970731707316999</v>
      </c>
    </row>
    <row r="503" spans="1:11" x14ac:dyDescent="0.2">
      <c r="A503" s="57" t="s">
        <v>2315</v>
      </c>
      <c r="B503" s="57" t="s">
        <v>5435</v>
      </c>
      <c r="C503" s="57">
        <v>0.11286571246315701</v>
      </c>
      <c r="D503" s="57">
        <v>0.29049999999999998</v>
      </c>
      <c r="E503" s="57">
        <v>1</v>
      </c>
      <c r="G503" s="57" t="s">
        <v>2318</v>
      </c>
      <c r="H503" s="57" t="s">
        <v>5244</v>
      </c>
      <c r="I503" s="57">
        <v>0.142570188112952</v>
      </c>
      <c r="J503" s="57">
        <v>4.5999999999999999E-2</v>
      </c>
      <c r="K503" s="57">
        <v>0.65970731707316999</v>
      </c>
    </row>
    <row r="504" spans="1:11" x14ac:dyDescent="0.2">
      <c r="A504" s="57" t="s">
        <v>2315</v>
      </c>
      <c r="B504" s="57" t="s">
        <v>5419</v>
      </c>
      <c r="C504" s="57">
        <v>0.111005085964996</v>
      </c>
      <c r="D504" s="57">
        <v>0.31069999999999998</v>
      </c>
      <c r="E504" s="57">
        <v>1</v>
      </c>
      <c r="G504" s="57" t="s">
        <v>2318</v>
      </c>
      <c r="H504" s="57" t="s">
        <v>5202</v>
      </c>
      <c r="I504" s="57">
        <v>0.143713771511463</v>
      </c>
      <c r="J504" s="57">
        <v>4.8599999999999997E-2</v>
      </c>
      <c r="K504" s="57">
        <v>0.66234482758620605</v>
      </c>
    </row>
    <row r="505" spans="1:11" x14ac:dyDescent="0.2">
      <c r="A505" s="57" t="s">
        <v>2315</v>
      </c>
      <c r="B505" s="57" t="s">
        <v>5239</v>
      </c>
      <c r="C505" s="57">
        <v>0.111469248781865</v>
      </c>
      <c r="D505" s="57">
        <v>0.31159999999999999</v>
      </c>
      <c r="E505" s="57">
        <v>1</v>
      </c>
      <c r="G505" s="57" t="s">
        <v>2318</v>
      </c>
      <c r="H505" s="57" t="s">
        <v>5301</v>
      </c>
      <c r="I505" s="57">
        <v>0.132264994098236</v>
      </c>
      <c r="J505" s="57">
        <v>7.9100000000000004E-2</v>
      </c>
      <c r="K505" s="57">
        <v>0.78831864406779595</v>
      </c>
    </row>
    <row r="506" spans="1:11" x14ac:dyDescent="0.2">
      <c r="A506" s="57" t="s">
        <v>2315</v>
      </c>
      <c r="B506" s="57" t="s">
        <v>5398</v>
      </c>
      <c r="C506" s="57">
        <v>0.10985689034223201</v>
      </c>
      <c r="D506" s="57">
        <v>0.31609999999999999</v>
      </c>
      <c r="E506" s="57">
        <v>1</v>
      </c>
      <c r="G506" s="57" t="s">
        <v>2318</v>
      </c>
      <c r="H506" s="57" t="s">
        <v>5262</v>
      </c>
      <c r="I506" s="57">
        <v>0.12960644468945701</v>
      </c>
      <c r="J506" s="57">
        <v>9.1300000000000006E-2</v>
      </c>
      <c r="K506" s="57">
        <v>0.801259701492537</v>
      </c>
    </row>
    <row r="507" spans="1:11" x14ac:dyDescent="0.2">
      <c r="A507" s="57" t="s">
        <v>2315</v>
      </c>
      <c r="B507" s="57" t="s">
        <v>5388</v>
      </c>
      <c r="C507" s="57">
        <v>0.110261689394773</v>
      </c>
      <c r="D507" s="57">
        <v>0.31950000000000001</v>
      </c>
      <c r="E507" s="57">
        <v>1</v>
      </c>
      <c r="G507" s="57" t="s">
        <v>2318</v>
      </c>
      <c r="H507" s="57" t="s">
        <v>5228</v>
      </c>
      <c r="I507" s="57">
        <v>0.127919266080917</v>
      </c>
      <c r="J507" s="57">
        <v>9.6299999999999997E-2</v>
      </c>
      <c r="K507" s="57">
        <v>0.8085</v>
      </c>
    </row>
    <row r="508" spans="1:11" x14ac:dyDescent="0.2">
      <c r="A508" s="57" t="s">
        <v>2315</v>
      </c>
      <c r="B508" s="57" t="s">
        <v>5430</v>
      </c>
      <c r="C508" s="57">
        <v>0.109929613117748</v>
      </c>
      <c r="D508" s="57">
        <v>0.3216</v>
      </c>
      <c r="E508" s="57">
        <v>1</v>
      </c>
      <c r="G508" s="57" t="s">
        <v>2318</v>
      </c>
      <c r="H508" s="57" t="s">
        <v>5218</v>
      </c>
      <c r="I508" s="57">
        <v>0.127324758442871</v>
      </c>
      <c r="J508" s="57">
        <v>0.1036</v>
      </c>
      <c r="K508" s="57">
        <v>0.81692799999999999</v>
      </c>
    </row>
    <row r="509" spans="1:11" x14ac:dyDescent="0.2">
      <c r="A509" s="57" t="s">
        <v>2315</v>
      </c>
      <c r="B509" s="57" t="s">
        <v>5483</v>
      </c>
      <c r="C509" s="57">
        <v>0.107882968560192</v>
      </c>
      <c r="D509" s="57">
        <v>0.33289999999999997</v>
      </c>
      <c r="E509" s="57">
        <v>1</v>
      </c>
      <c r="G509" s="57" t="s">
        <v>2318</v>
      </c>
      <c r="H509" s="57" t="s">
        <v>5226</v>
      </c>
      <c r="I509" s="57">
        <v>0.12531850930281899</v>
      </c>
      <c r="J509" s="57">
        <v>0.1089</v>
      </c>
      <c r="K509" s="57">
        <v>0.82093846153846095</v>
      </c>
    </row>
    <row r="510" spans="1:11" x14ac:dyDescent="0.2">
      <c r="A510" s="57" t="s">
        <v>2315</v>
      </c>
      <c r="B510" s="57" t="s">
        <v>5354</v>
      </c>
      <c r="C510" s="57">
        <v>0.107797904087747</v>
      </c>
      <c r="D510" s="57">
        <v>0.3342</v>
      </c>
      <c r="E510" s="57">
        <v>1</v>
      </c>
      <c r="G510" s="57" t="s">
        <v>2318</v>
      </c>
      <c r="H510" s="57" t="s">
        <v>5246</v>
      </c>
      <c r="I510" s="57">
        <v>0.12214768155735301</v>
      </c>
      <c r="J510" s="57">
        <v>0.12379999999999999</v>
      </c>
      <c r="K510" s="57">
        <v>0.83671724137931003</v>
      </c>
    </row>
    <row r="511" spans="1:11" x14ac:dyDescent="0.2">
      <c r="A511" s="57" t="s">
        <v>2315</v>
      </c>
      <c r="B511" s="57" t="s">
        <v>5459</v>
      </c>
      <c r="C511" s="57">
        <v>0.107948340314707</v>
      </c>
      <c r="D511" s="57">
        <v>0.33689999999999998</v>
      </c>
      <c r="E511" s="57">
        <v>1</v>
      </c>
      <c r="G511" s="57" t="s">
        <v>2318</v>
      </c>
      <c r="H511" s="57" t="s">
        <v>5260</v>
      </c>
      <c r="I511" s="57">
        <v>0.12184979728546699</v>
      </c>
      <c r="J511" s="57">
        <v>0.12609999999999999</v>
      </c>
      <c r="K511" s="57">
        <v>0.83696170212765897</v>
      </c>
    </row>
    <row r="512" spans="1:11" x14ac:dyDescent="0.2">
      <c r="A512" s="57" t="s">
        <v>2315</v>
      </c>
      <c r="B512" s="57" t="s">
        <v>5227</v>
      </c>
      <c r="C512" s="57">
        <v>0.10672597699533801</v>
      </c>
      <c r="D512" s="57">
        <v>0.34310000000000002</v>
      </c>
      <c r="E512" s="57">
        <v>1</v>
      </c>
      <c r="G512" s="57" t="s">
        <v>2318</v>
      </c>
      <c r="H512" s="57" t="s">
        <v>5347</v>
      </c>
      <c r="I512" s="57">
        <v>0.121725804388385</v>
      </c>
      <c r="J512" s="57">
        <v>0.12909999999999999</v>
      </c>
      <c r="K512" s="57">
        <v>0.83696170212765897</v>
      </c>
    </row>
    <row r="513" spans="1:11" x14ac:dyDescent="0.2">
      <c r="A513" s="57" t="s">
        <v>2315</v>
      </c>
      <c r="B513" s="57" t="s">
        <v>5310</v>
      </c>
      <c r="C513" s="57">
        <v>0.10609401005192599</v>
      </c>
      <c r="D513" s="57">
        <v>0.35299999999999998</v>
      </c>
      <c r="E513" s="57">
        <v>1</v>
      </c>
      <c r="G513" s="57" t="s">
        <v>2318</v>
      </c>
      <c r="H513" s="57" t="s">
        <v>5198</v>
      </c>
      <c r="I513" s="57">
        <v>0.120099184657276</v>
      </c>
      <c r="J513" s="57">
        <v>0.13109999999999999</v>
      </c>
      <c r="K513" s="57">
        <v>0.83696170212765897</v>
      </c>
    </row>
    <row r="514" spans="1:11" x14ac:dyDescent="0.2">
      <c r="A514" s="57" t="s">
        <v>2315</v>
      </c>
      <c r="B514" s="57" t="s">
        <v>5409</v>
      </c>
      <c r="C514" s="57">
        <v>0.103768529181264</v>
      </c>
      <c r="D514" s="57">
        <v>0.36020000000000002</v>
      </c>
      <c r="E514" s="57">
        <v>1</v>
      </c>
      <c r="G514" s="57" t="s">
        <v>2318</v>
      </c>
      <c r="H514" s="57" t="s">
        <v>5289</v>
      </c>
      <c r="I514" s="57">
        <v>0.11638963584839999</v>
      </c>
      <c r="J514" s="57">
        <v>0.15190000000000001</v>
      </c>
      <c r="K514" s="57">
        <v>0.83898888888888801</v>
      </c>
    </row>
    <row r="515" spans="1:11" x14ac:dyDescent="0.2">
      <c r="A515" s="57" t="s">
        <v>2315</v>
      </c>
      <c r="B515" s="57" t="s">
        <v>5392</v>
      </c>
      <c r="C515" s="57">
        <v>0.10327030908917</v>
      </c>
      <c r="D515" s="57">
        <v>0.36630000000000001</v>
      </c>
      <c r="E515" s="57">
        <v>1</v>
      </c>
      <c r="G515" s="57" t="s">
        <v>2318</v>
      </c>
      <c r="H515" s="57" t="s">
        <v>5307</v>
      </c>
      <c r="I515" s="57">
        <v>0.117538957930229</v>
      </c>
      <c r="J515" s="57">
        <v>0.15279999999999999</v>
      </c>
      <c r="K515" s="57">
        <v>0.83898888888888801</v>
      </c>
    </row>
    <row r="516" spans="1:11" x14ac:dyDescent="0.2">
      <c r="A516" s="57" t="s">
        <v>2315</v>
      </c>
      <c r="B516" s="57" t="s">
        <v>5437</v>
      </c>
      <c r="C516" s="57">
        <v>0.10110643596485699</v>
      </c>
      <c r="D516" s="57">
        <v>0.38040000000000002</v>
      </c>
      <c r="E516" s="57">
        <v>1</v>
      </c>
      <c r="G516" s="57" t="s">
        <v>2318</v>
      </c>
      <c r="H516" s="57" t="s">
        <v>5353</v>
      </c>
      <c r="I516" s="57">
        <v>0.117730242816105</v>
      </c>
      <c r="J516" s="57">
        <v>0.15820000000000001</v>
      </c>
      <c r="K516" s="57">
        <v>0.84847368421052605</v>
      </c>
    </row>
    <row r="517" spans="1:11" x14ac:dyDescent="0.2">
      <c r="A517" s="57" t="s">
        <v>2315</v>
      </c>
      <c r="B517" s="57" t="s">
        <v>5429</v>
      </c>
      <c r="C517" s="57">
        <v>0.100007610072067</v>
      </c>
      <c r="D517" s="57">
        <v>0.39910000000000001</v>
      </c>
      <c r="E517" s="57">
        <v>1</v>
      </c>
      <c r="G517" s="57" t="s">
        <v>2318</v>
      </c>
      <c r="H517" s="57" t="s">
        <v>5319</v>
      </c>
      <c r="I517" s="57">
        <v>0.116384638309563</v>
      </c>
      <c r="J517" s="57">
        <v>0.1641</v>
      </c>
      <c r="K517" s="57">
        <v>0.84847368421052605</v>
      </c>
    </row>
    <row r="518" spans="1:11" x14ac:dyDescent="0.2">
      <c r="A518" s="57" t="s">
        <v>2315</v>
      </c>
      <c r="B518" s="57" t="s">
        <v>5340</v>
      </c>
      <c r="C518" s="57">
        <v>9.9787624380521106E-2</v>
      </c>
      <c r="D518" s="57">
        <v>0.40710000000000002</v>
      </c>
      <c r="E518" s="57">
        <v>1</v>
      </c>
      <c r="G518" s="57" t="s">
        <v>2318</v>
      </c>
      <c r="H518" s="57" t="s">
        <v>5286</v>
      </c>
      <c r="I518" s="57">
        <v>0.112382276400936</v>
      </c>
      <c r="J518" s="57">
        <v>0.19309999999999999</v>
      </c>
      <c r="K518" s="57">
        <v>0.87202310469314004</v>
      </c>
    </row>
    <row r="519" spans="1:11" x14ac:dyDescent="0.2">
      <c r="A519" s="57" t="s">
        <v>2315</v>
      </c>
      <c r="B519" s="57" t="s">
        <v>5300</v>
      </c>
      <c r="C519" s="57">
        <v>9.8804418612162798E-2</v>
      </c>
      <c r="D519" s="57">
        <v>0.41389999999999999</v>
      </c>
      <c r="E519" s="57">
        <v>1</v>
      </c>
      <c r="G519" s="57" t="s">
        <v>2318</v>
      </c>
      <c r="H519" s="57" t="s">
        <v>5216</v>
      </c>
      <c r="I519" s="57">
        <v>0.109258946101621</v>
      </c>
      <c r="J519" s="57">
        <v>0.21529999999999999</v>
      </c>
      <c r="K519" s="57">
        <v>0.88839578947368403</v>
      </c>
    </row>
    <row r="520" spans="1:11" x14ac:dyDescent="0.2">
      <c r="A520" s="57" t="s">
        <v>2315</v>
      </c>
      <c r="B520" s="57" t="s">
        <v>5249</v>
      </c>
      <c r="C520" s="57">
        <v>9.6924453029755595E-2</v>
      </c>
      <c r="D520" s="57">
        <v>0.41499999999999998</v>
      </c>
      <c r="E520" s="57">
        <v>1</v>
      </c>
      <c r="G520" s="57" t="s">
        <v>2318</v>
      </c>
      <c r="H520" s="57" t="s">
        <v>5234</v>
      </c>
      <c r="I520" s="57">
        <v>0.108620020584019</v>
      </c>
      <c r="J520" s="57">
        <v>0.22459999999999999</v>
      </c>
      <c r="K520" s="57">
        <v>0.9052</v>
      </c>
    </row>
    <row r="521" spans="1:11" x14ac:dyDescent="0.2">
      <c r="A521" s="57" t="s">
        <v>2315</v>
      </c>
      <c r="B521" s="57" t="s">
        <v>5412</v>
      </c>
      <c r="C521" s="57">
        <v>9.6035581711330295E-2</v>
      </c>
      <c r="D521" s="57">
        <v>0.42380000000000001</v>
      </c>
      <c r="E521" s="57">
        <v>1</v>
      </c>
      <c r="G521" s="57" t="s">
        <v>2318</v>
      </c>
      <c r="H521" s="57" t="s">
        <v>5325</v>
      </c>
      <c r="I521" s="57">
        <v>0.10590669112987899</v>
      </c>
      <c r="J521" s="57">
        <v>0.23980000000000001</v>
      </c>
      <c r="K521" s="57">
        <v>0.921569811320754</v>
      </c>
    </row>
    <row r="522" spans="1:11" x14ac:dyDescent="0.2">
      <c r="A522" s="57" t="s">
        <v>2315</v>
      </c>
      <c r="B522" s="57" t="s">
        <v>5257</v>
      </c>
      <c r="C522" s="57">
        <v>9.5011675128381601E-2</v>
      </c>
      <c r="D522" s="57">
        <v>0.42449999999999999</v>
      </c>
      <c r="E522" s="57">
        <v>1</v>
      </c>
      <c r="G522" s="57" t="s">
        <v>2318</v>
      </c>
      <c r="H522" s="57" t="s">
        <v>5317</v>
      </c>
      <c r="I522" s="57">
        <v>0.10531114161717001</v>
      </c>
      <c r="J522" s="57">
        <v>0.24740000000000001</v>
      </c>
      <c r="K522" s="57">
        <v>0.921569811320754</v>
      </c>
    </row>
    <row r="523" spans="1:11" x14ac:dyDescent="0.2">
      <c r="A523" s="57" t="s">
        <v>2315</v>
      </c>
      <c r="B523" s="57" t="s">
        <v>5436</v>
      </c>
      <c r="C523" s="57">
        <v>9.5362942439155496E-2</v>
      </c>
      <c r="D523" s="57">
        <v>0.42530000000000001</v>
      </c>
      <c r="E523" s="57">
        <v>1</v>
      </c>
      <c r="G523" s="57" t="s">
        <v>2318</v>
      </c>
      <c r="H523" s="57" t="s">
        <v>5236</v>
      </c>
      <c r="I523" s="57">
        <v>0.10423923494064299</v>
      </c>
      <c r="J523" s="57">
        <v>0.26690000000000003</v>
      </c>
      <c r="K523" s="57">
        <v>0.94523130434782598</v>
      </c>
    </row>
    <row r="524" spans="1:11" x14ac:dyDescent="0.2">
      <c r="A524" s="57" t="s">
        <v>2315</v>
      </c>
      <c r="B524" s="57" t="s">
        <v>5444</v>
      </c>
      <c r="C524" s="57">
        <v>9.4219950841925207E-2</v>
      </c>
      <c r="D524" s="57">
        <v>0.43490000000000001</v>
      </c>
      <c r="E524" s="57">
        <v>1</v>
      </c>
      <c r="G524" s="57" t="s">
        <v>2318</v>
      </c>
      <c r="H524" s="57" t="s">
        <v>5238</v>
      </c>
      <c r="I524" s="57">
        <v>9.7479405089928306E-2</v>
      </c>
      <c r="J524" s="57">
        <v>0.32840000000000003</v>
      </c>
      <c r="K524" s="57">
        <v>0.96095211267605596</v>
      </c>
    </row>
    <row r="525" spans="1:11" x14ac:dyDescent="0.2">
      <c r="A525" s="57" t="s">
        <v>2315</v>
      </c>
      <c r="B525" s="57" t="s">
        <v>5194</v>
      </c>
      <c r="C525" s="57">
        <v>9.4198372670824898E-2</v>
      </c>
      <c r="D525" s="57">
        <v>0.44169999999999998</v>
      </c>
      <c r="E525" s="57">
        <v>1</v>
      </c>
      <c r="G525" s="57" t="s">
        <v>2318</v>
      </c>
      <c r="H525" s="57" t="s">
        <v>5287</v>
      </c>
      <c r="I525" s="57">
        <v>9.64833520806615E-2</v>
      </c>
      <c r="J525" s="57">
        <v>0.33729999999999999</v>
      </c>
      <c r="K525" s="57">
        <v>0.96095211267605596</v>
      </c>
    </row>
    <row r="526" spans="1:11" x14ac:dyDescent="0.2">
      <c r="A526" s="57" t="s">
        <v>2315</v>
      </c>
      <c r="B526" s="57" t="s">
        <v>5382</v>
      </c>
      <c r="C526" s="57">
        <v>9.3743123043589199E-2</v>
      </c>
      <c r="D526" s="57">
        <v>0.44950000000000001</v>
      </c>
      <c r="E526" s="57">
        <v>1</v>
      </c>
      <c r="G526" s="57" t="s">
        <v>2318</v>
      </c>
      <c r="H526" s="57" t="s">
        <v>5284</v>
      </c>
      <c r="I526" s="57">
        <v>9.1467282766924396E-2</v>
      </c>
      <c r="J526" s="57">
        <v>0.40010000000000001</v>
      </c>
      <c r="K526" s="57">
        <v>1</v>
      </c>
    </row>
    <row r="527" spans="1:11" x14ac:dyDescent="0.2">
      <c r="A527" s="57" t="s">
        <v>2315</v>
      </c>
      <c r="B527" s="57" t="s">
        <v>5423</v>
      </c>
      <c r="C527" s="57">
        <v>9.2833331483575296E-2</v>
      </c>
      <c r="D527" s="57">
        <v>0.45279999999999998</v>
      </c>
      <c r="E527" s="57">
        <v>1</v>
      </c>
      <c r="G527" s="57" t="s">
        <v>2318</v>
      </c>
      <c r="H527" s="57" t="s">
        <v>5206</v>
      </c>
      <c r="I527" s="57">
        <v>8.9980510541612102E-2</v>
      </c>
      <c r="J527" s="57">
        <v>0.40500000000000003</v>
      </c>
      <c r="K527" s="57">
        <v>1</v>
      </c>
    </row>
    <row r="528" spans="1:11" x14ac:dyDescent="0.2">
      <c r="A528" s="57" t="s">
        <v>2315</v>
      </c>
      <c r="B528" s="57" t="s">
        <v>5389</v>
      </c>
      <c r="C528" s="57">
        <v>9.2384970833224903E-2</v>
      </c>
      <c r="D528" s="57">
        <v>0.45429999999999998</v>
      </c>
      <c r="E528" s="57">
        <v>1</v>
      </c>
      <c r="G528" s="57" t="s">
        <v>2318</v>
      </c>
      <c r="H528" s="57" t="s">
        <v>5367</v>
      </c>
      <c r="I528" s="57">
        <v>8.9758973314958704E-2</v>
      </c>
      <c r="J528" s="57">
        <v>0.4128</v>
      </c>
      <c r="K528" s="57">
        <v>1</v>
      </c>
    </row>
    <row r="529" spans="1:11" x14ac:dyDescent="0.2">
      <c r="A529" s="57" t="s">
        <v>2315</v>
      </c>
      <c r="B529" s="57" t="s">
        <v>5426</v>
      </c>
      <c r="C529" s="57">
        <v>9.2123949409769507E-2</v>
      </c>
      <c r="D529" s="57">
        <v>0.45590000000000003</v>
      </c>
      <c r="E529" s="57">
        <v>1</v>
      </c>
      <c r="G529" s="57" t="s">
        <v>2318</v>
      </c>
      <c r="H529" s="57" t="s">
        <v>5341</v>
      </c>
      <c r="I529" s="57">
        <v>8.8328918150619801E-2</v>
      </c>
      <c r="J529" s="57">
        <v>0.42480000000000001</v>
      </c>
      <c r="K529" s="57">
        <v>1</v>
      </c>
    </row>
    <row r="530" spans="1:11" x14ac:dyDescent="0.2">
      <c r="A530" s="57" t="s">
        <v>2315</v>
      </c>
      <c r="B530" s="57" t="s">
        <v>5380</v>
      </c>
      <c r="C530" s="57">
        <v>9.1346607539299199E-2</v>
      </c>
      <c r="D530" s="57">
        <v>0.46100000000000002</v>
      </c>
      <c r="E530" s="57">
        <v>1</v>
      </c>
      <c r="G530" s="57" t="s">
        <v>2318</v>
      </c>
      <c r="H530" s="57" t="s">
        <v>5339</v>
      </c>
      <c r="I530" s="57">
        <v>8.7843605920699702E-2</v>
      </c>
      <c r="J530" s="57">
        <v>0.434</v>
      </c>
      <c r="K530" s="57">
        <v>1</v>
      </c>
    </row>
    <row r="531" spans="1:11" x14ac:dyDescent="0.2">
      <c r="A531" s="57" t="s">
        <v>2315</v>
      </c>
      <c r="B531" s="57" t="s">
        <v>5346</v>
      </c>
      <c r="C531" s="57">
        <v>9.2226841531369202E-2</v>
      </c>
      <c r="D531" s="57">
        <v>0.46150000000000002</v>
      </c>
      <c r="E531" s="57">
        <v>1</v>
      </c>
      <c r="G531" s="57" t="s">
        <v>2318</v>
      </c>
      <c r="H531" s="57" t="s">
        <v>5250</v>
      </c>
      <c r="I531" s="57">
        <v>8.7283188362351799E-2</v>
      </c>
      <c r="J531" s="57">
        <v>0.43580000000000002</v>
      </c>
      <c r="K531" s="57">
        <v>1</v>
      </c>
    </row>
    <row r="532" spans="1:11" x14ac:dyDescent="0.2">
      <c r="A532" s="57" t="s">
        <v>2315</v>
      </c>
      <c r="B532" s="57" t="s">
        <v>5485</v>
      </c>
      <c r="C532" s="57">
        <v>9.1711086619872997E-2</v>
      </c>
      <c r="D532" s="57">
        <v>0.46260000000000001</v>
      </c>
      <c r="E532" s="57">
        <v>1</v>
      </c>
      <c r="G532" s="57" t="s">
        <v>2318</v>
      </c>
      <c r="H532" s="57" t="s">
        <v>5224</v>
      </c>
      <c r="I532" s="57">
        <v>8.7515061991000606E-2</v>
      </c>
      <c r="J532" s="57">
        <v>0.43669999999999998</v>
      </c>
      <c r="K532" s="57">
        <v>1</v>
      </c>
    </row>
    <row r="533" spans="1:11" x14ac:dyDescent="0.2">
      <c r="A533" s="57" t="s">
        <v>2315</v>
      </c>
      <c r="B533" s="57" t="s">
        <v>5374</v>
      </c>
      <c r="C533" s="57">
        <v>9.1571647695447206E-2</v>
      </c>
      <c r="D533" s="57">
        <v>0.4677</v>
      </c>
      <c r="E533" s="57">
        <v>1</v>
      </c>
      <c r="G533" s="57" t="s">
        <v>2318</v>
      </c>
      <c r="H533" s="57" t="s">
        <v>5355</v>
      </c>
      <c r="I533" s="57">
        <v>8.7336953392747496E-2</v>
      </c>
      <c r="J533" s="57">
        <v>0.43880000000000002</v>
      </c>
      <c r="K533" s="57">
        <v>1</v>
      </c>
    </row>
    <row r="534" spans="1:11" x14ac:dyDescent="0.2">
      <c r="A534" s="57" t="s">
        <v>2315</v>
      </c>
      <c r="B534" s="57" t="s">
        <v>5462</v>
      </c>
      <c r="C534" s="57">
        <v>8.9708829537513801E-2</v>
      </c>
      <c r="D534" s="57">
        <v>0.4788</v>
      </c>
      <c r="E534" s="57">
        <v>1</v>
      </c>
      <c r="G534" s="57" t="s">
        <v>2318</v>
      </c>
      <c r="H534" s="57" t="s">
        <v>5222</v>
      </c>
      <c r="I534" s="57">
        <v>8.6303869906823205E-2</v>
      </c>
      <c r="J534" s="57">
        <v>0.44550000000000001</v>
      </c>
      <c r="K534" s="57">
        <v>1</v>
      </c>
    </row>
    <row r="535" spans="1:11" x14ac:dyDescent="0.2">
      <c r="A535" s="57" t="s">
        <v>2315</v>
      </c>
      <c r="B535" s="57" t="s">
        <v>5356</v>
      </c>
      <c r="C535" s="57">
        <v>8.8359206813064903E-2</v>
      </c>
      <c r="D535" s="57">
        <v>0.48609999999999998</v>
      </c>
      <c r="E535" s="57">
        <v>1</v>
      </c>
      <c r="G535" s="57" t="s">
        <v>2318</v>
      </c>
      <c r="H535" s="57" t="s">
        <v>5377</v>
      </c>
      <c r="I535" s="57">
        <v>8.5706397947284504E-2</v>
      </c>
      <c r="J535" s="57">
        <v>0.4551</v>
      </c>
      <c r="K535" s="57">
        <v>1</v>
      </c>
    </row>
    <row r="536" spans="1:11" x14ac:dyDescent="0.2">
      <c r="A536" s="57" t="s">
        <v>2315</v>
      </c>
      <c r="B536" s="57" t="s">
        <v>5422</v>
      </c>
      <c r="C536" s="57">
        <v>8.9299010605408402E-2</v>
      </c>
      <c r="D536" s="57">
        <v>0.48770000000000002</v>
      </c>
      <c r="E536" s="57">
        <v>1</v>
      </c>
      <c r="G536" s="57" t="s">
        <v>2318</v>
      </c>
      <c r="H536" s="57" t="s">
        <v>5200</v>
      </c>
      <c r="I536" s="57">
        <v>8.5562004641404898E-2</v>
      </c>
      <c r="J536" s="57">
        <v>0.46079999999999999</v>
      </c>
      <c r="K536" s="57">
        <v>1</v>
      </c>
    </row>
    <row r="537" spans="1:11" x14ac:dyDescent="0.2">
      <c r="A537" s="57" t="s">
        <v>2315</v>
      </c>
      <c r="B537" s="57" t="s">
        <v>5302</v>
      </c>
      <c r="C537" s="57">
        <v>8.6924945324843295E-2</v>
      </c>
      <c r="D537" s="57">
        <v>0.49070000000000003</v>
      </c>
      <c r="E537" s="57">
        <v>1</v>
      </c>
      <c r="G537" s="57" t="s">
        <v>2318</v>
      </c>
      <c r="H537" s="57" t="s">
        <v>5208</v>
      </c>
      <c r="I537" s="57">
        <v>8.48869189361285E-2</v>
      </c>
      <c r="J537" s="57">
        <v>0.47610000000000002</v>
      </c>
      <c r="K537" s="57">
        <v>1</v>
      </c>
    </row>
    <row r="538" spans="1:11" x14ac:dyDescent="0.2">
      <c r="A538" s="57" t="s">
        <v>2315</v>
      </c>
      <c r="B538" s="57" t="s">
        <v>5215</v>
      </c>
      <c r="C538" s="57">
        <v>8.7128240619317704E-2</v>
      </c>
      <c r="D538" s="57">
        <v>0.49959999999999999</v>
      </c>
      <c r="E538" s="57">
        <v>1</v>
      </c>
      <c r="G538" s="57" t="s">
        <v>2318</v>
      </c>
      <c r="H538" s="57" t="s">
        <v>5276</v>
      </c>
      <c r="I538" s="57">
        <v>8.4519537424372307E-2</v>
      </c>
      <c r="J538" s="57">
        <v>0.48080000000000001</v>
      </c>
      <c r="K538" s="57">
        <v>1</v>
      </c>
    </row>
    <row r="539" spans="1:11" x14ac:dyDescent="0.2">
      <c r="A539" s="57" t="s">
        <v>2315</v>
      </c>
      <c r="B539" s="57" t="s">
        <v>5372</v>
      </c>
      <c r="C539" s="57">
        <v>8.7392071218528405E-2</v>
      </c>
      <c r="D539" s="57">
        <v>0.5</v>
      </c>
      <c r="E539" s="57">
        <v>1</v>
      </c>
      <c r="G539" s="57" t="s">
        <v>2318</v>
      </c>
      <c r="H539" s="57" t="s">
        <v>5230</v>
      </c>
      <c r="I539" s="57">
        <v>8.4005025282054599E-2</v>
      </c>
      <c r="J539" s="57">
        <v>0.48499999999999999</v>
      </c>
      <c r="K539" s="57">
        <v>1</v>
      </c>
    </row>
    <row r="540" spans="1:11" x14ac:dyDescent="0.2">
      <c r="A540" s="57" t="s">
        <v>2315</v>
      </c>
      <c r="B540" s="57" t="s">
        <v>5434</v>
      </c>
      <c r="C540" s="57">
        <v>8.4861321432636999E-2</v>
      </c>
      <c r="D540" s="57">
        <v>0.51670000000000005</v>
      </c>
      <c r="E540" s="57">
        <v>1</v>
      </c>
      <c r="G540" s="57" t="s">
        <v>2318</v>
      </c>
      <c r="H540" s="57" t="s">
        <v>5315</v>
      </c>
      <c r="I540" s="57">
        <v>8.3520490687437193E-2</v>
      </c>
      <c r="J540" s="57">
        <v>0.48830000000000001</v>
      </c>
      <c r="K540" s="57">
        <v>1</v>
      </c>
    </row>
    <row r="541" spans="1:11" x14ac:dyDescent="0.2">
      <c r="A541" s="57" t="s">
        <v>2315</v>
      </c>
      <c r="B541" s="57" t="s">
        <v>5393</v>
      </c>
      <c r="C541" s="57">
        <v>8.3949504812895995E-2</v>
      </c>
      <c r="D541" s="57">
        <v>0.51890000000000003</v>
      </c>
      <c r="E541" s="57">
        <v>1</v>
      </c>
      <c r="G541" s="57" t="s">
        <v>2318</v>
      </c>
      <c r="H541" s="57" t="s">
        <v>5297</v>
      </c>
      <c r="I541" s="57">
        <v>8.2850552437464697E-2</v>
      </c>
      <c r="J541" s="57">
        <v>0.499</v>
      </c>
      <c r="K541" s="57">
        <v>1</v>
      </c>
    </row>
    <row r="542" spans="1:11" x14ac:dyDescent="0.2">
      <c r="A542" s="57" t="s">
        <v>2315</v>
      </c>
      <c r="B542" s="57" t="s">
        <v>5235</v>
      </c>
      <c r="C542" s="57">
        <v>8.46135955843305E-2</v>
      </c>
      <c r="D542" s="57">
        <v>0.5252</v>
      </c>
      <c r="E542" s="57">
        <v>1</v>
      </c>
      <c r="G542" s="57" t="s">
        <v>2318</v>
      </c>
      <c r="H542" s="57" t="s">
        <v>5280</v>
      </c>
      <c r="I542" s="57">
        <v>8.1512809256435004E-2</v>
      </c>
      <c r="J542" s="57">
        <v>0.5111</v>
      </c>
      <c r="K542" s="57">
        <v>1</v>
      </c>
    </row>
    <row r="543" spans="1:11" x14ac:dyDescent="0.2">
      <c r="A543" s="57" t="s">
        <v>2315</v>
      </c>
      <c r="B543" s="57" t="s">
        <v>5370</v>
      </c>
      <c r="C543" s="57">
        <v>8.2307998161244497E-2</v>
      </c>
      <c r="D543" s="57">
        <v>0.53490000000000004</v>
      </c>
      <c r="E543" s="57">
        <v>1</v>
      </c>
      <c r="G543" s="57" t="s">
        <v>2318</v>
      </c>
      <c r="H543" s="57" t="s">
        <v>5323</v>
      </c>
      <c r="I543" s="57">
        <v>8.0396755800407796E-2</v>
      </c>
      <c r="J543" s="57">
        <v>0.52959999999999996</v>
      </c>
      <c r="K543" s="57">
        <v>1</v>
      </c>
    </row>
    <row r="544" spans="1:11" x14ac:dyDescent="0.2">
      <c r="A544" s="57" t="s">
        <v>2315</v>
      </c>
      <c r="B544" s="57" t="s">
        <v>5427</v>
      </c>
      <c r="C544" s="57">
        <v>8.3377701897277695E-2</v>
      </c>
      <c r="D544" s="57">
        <v>0.53600000000000003</v>
      </c>
      <c r="E544" s="57">
        <v>1</v>
      </c>
      <c r="G544" s="57" t="s">
        <v>2318</v>
      </c>
      <c r="H544" s="57" t="s">
        <v>5343</v>
      </c>
      <c r="I544" s="57">
        <v>7.8943439759547596E-2</v>
      </c>
      <c r="J544" s="57">
        <v>0.54949999999999999</v>
      </c>
      <c r="K544" s="57">
        <v>1</v>
      </c>
    </row>
    <row r="545" spans="1:11" x14ac:dyDescent="0.2">
      <c r="A545" s="57" t="s">
        <v>2315</v>
      </c>
      <c r="B545" s="57" t="s">
        <v>5241</v>
      </c>
      <c r="C545" s="57">
        <v>8.2644716047848399E-2</v>
      </c>
      <c r="D545" s="57">
        <v>0.53990000000000005</v>
      </c>
      <c r="E545" s="57">
        <v>1</v>
      </c>
      <c r="G545" s="57" t="s">
        <v>2318</v>
      </c>
      <c r="H545" s="57" t="s">
        <v>5327</v>
      </c>
      <c r="I545" s="57">
        <v>7.8697333482986506E-2</v>
      </c>
      <c r="J545" s="57">
        <v>0.55159999999999998</v>
      </c>
      <c r="K545" s="57">
        <v>1</v>
      </c>
    </row>
    <row r="546" spans="1:11" x14ac:dyDescent="0.2">
      <c r="A546" s="57" t="s">
        <v>2315</v>
      </c>
      <c r="B546" s="57" t="s">
        <v>5362</v>
      </c>
      <c r="C546" s="57">
        <v>8.2120962721497701E-2</v>
      </c>
      <c r="D546" s="57">
        <v>0.53990000000000005</v>
      </c>
      <c r="E546" s="57">
        <v>1</v>
      </c>
      <c r="G546" s="57" t="s">
        <v>2318</v>
      </c>
      <c r="H546" s="57" t="s">
        <v>5268</v>
      </c>
      <c r="I546" s="57">
        <v>7.7801541926219006E-2</v>
      </c>
      <c r="J546" s="57">
        <v>0.55989999999999995</v>
      </c>
      <c r="K546" s="57">
        <v>1</v>
      </c>
    </row>
    <row r="547" spans="1:11" x14ac:dyDescent="0.2">
      <c r="A547" s="57" t="s">
        <v>2315</v>
      </c>
      <c r="B547" s="57" t="s">
        <v>5432</v>
      </c>
      <c r="C547" s="57">
        <v>8.3003414623084096E-2</v>
      </c>
      <c r="D547" s="57">
        <v>0.54010000000000002</v>
      </c>
      <c r="E547" s="57">
        <v>1</v>
      </c>
      <c r="G547" s="57" t="s">
        <v>2318</v>
      </c>
      <c r="H547" s="57" t="s">
        <v>5309</v>
      </c>
      <c r="I547" s="57">
        <v>7.7633541233795594E-2</v>
      </c>
      <c r="J547" s="57">
        <v>0.56220000000000003</v>
      </c>
      <c r="K547" s="57">
        <v>1</v>
      </c>
    </row>
    <row r="548" spans="1:11" x14ac:dyDescent="0.2">
      <c r="A548" s="57" t="s">
        <v>2315</v>
      </c>
      <c r="B548" s="57" t="s">
        <v>5408</v>
      </c>
      <c r="C548" s="57">
        <v>8.1647210605169801E-2</v>
      </c>
      <c r="D548" s="57">
        <v>0.55920000000000003</v>
      </c>
      <c r="E548" s="57">
        <v>1</v>
      </c>
      <c r="G548" s="57" t="s">
        <v>2318</v>
      </c>
      <c r="H548" s="57" t="s">
        <v>5335</v>
      </c>
      <c r="I548" s="57">
        <v>7.7240236773130203E-2</v>
      </c>
      <c r="J548" s="57">
        <v>0.57169999999999999</v>
      </c>
      <c r="K548" s="57">
        <v>1</v>
      </c>
    </row>
    <row r="549" spans="1:11" x14ac:dyDescent="0.2">
      <c r="A549" s="57" t="s">
        <v>2315</v>
      </c>
      <c r="B549" s="57" t="s">
        <v>5467</v>
      </c>
      <c r="C549" s="57">
        <v>7.9992408011970301E-2</v>
      </c>
      <c r="D549" s="57">
        <v>0.56120000000000003</v>
      </c>
      <c r="E549" s="57">
        <v>1</v>
      </c>
      <c r="G549" s="57" t="s">
        <v>2318</v>
      </c>
      <c r="H549" s="57" t="s">
        <v>5278</v>
      </c>
      <c r="I549" s="57">
        <v>7.45333414372885E-2</v>
      </c>
      <c r="J549" s="57">
        <v>0.59699999999999998</v>
      </c>
      <c r="K549" s="57">
        <v>1</v>
      </c>
    </row>
    <row r="550" spans="1:11" x14ac:dyDescent="0.2">
      <c r="A550" s="57" t="s">
        <v>2315</v>
      </c>
      <c r="B550" s="57" t="s">
        <v>5324</v>
      </c>
      <c r="C550" s="57">
        <v>7.9303784885625603E-2</v>
      </c>
      <c r="D550" s="57">
        <v>0.56910000000000005</v>
      </c>
      <c r="E550" s="57">
        <v>1</v>
      </c>
      <c r="G550" s="57" t="s">
        <v>2318</v>
      </c>
      <c r="H550" s="57" t="s">
        <v>5291</v>
      </c>
      <c r="I550" s="57">
        <v>7.3012916134219202E-2</v>
      </c>
      <c r="J550" s="57">
        <v>0.60899999999999999</v>
      </c>
      <c r="K550" s="57">
        <v>1</v>
      </c>
    </row>
    <row r="551" spans="1:11" x14ac:dyDescent="0.2">
      <c r="A551" s="57" t="s">
        <v>2315</v>
      </c>
      <c r="B551" s="57" t="s">
        <v>5292</v>
      </c>
      <c r="C551" s="57">
        <v>7.9262124181948002E-2</v>
      </c>
      <c r="D551" s="57">
        <v>0.57540000000000002</v>
      </c>
      <c r="E551" s="57">
        <v>1</v>
      </c>
      <c r="G551" s="57" t="s">
        <v>2318</v>
      </c>
      <c r="H551" s="57" t="s">
        <v>5293</v>
      </c>
      <c r="I551" s="57">
        <v>7.2326753911298405E-2</v>
      </c>
      <c r="J551" s="57">
        <v>0.62509999999999999</v>
      </c>
      <c r="K551" s="57">
        <v>1</v>
      </c>
    </row>
    <row r="552" spans="1:11" x14ac:dyDescent="0.2">
      <c r="A552" s="57" t="s">
        <v>2315</v>
      </c>
      <c r="B552" s="57" t="s">
        <v>5271</v>
      </c>
      <c r="C552" s="57">
        <v>7.9268882231104204E-2</v>
      </c>
      <c r="D552" s="57">
        <v>0.57599999999999996</v>
      </c>
      <c r="E552" s="57">
        <v>1</v>
      </c>
      <c r="G552" s="57" t="s">
        <v>2318</v>
      </c>
      <c r="H552" s="57" t="s">
        <v>5214</v>
      </c>
      <c r="I552" s="57">
        <v>7.0959491852481696E-2</v>
      </c>
      <c r="J552" s="57">
        <v>0.64470000000000005</v>
      </c>
      <c r="K552" s="57">
        <v>1</v>
      </c>
    </row>
    <row r="553" spans="1:11" x14ac:dyDescent="0.2">
      <c r="A553" s="57" t="s">
        <v>2315</v>
      </c>
      <c r="B553" s="57" t="s">
        <v>5478</v>
      </c>
      <c r="C553" s="57">
        <v>7.8886848872095697E-2</v>
      </c>
      <c r="D553" s="57">
        <v>0.58599999999999997</v>
      </c>
      <c r="E553" s="57">
        <v>1</v>
      </c>
      <c r="G553" s="57" t="s">
        <v>2318</v>
      </c>
      <c r="H553" s="57" t="s">
        <v>5303</v>
      </c>
      <c r="I553" s="57">
        <v>6.9592844628672407E-2</v>
      </c>
      <c r="J553" s="57">
        <v>0.65259999999999996</v>
      </c>
      <c r="K553" s="57">
        <v>1</v>
      </c>
    </row>
    <row r="554" spans="1:11" x14ac:dyDescent="0.2">
      <c r="A554" s="57" t="s">
        <v>2315</v>
      </c>
      <c r="B554" s="57" t="s">
        <v>5326</v>
      </c>
      <c r="C554" s="57">
        <v>7.7962403118930004E-2</v>
      </c>
      <c r="D554" s="57">
        <v>0.58699999999999997</v>
      </c>
      <c r="E554" s="57">
        <v>1</v>
      </c>
      <c r="G554" s="57" t="s">
        <v>2318</v>
      </c>
      <c r="H554" s="57" t="s">
        <v>5351</v>
      </c>
      <c r="I554" s="57">
        <v>6.97839517010439E-2</v>
      </c>
      <c r="J554" s="57">
        <v>0.65539999999999998</v>
      </c>
      <c r="K554" s="57">
        <v>1</v>
      </c>
    </row>
    <row r="555" spans="1:11" x14ac:dyDescent="0.2">
      <c r="A555" s="57" t="s">
        <v>2315</v>
      </c>
      <c r="B555" s="57" t="s">
        <v>5400</v>
      </c>
      <c r="C555" s="57">
        <v>7.6694878482844203E-2</v>
      </c>
      <c r="D555" s="57">
        <v>0.5927</v>
      </c>
      <c r="E555" s="57">
        <v>1</v>
      </c>
      <c r="G555" s="57" t="s">
        <v>2318</v>
      </c>
      <c r="H555" s="57" t="s">
        <v>5345</v>
      </c>
      <c r="I555" s="57">
        <v>7.0026932370855596E-2</v>
      </c>
      <c r="J555" s="57">
        <v>0.66039999999999999</v>
      </c>
      <c r="K555" s="57">
        <v>1</v>
      </c>
    </row>
    <row r="556" spans="1:11" x14ac:dyDescent="0.2">
      <c r="A556" s="57" t="s">
        <v>2315</v>
      </c>
      <c r="B556" s="57" t="s">
        <v>5275</v>
      </c>
      <c r="C556" s="57">
        <v>7.55755300534936E-2</v>
      </c>
      <c r="D556" s="57">
        <v>0.60209999999999997</v>
      </c>
      <c r="E556" s="57">
        <v>1</v>
      </c>
      <c r="G556" s="57" t="s">
        <v>2318</v>
      </c>
      <c r="H556" s="57" t="s">
        <v>5337</v>
      </c>
      <c r="I556" s="57">
        <v>6.9154406530953796E-2</v>
      </c>
      <c r="J556" s="57">
        <v>0.6633</v>
      </c>
      <c r="K556" s="57">
        <v>1</v>
      </c>
    </row>
    <row r="557" spans="1:11" x14ac:dyDescent="0.2">
      <c r="A557" s="57" t="s">
        <v>2315</v>
      </c>
      <c r="B557" s="57" t="s">
        <v>5442</v>
      </c>
      <c r="C557" s="57">
        <v>7.5579323197810605E-2</v>
      </c>
      <c r="D557" s="57">
        <v>0.60240000000000005</v>
      </c>
      <c r="E557" s="57">
        <v>1</v>
      </c>
      <c r="G557" s="57" t="s">
        <v>2318</v>
      </c>
      <c r="H557" s="57" t="s">
        <v>5192</v>
      </c>
      <c r="I557" s="57">
        <v>6.8609709256749002E-2</v>
      </c>
      <c r="J557" s="57">
        <v>0.67420000000000002</v>
      </c>
      <c r="K557" s="57">
        <v>1</v>
      </c>
    </row>
    <row r="558" spans="1:11" x14ac:dyDescent="0.2">
      <c r="A558" s="57" t="s">
        <v>2315</v>
      </c>
      <c r="B558" s="57" t="s">
        <v>5390</v>
      </c>
      <c r="C558" s="57">
        <v>7.2985606595724895E-2</v>
      </c>
      <c r="D558" s="57">
        <v>0.61819999999999997</v>
      </c>
      <c r="E558" s="57">
        <v>1</v>
      </c>
      <c r="G558" s="57" t="s">
        <v>2318</v>
      </c>
      <c r="H558" s="57" t="s">
        <v>5311</v>
      </c>
      <c r="I558" s="57">
        <v>6.8417260559554799E-2</v>
      </c>
      <c r="J558" s="57">
        <v>0.67559999999999998</v>
      </c>
      <c r="K558" s="57">
        <v>1</v>
      </c>
    </row>
    <row r="559" spans="1:11" x14ac:dyDescent="0.2">
      <c r="A559" s="57" t="s">
        <v>2315</v>
      </c>
      <c r="B559" s="57" t="s">
        <v>5449</v>
      </c>
      <c r="C559" s="57">
        <v>7.4047467224284597E-2</v>
      </c>
      <c r="D559" s="57">
        <v>0.62109999999999999</v>
      </c>
      <c r="E559" s="57">
        <v>1</v>
      </c>
      <c r="G559" s="57" t="s">
        <v>2318</v>
      </c>
      <c r="H559" s="57" t="s">
        <v>5373</v>
      </c>
      <c r="I559" s="57">
        <v>6.7822744995963996E-2</v>
      </c>
      <c r="J559" s="57">
        <v>0.67810000000000004</v>
      </c>
      <c r="K559" s="57">
        <v>1</v>
      </c>
    </row>
    <row r="560" spans="1:11" x14ac:dyDescent="0.2">
      <c r="A560" s="57" t="s">
        <v>2315</v>
      </c>
      <c r="B560" s="57" t="s">
        <v>5453</v>
      </c>
      <c r="C560" s="57">
        <v>7.2334822700436896E-2</v>
      </c>
      <c r="D560" s="57">
        <v>0.63280000000000003</v>
      </c>
      <c r="E560" s="57">
        <v>1</v>
      </c>
      <c r="G560" s="57" t="s">
        <v>2318</v>
      </c>
      <c r="H560" s="57" t="s">
        <v>5333</v>
      </c>
      <c r="I560" s="57">
        <v>6.8226241863878004E-2</v>
      </c>
      <c r="J560" s="57">
        <v>0.68010000000000004</v>
      </c>
      <c r="K560" s="57">
        <v>1</v>
      </c>
    </row>
    <row r="561" spans="1:11" x14ac:dyDescent="0.2">
      <c r="A561" s="57" t="s">
        <v>2315</v>
      </c>
      <c r="B561" s="57" t="s">
        <v>5352</v>
      </c>
      <c r="C561" s="57">
        <v>7.2218321756895104E-2</v>
      </c>
      <c r="D561" s="57">
        <v>0.63339999999999996</v>
      </c>
      <c r="E561" s="57">
        <v>1</v>
      </c>
      <c r="G561" s="57" t="s">
        <v>2318</v>
      </c>
      <c r="H561" s="57" t="s">
        <v>5321</v>
      </c>
      <c r="I561" s="57">
        <v>6.6075714108482897E-2</v>
      </c>
      <c r="J561" s="57">
        <v>0.70020000000000004</v>
      </c>
      <c r="K561" s="57">
        <v>1</v>
      </c>
    </row>
    <row r="562" spans="1:11" x14ac:dyDescent="0.2">
      <c r="A562" s="57" t="s">
        <v>2315</v>
      </c>
      <c r="B562" s="57" t="s">
        <v>5460</v>
      </c>
      <c r="C562" s="57">
        <v>6.9560668950572793E-2</v>
      </c>
      <c r="D562" s="57">
        <v>0.64629999999999999</v>
      </c>
      <c r="E562" s="57">
        <v>1</v>
      </c>
      <c r="G562" s="57" t="s">
        <v>2318</v>
      </c>
      <c r="H562" s="57" t="s">
        <v>5220</v>
      </c>
      <c r="I562" s="57">
        <v>6.5828094988140406E-2</v>
      </c>
      <c r="J562" s="57">
        <v>0.70430000000000004</v>
      </c>
      <c r="K562" s="57">
        <v>1</v>
      </c>
    </row>
    <row r="563" spans="1:11" x14ac:dyDescent="0.2">
      <c r="A563" s="57" t="s">
        <v>2315</v>
      </c>
      <c r="B563" s="57" t="s">
        <v>5457</v>
      </c>
      <c r="C563" s="57">
        <v>6.9503636508358294E-2</v>
      </c>
      <c r="D563" s="57">
        <v>0.65259999999999996</v>
      </c>
      <c r="E563" s="57">
        <v>1</v>
      </c>
      <c r="G563" s="57" t="s">
        <v>2318</v>
      </c>
      <c r="H563" s="57" t="s">
        <v>5385</v>
      </c>
      <c r="I563" s="57">
        <v>6.5757644852282304E-2</v>
      </c>
      <c r="J563" s="57">
        <v>0.70940000000000003</v>
      </c>
      <c r="K563" s="57">
        <v>1</v>
      </c>
    </row>
    <row r="564" spans="1:11" x14ac:dyDescent="0.2">
      <c r="A564" s="57" t="s">
        <v>2315</v>
      </c>
      <c r="B564" s="57" t="s">
        <v>5225</v>
      </c>
      <c r="C564" s="57">
        <v>6.9247507469276007E-2</v>
      </c>
      <c r="D564" s="57">
        <v>0.65349999999999997</v>
      </c>
      <c r="E564" s="57">
        <v>1</v>
      </c>
      <c r="G564" s="57" t="s">
        <v>2318</v>
      </c>
      <c r="H564" s="57" t="s">
        <v>5305</v>
      </c>
      <c r="I564" s="57">
        <v>6.5343049211380497E-2</v>
      </c>
      <c r="J564" s="57">
        <v>0.70979999999999999</v>
      </c>
      <c r="K564" s="57">
        <v>1</v>
      </c>
    </row>
    <row r="565" spans="1:11" x14ac:dyDescent="0.2">
      <c r="A565" s="57" t="s">
        <v>2315</v>
      </c>
      <c r="B565" s="57" t="s">
        <v>5479</v>
      </c>
      <c r="C565" s="57">
        <v>6.8148947741315802E-2</v>
      </c>
      <c r="D565" s="57">
        <v>0.66100000000000003</v>
      </c>
      <c r="E565" s="57">
        <v>1</v>
      </c>
      <c r="G565" s="57" t="s">
        <v>2318</v>
      </c>
      <c r="H565" s="57" t="s">
        <v>5254</v>
      </c>
      <c r="I565" s="57">
        <v>6.5994667144941996E-2</v>
      </c>
      <c r="J565" s="57">
        <v>0.71260000000000001</v>
      </c>
      <c r="K565" s="57">
        <v>1</v>
      </c>
    </row>
    <row r="566" spans="1:11" x14ac:dyDescent="0.2">
      <c r="A566" s="57" t="s">
        <v>2315</v>
      </c>
      <c r="B566" s="57" t="s">
        <v>5428</v>
      </c>
      <c r="C566" s="57">
        <v>6.8342668184167996E-2</v>
      </c>
      <c r="D566" s="57">
        <v>0.66200000000000003</v>
      </c>
      <c r="E566" s="57">
        <v>1</v>
      </c>
      <c r="G566" s="57" t="s">
        <v>2318</v>
      </c>
      <c r="H566" s="57" t="s">
        <v>5361</v>
      </c>
      <c r="I566" s="57">
        <v>6.4665074624803198E-2</v>
      </c>
      <c r="J566" s="57">
        <v>0.72929999999999995</v>
      </c>
      <c r="K566" s="57">
        <v>1</v>
      </c>
    </row>
    <row r="567" spans="1:11" x14ac:dyDescent="0.2">
      <c r="A567" s="57" t="s">
        <v>2315</v>
      </c>
      <c r="B567" s="57" t="s">
        <v>5396</v>
      </c>
      <c r="C567" s="57">
        <v>6.77045907881796E-2</v>
      </c>
      <c r="D567" s="57">
        <v>0.66520000000000001</v>
      </c>
      <c r="E567" s="57">
        <v>1</v>
      </c>
      <c r="G567" s="57" t="s">
        <v>2318</v>
      </c>
      <c r="H567" s="57" t="s">
        <v>5252</v>
      </c>
      <c r="I567" s="57">
        <v>6.1967072193173801E-2</v>
      </c>
      <c r="J567" s="57">
        <v>0.74939999999999996</v>
      </c>
      <c r="K567" s="57">
        <v>1</v>
      </c>
    </row>
    <row r="568" spans="1:11" x14ac:dyDescent="0.2">
      <c r="A568" s="57" t="s">
        <v>2315</v>
      </c>
      <c r="B568" s="57" t="s">
        <v>5397</v>
      </c>
      <c r="C568" s="57">
        <v>6.63872615510019E-2</v>
      </c>
      <c r="D568" s="57">
        <v>0.66610000000000003</v>
      </c>
      <c r="E568" s="57">
        <v>1</v>
      </c>
      <c r="G568" s="57" t="s">
        <v>2318</v>
      </c>
      <c r="H568" s="57" t="s">
        <v>5365</v>
      </c>
      <c r="I568" s="57">
        <v>6.1567848816719298E-2</v>
      </c>
      <c r="J568" s="57">
        <v>0.7611</v>
      </c>
      <c r="K568" s="57">
        <v>1</v>
      </c>
    </row>
    <row r="569" spans="1:11" x14ac:dyDescent="0.2">
      <c r="A569" s="57" t="s">
        <v>2315</v>
      </c>
      <c r="B569" s="57" t="s">
        <v>5440</v>
      </c>
      <c r="C569" s="57">
        <v>6.8277539554644107E-2</v>
      </c>
      <c r="D569" s="57">
        <v>0.66869999999999996</v>
      </c>
      <c r="E569" s="57">
        <v>1</v>
      </c>
      <c r="G569" s="57" t="s">
        <v>2318</v>
      </c>
      <c r="H569" s="57" t="s">
        <v>5264</v>
      </c>
      <c r="I569" s="57">
        <v>6.0330306574069903E-2</v>
      </c>
      <c r="J569" s="57">
        <v>0.7661</v>
      </c>
      <c r="K569" s="57">
        <v>1</v>
      </c>
    </row>
    <row r="570" spans="1:11" x14ac:dyDescent="0.2">
      <c r="A570" s="57" t="s">
        <v>2315</v>
      </c>
      <c r="B570" s="57" t="s">
        <v>5417</v>
      </c>
      <c r="C570" s="57">
        <v>6.8847458619571894E-2</v>
      </c>
      <c r="D570" s="57">
        <v>0.67169999999999996</v>
      </c>
      <c r="E570" s="57">
        <v>1</v>
      </c>
      <c r="G570" s="57" t="s">
        <v>2318</v>
      </c>
      <c r="H570" s="57" t="s">
        <v>5369</v>
      </c>
      <c r="I570" s="57">
        <v>5.6958055518683097E-2</v>
      </c>
      <c r="J570" s="57">
        <v>0.80469999999999997</v>
      </c>
      <c r="K570" s="57">
        <v>1</v>
      </c>
    </row>
    <row r="571" spans="1:11" x14ac:dyDescent="0.2">
      <c r="A571" s="57" t="s">
        <v>2315</v>
      </c>
      <c r="B571" s="57" t="s">
        <v>5403</v>
      </c>
      <c r="C571" s="57">
        <v>6.6282870387617002E-2</v>
      </c>
      <c r="D571" s="57">
        <v>0.67589999999999995</v>
      </c>
      <c r="E571" s="57">
        <v>1</v>
      </c>
      <c r="G571" s="57" t="s">
        <v>2318</v>
      </c>
      <c r="H571" s="57" t="s">
        <v>5299</v>
      </c>
      <c r="I571" s="57">
        <v>5.6628415927514997E-2</v>
      </c>
      <c r="J571" s="57">
        <v>0.80800000000000005</v>
      </c>
      <c r="K571" s="57">
        <v>1</v>
      </c>
    </row>
    <row r="572" spans="1:11" x14ac:dyDescent="0.2">
      <c r="A572" s="57" t="s">
        <v>2315</v>
      </c>
      <c r="B572" s="57" t="s">
        <v>5420</v>
      </c>
      <c r="C572" s="57">
        <v>6.5897766183730694E-2</v>
      </c>
      <c r="D572" s="57">
        <v>0.67969999999999997</v>
      </c>
      <c r="E572" s="57">
        <v>1</v>
      </c>
      <c r="G572" s="57" t="s">
        <v>2318</v>
      </c>
      <c r="H572" s="57" t="s">
        <v>5266</v>
      </c>
      <c r="I572" s="57">
        <v>5.6387367167447099E-2</v>
      </c>
      <c r="J572" s="57">
        <v>0.81089999999999995</v>
      </c>
      <c r="K572" s="57">
        <v>1</v>
      </c>
    </row>
    <row r="573" spans="1:11" x14ac:dyDescent="0.2">
      <c r="A573" s="57" t="s">
        <v>2315</v>
      </c>
      <c r="B573" s="57" t="s">
        <v>5491</v>
      </c>
      <c r="C573" s="57">
        <v>6.57921846989801E-2</v>
      </c>
      <c r="D573" s="57">
        <v>0.68579999999999997</v>
      </c>
      <c r="E573" s="57">
        <v>1</v>
      </c>
      <c r="G573" s="57" t="s">
        <v>2318</v>
      </c>
      <c r="H573" s="57" t="s">
        <v>5282</v>
      </c>
      <c r="I573" s="57">
        <v>5.43487376141982E-2</v>
      </c>
      <c r="J573" s="57">
        <v>0.83260000000000001</v>
      </c>
      <c r="K573" s="57">
        <v>1</v>
      </c>
    </row>
    <row r="574" spans="1:11" x14ac:dyDescent="0.2">
      <c r="A574" s="57" t="s">
        <v>2315</v>
      </c>
      <c r="B574" s="57" t="s">
        <v>5378</v>
      </c>
      <c r="C574" s="57">
        <v>6.5314669294655903E-2</v>
      </c>
      <c r="D574" s="57">
        <v>0.68910000000000005</v>
      </c>
      <c r="E574" s="57">
        <v>1</v>
      </c>
      <c r="G574" s="57" t="s">
        <v>2318</v>
      </c>
      <c r="H574" s="57" t="s">
        <v>5363</v>
      </c>
      <c r="I574" s="57">
        <v>5.3281487804110003E-2</v>
      </c>
      <c r="J574" s="57">
        <v>0.8347</v>
      </c>
      <c r="K574" s="57">
        <v>1</v>
      </c>
    </row>
    <row r="575" spans="1:11" x14ac:dyDescent="0.2">
      <c r="A575" s="57" t="s">
        <v>2315</v>
      </c>
      <c r="B575" s="57" t="s">
        <v>5298</v>
      </c>
      <c r="C575" s="57">
        <v>6.5374798707428905E-2</v>
      </c>
      <c r="D575" s="57">
        <v>0.69079999999999997</v>
      </c>
      <c r="E575" s="57">
        <v>1</v>
      </c>
      <c r="G575" s="57" t="s">
        <v>2318</v>
      </c>
      <c r="H575" s="57" t="s">
        <v>5295</v>
      </c>
      <c r="I575" s="57">
        <v>5.3753237728865699E-2</v>
      </c>
      <c r="J575" s="57">
        <v>0.83709999999999996</v>
      </c>
      <c r="K575" s="57">
        <v>1</v>
      </c>
    </row>
    <row r="576" spans="1:11" x14ac:dyDescent="0.2">
      <c r="A576" s="57" t="s">
        <v>2315</v>
      </c>
      <c r="B576" s="57" t="s">
        <v>5330</v>
      </c>
      <c r="C576" s="57">
        <v>6.1224552912314503E-2</v>
      </c>
      <c r="D576" s="57">
        <v>0.72270000000000001</v>
      </c>
      <c r="E576" s="57">
        <v>1</v>
      </c>
      <c r="G576" s="57" t="s">
        <v>2318</v>
      </c>
      <c r="H576" s="57" t="s">
        <v>5349</v>
      </c>
      <c r="I576" s="57">
        <v>4.9925271099322897E-2</v>
      </c>
      <c r="J576" s="57">
        <v>0.86729999999999996</v>
      </c>
      <c r="K576" s="57">
        <v>1</v>
      </c>
    </row>
    <row r="577" spans="1:11" x14ac:dyDescent="0.2">
      <c r="A577" s="57" t="s">
        <v>2315</v>
      </c>
      <c r="B577" s="57" t="s">
        <v>5338</v>
      </c>
      <c r="C577" s="57">
        <v>6.0454386965228202E-2</v>
      </c>
      <c r="D577" s="57">
        <v>0.73240000000000005</v>
      </c>
      <c r="E577" s="57">
        <v>1</v>
      </c>
      <c r="G577" s="57" t="s">
        <v>2318</v>
      </c>
      <c r="H577" s="57" t="s">
        <v>5379</v>
      </c>
      <c r="I577" s="57">
        <v>4.7093808560114699E-2</v>
      </c>
      <c r="J577" s="57">
        <v>0.89049999999999996</v>
      </c>
      <c r="K577" s="57">
        <v>1</v>
      </c>
    </row>
    <row r="578" spans="1:11" x14ac:dyDescent="0.2">
      <c r="A578" s="57" t="s">
        <v>2315</v>
      </c>
      <c r="B578" s="57" t="s">
        <v>5320</v>
      </c>
      <c r="C578" s="57">
        <v>5.8927726748321203E-2</v>
      </c>
      <c r="D578" s="57">
        <v>0.73650000000000004</v>
      </c>
      <c r="E578" s="57">
        <v>1</v>
      </c>
      <c r="G578" s="57" t="s">
        <v>2318</v>
      </c>
      <c r="H578" s="57" t="s">
        <v>5242</v>
      </c>
      <c r="I578" s="57">
        <v>4.4242501354318099E-2</v>
      </c>
      <c r="J578" s="57">
        <v>0.90629999999999999</v>
      </c>
      <c r="K578" s="57">
        <v>1</v>
      </c>
    </row>
    <row r="579" spans="1:11" x14ac:dyDescent="0.2">
      <c r="A579" s="57" t="s">
        <v>2315</v>
      </c>
      <c r="B579" s="57" t="s">
        <v>5247</v>
      </c>
      <c r="C579" s="57">
        <v>5.9471822419584097E-2</v>
      </c>
      <c r="D579" s="57">
        <v>0.74199999999999999</v>
      </c>
      <c r="E579" s="57">
        <v>1</v>
      </c>
      <c r="G579" s="57" t="s">
        <v>2318</v>
      </c>
      <c r="H579" s="57" t="s">
        <v>5248</v>
      </c>
      <c r="I579" s="57">
        <v>4.4009059163815603E-2</v>
      </c>
      <c r="J579" s="57">
        <v>0.91010000000000002</v>
      </c>
      <c r="K579" s="57">
        <v>1</v>
      </c>
    </row>
    <row r="580" spans="1:11" x14ac:dyDescent="0.2">
      <c r="A580" s="57" t="s">
        <v>2315</v>
      </c>
      <c r="B580" s="57" t="s">
        <v>5470</v>
      </c>
      <c r="C580" s="57">
        <v>5.9454797978567099E-2</v>
      </c>
      <c r="D580" s="57">
        <v>0.74280000000000002</v>
      </c>
      <c r="E580" s="57">
        <v>1</v>
      </c>
      <c r="G580" s="57" t="s">
        <v>2318</v>
      </c>
      <c r="H580" s="57" t="s">
        <v>5375</v>
      </c>
      <c r="I580" s="57">
        <v>4.4273791664653402E-2</v>
      </c>
      <c r="J580" s="57">
        <v>0.91400000000000003</v>
      </c>
      <c r="K580" s="57">
        <v>1</v>
      </c>
    </row>
    <row r="581" spans="1:11" x14ac:dyDescent="0.2">
      <c r="A581" s="57" t="s">
        <v>2315</v>
      </c>
      <c r="B581" s="57" t="s">
        <v>5484</v>
      </c>
      <c r="C581" s="57">
        <v>5.7956637842182697E-2</v>
      </c>
      <c r="D581" s="57">
        <v>0.75149999999999995</v>
      </c>
      <c r="E581" s="57">
        <v>1</v>
      </c>
      <c r="G581" s="57" t="s">
        <v>2318</v>
      </c>
      <c r="H581" s="57" t="s">
        <v>5381</v>
      </c>
      <c r="I581" s="57">
        <v>4.1475007076160197E-2</v>
      </c>
      <c r="J581" s="57">
        <v>0.92649999999999999</v>
      </c>
      <c r="K581" s="57">
        <v>1</v>
      </c>
    </row>
    <row r="582" spans="1:11" x14ac:dyDescent="0.2">
      <c r="A582" s="57" t="s">
        <v>2315</v>
      </c>
      <c r="B582" s="57" t="s">
        <v>5281</v>
      </c>
      <c r="C582" s="57">
        <v>5.7261989459812403E-2</v>
      </c>
      <c r="D582" s="57">
        <v>0.754</v>
      </c>
      <c r="E582" s="57">
        <v>1</v>
      </c>
      <c r="G582" s="57" t="s">
        <v>2318</v>
      </c>
      <c r="H582" s="57" t="s">
        <v>5359</v>
      </c>
      <c r="I582" s="57">
        <v>3.9011870600780298E-2</v>
      </c>
      <c r="J582" s="57">
        <v>0.93730000000000002</v>
      </c>
      <c r="K582" s="57">
        <v>1</v>
      </c>
    </row>
    <row r="583" spans="1:11" x14ac:dyDescent="0.2">
      <c r="A583" s="57" t="s">
        <v>2315</v>
      </c>
      <c r="B583" s="57" t="s">
        <v>5481</v>
      </c>
      <c r="C583" s="57">
        <v>5.7592057509914502E-2</v>
      </c>
      <c r="D583" s="57">
        <v>0.75629999999999997</v>
      </c>
      <c r="E583" s="57">
        <v>1</v>
      </c>
      <c r="G583" s="57" t="s">
        <v>2318</v>
      </c>
      <c r="H583" s="57" t="s">
        <v>5331</v>
      </c>
      <c r="I583" s="57">
        <v>3.91512062534011E-2</v>
      </c>
      <c r="J583" s="57">
        <v>0.94059999999999999</v>
      </c>
      <c r="K583" s="57">
        <v>1</v>
      </c>
    </row>
    <row r="584" spans="1:11" x14ac:dyDescent="0.2">
      <c r="A584" s="57" t="s">
        <v>2315</v>
      </c>
      <c r="B584" s="57" t="s">
        <v>5499</v>
      </c>
      <c r="C584" s="57">
        <v>5.7424231027805299E-2</v>
      </c>
      <c r="D584" s="57">
        <v>0.75649999999999995</v>
      </c>
      <c r="E584" s="57">
        <v>1</v>
      </c>
      <c r="G584" s="57" t="s">
        <v>2318</v>
      </c>
      <c r="H584" s="57" t="s">
        <v>5313</v>
      </c>
      <c r="I584" s="57">
        <v>3.5717797413974399E-2</v>
      </c>
      <c r="J584" s="57">
        <v>0.95469999999999999</v>
      </c>
      <c r="K584" s="57">
        <v>1</v>
      </c>
    </row>
    <row r="585" spans="1:11" x14ac:dyDescent="0.2">
      <c r="A585" s="57" t="s">
        <v>2315</v>
      </c>
      <c r="B585" s="57" t="s">
        <v>5269</v>
      </c>
      <c r="C585" s="57">
        <v>5.6852146007985001E-2</v>
      </c>
      <c r="D585" s="57">
        <v>0.76149999999999995</v>
      </c>
      <c r="E585" s="57">
        <v>1</v>
      </c>
      <c r="G585" s="57" t="s">
        <v>2318</v>
      </c>
      <c r="H585" s="57" t="s">
        <v>5357</v>
      </c>
      <c r="I585" s="57">
        <v>3.38042463389015E-2</v>
      </c>
      <c r="J585" s="57">
        <v>0.96540000000000004</v>
      </c>
      <c r="K585" s="57">
        <v>1</v>
      </c>
    </row>
    <row r="586" spans="1:11" x14ac:dyDescent="0.2">
      <c r="A586" s="57" t="s">
        <v>2315</v>
      </c>
      <c r="B586" s="57" t="s">
        <v>5464</v>
      </c>
      <c r="C586" s="57">
        <v>5.60988854761112E-2</v>
      </c>
      <c r="D586" s="57">
        <v>0.76390000000000002</v>
      </c>
      <c r="E586" s="57">
        <v>1</v>
      </c>
      <c r="G586" s="57" t="s">
        <v>2318</v>
      </c>
      <c r="H586" s="57" t="s">
        <v>5329</v>
      </c>
      <c r="I586" s="57">
        <v>3.1912678331460602E-2</v>
      </c>
      <c r="J586" s="57">
        <v>0.96870000000000001</v>
      </c>
      <c r="K586" s="57">
        <v>1</v>
      </c>
    </row>
    <row r="587" spans="1:11" x14ac:dyDescent="0.2">
      <c r="A587" s="57" t="s">
        <v>2315</v>
      </c>
      <c r="B587" s="57" t="s">
        <v>5399</v>
      </c>
      <c r="C587" s="57">
        <v>5.5202069081894803E-2</v>
      </c>
      <c r="D587" s="57">
        <v>0.76800000000000002</v>
      </c>
      <c r="E587" s="57">
        <v>1</v>
      </c>
      <c r="G587" s="57" t="s">
        <v>2318</v>
      </c>
      <c r="H587" s="57" t="s">
        <v>5232</v>
      </c>
      <c r="I587" s="57">
        <v>3.1678473318828698E-2</v>
      </c>
      <c r="J587" s="57">
        <v>0.96919999999999995</v>
      </c>
      <c r="K587" s="57">
        <v>1</v>
      </c>
    </row>
    <row r="588" spans="1:11" x14ac:dyDescent="0.2">
      <c r="A588" s="57" t="s">
        <v>2315</v>
      </c>
      <c r="B588" s="57" t="s">
        <v>5446</v>
      </c>
      <c r="C588" s="57">
        <v>5.5162423764654599E-2</v>
      </c>
      <c r="D588" s="57">
        <v>0.77439999999999998</v>
      </c>
      <c r="E588" s="57">
        <v>1</v>
      </c>
      <c r="G588" s="57" t="s">
        <v>2318</v>
      </c>
      <c r="H588" s="57" t="s">
        <v>5256</v>
      </c>
      <c r="I588" s="57">
        <v>3.0005445975870199E-2</v>
      </c>
      <c r="J588" s="57">
        <v>0.97560000000000002</v>
      </c>
      <c r="K588" s="57">
        <v>1</v>
      </c>
    </row>
    <row r="589" spans="1:11" x14ac:dyDescent="0.2">
      <c r="A589" s="57" t="s">
        <v>2315</v>
      </c>
      <c r="B589" s="57" t="s">
        <v>5472</v>
      </c>
      <c r="C589" s="57">
        <v>5.2263028851429201E-2</v>
      </c>
      <c r="D589" s="57">
        <v>0.79500000000000004</v>
      </c>
      <c r="E589" s="57">
        <v>1</v>
      </c>
      <c r="G589" s="57" t="s">
        <v>2318</v>
      </c>
      <c r="H589" s="57" t="s">
        <v>5383</v>
      </c>
      <c r="I589" s="57">
        <v>1.9914774640069102E-2</v>
      </c>
      <c r="J589" s="57">
        <v>0.99339999999999995</v>
      </c>
      <c r="K589" s="57">
        <v>1</v>
      </c>
    </row>
    <row r="590" spans="1:11" x14ac:dyDescent="0.2">
      <c r="A590" s="57" t="s">
        <v>2315</v>
      </c>
      <c r="B590" s="57" t="s">
        <v>5452</v>
      </c>
      <c r="C590" s="57">
        <v>5.0747356940384201E-2</v>
      </c>
      <c r="D590" s="57">
        <v>0.80210000000000004</v>
      </c>
      <c r="E590" s="57">
        <v>1</v>
      </c>
      <c r="G590" s="57" t="s">
        <v>2318</v>
      </c>
      <c r="H590" s="57" t="s">
        <v>5387</v>
      </c>
      <c r="I590" s="57">
        <v>1.55054591148135E-2</v>
      </c>
      <c r="J590" s="57">
        <v>0.99709999999999999</v>
      </c>
      <c r="K590" s="57">
        <v>1</v>
      </c>
    </row>
    <row r="591" spans="1:11" x14ac:dyDescent="0.2">
      <c r="A591" s="57" t="s">
        <v>2315</v>
      </c>
      <c r="B591" s="57" t="s">
        <v>5348</v>
      </c>
      <c r="C591" s="57">
        <v>5.0698067519775701E-2</v>
      </c>
      <c r="D591" s="57">
        <v>0.80259999999999998</v>
      </c>
      <c r="E591" s="57">
        <v>1</v>
      </c>
      <c r="G591" s="57" t="s">
        <v>2318</v>
      </c>
      <c r="H591" s="57" t="s">
        <v>5258</v>
      </c>
      <c r="I591" s="57">
        <v>1.4756541288314599E-2</v>
      </c>
      <c r="J591" s="57">
        <v>0.99770000000000003</v>
      </c>
      <c r="K591" s="57">
        <v>1</v>
      </c>
    </row>
    <row r="592" spans="1:11" x14ac:dyDescent="0.2">
      <c r="A592" s="57" t="s">
        <v>2315</v>
      </c>
      <c r="B592" s="57" t="s">
        <v>5448</v>
      </c>
      <c r="C592" s="57">
        <v>5.0663213124613499E-2</v>
      </c>
      <c r="D592" s="57">
        <v>0.80869999999999997</v>
      </c>
      <c r="E592" s="57">
        <v>1</v>
      </c>
      <c r="G592" s="57" t="s">
        <v>2318</v>
      </c>
      <c r="H592" s="57" t="s">
        <v>5371</v>
      </c>
      <c r="I592" s="57">
        <v>1.1107143754528899E-2</v>
      </c>
      <c r="J592" s="57">
        <v>0.99909999999999999</v>
      </c>
      <c r="K592" s="57">
        <v>1</v>
      </c>
    </row>
    <row r="593" spans="1:11" x14ac:dyDescent="0.2">
      <c r="A593" s="57" t="s">
        <v>2315</v>
      </c>
      <c r="B593" s="57" t="s">
        <v>5411</v>
      </c>
      <c r="C593" s="57">
        <v>4.9733931668071801E-2</v>
      </c>
      <c r="D593" s="57">
        <v>0.8165</v>
      </c>
      <c r="E593" s="57">
        <v>1</v>
      </c>
      <c r="G593" s="57" t="s">
        <v>2319</v>
      </c>
      <c r="H593" s="57" t="s">
        <v>5214</v>
      </c>
      <c r="I593" s="57">
        <v>0.200785899066214</v>
      </c>
      <c r="J593" s="57">
        <v>0</v>
      </c>
      <c r="K593" s="57">
        <v>0</v>
      </c>
    </row>
    <row r="594" spans="1:11" x14ac:dyDescent="0.2">
      <c r="A594" s="57" t="s">
        <v>2315</v>
      </c>
      <c r="B594" s="57" t="s">
        <v>5407</v>
      </c>
      <c r="C594" s="57">
        <v>5.0311941633073599E-2</v>
      </c>
      <c r="D594" s="57">
        <v>0.8175</v>
      </c>
      <c r="E594" s="57">
        <v>1</v>
      </c>
      <c r="G594" s="57" t="s">
        <v>2319</v>
      </c>
      <c r="H594" s="57" t="s">
        <v>5195</v>
      </c>
      <c r="I594" s="57">
        <v>0.17518001092664101</v>
      </c>
      <c r="J594" s="83">
        <v>5.0000000000000001E-4</v>
      </c>
      <c r="K594" s="57">
        <v>5.8799999999999998E-2</v>
      </c>
    </row>
    <row r="595" spans="1:11" x14ac:dyDescent="0.2">
      <c r="A595" s="57" t="s">
        <v>2315</v>
      </c>
      <c r="B595" s="57" t="s">
        <v>5294</v>
      </c>
      <c r="C595" s="57">
        <v>4.9875492754713299E-2</v>
      </c>
      <c r="D595" s="57">
        <v>0.81769999999999998</v>
      </c>
      <c r="E595" s="57">
        <v>1</v>
      </c>
      <c r="G595" s="57" t="s">
        <v>2319</v>
      </c>
      <c r="H595" s="57" t="s">
        <v>5270</v>
      </c>
      <c r="I595" s="57">
        <v>0.14285062757163899</v>
      </c>
      <c r="J595" s="57">
        <v>3.3999999999999998E-3</v>
      </c>
      <c r="K595" s="57">
        <v>0.21044210526315699</v>
      </c>
    </row>
    <row r="596" spans="1:11" x14ac:dyDescent="0.2">
      <c r="A596" s="57" t="s">
        <v>2315</v>
      </c>
      <c r="B596" s="57" t="s">
        <v>5451</v>
      </c>
      <c r="C596" s="57">
        <v>4.93228544925009E-2</v>
      </c>
      <c r="D596" s="57">
        <v>0.81940000000000002</v>
      </c>
      <c r="E596" s="57">
        <v>1</v>
      </c>
      <c r="G596" s="57" t="s">
        <v>2319</v>
      </c>
      <c r="H596" s="57" t="s">
        <v>5272</v>
      </c>
      <c r="I596" s="57">
        <v>0.134495583157965</v>
      </c>
      <c r="J596" s="57">
        <v>5.5999999999999999E-3</v>
      </c>
      <c r="K596" s="57">
        <v>0.29934545454545403</v>
      </c>
    </row>
    <row r="597" spans="1:11" x14ac:dyDescent="0.2">
      <c r="A597" s="57" t="s">
        <v>2315</v>
      </c>
      <c r="B597" s="57" t="s">
        <v>5415</v>
      </c>
      <c r="C597" s="57">
        <v>4.97014060362264E-2</v>
      </c>
      <c r="D597" s="57">
        <v>0.82279999999999998</v>
      </c>
      <c r="E597" s="57">
        <v>1</v>
      </c>
      <c r="G597" s="57" t="s">
        <v>2319</v>
      </c>
      <c r="H597" s="57" t="s">
        <v>5204</v>
      </c>
      <c r="I597" s="57">
        <v>0.12401872060456</v>
      </c>
      <c r="J597" s="57">
        <v>1.7600000000000001E-2</v>
      </c>
      <c r="K597" s="57">
        <v>0.47039999999999998</v>
      </c>
    </row>
    <row r="598" spans="1:11" x14ac:dyDescent="0.2">
      <c r="A598" s="57" t="s">
        <v>2315</v>
      </c>
      <c r="B598" s="57" t="s">
        <v>5466</v>
      </c>
      <c r="C598" s="57">
        <v>4.8133449664153997E-2</v>
      </c>
      <c r="D598" s="57">
        <v>0.82410000000000005</v>
      </c>
      <c r="E598" s="57">
        <v>1</v>
      </c>
      <c r="G598" s="57" t="s">
        <v>2319</v>
      </c>
      <c r="H598" s="57" t="s">
        <v>5240</v>
      </c>
      <c r="I598" s="57">
        <v>0.11939145592606799</v>
      </c>
      <c r="J598" s="57">
        <v>2.1299999999999999E-2</v>
      </c>
      <c r="K598" s="57">
        <v>0.51119999999999999</v>
      </c>
    </row>
    <row r="599" spans="1:11" x14ac:dyDescent="0.2">
      <c r="A599" s="57" t="s">
        <v>2315</v>
      </c>
      <c r="B599" s="57" t="s">
        <v>5438</v>
      </c>
      <c r="C599" s="57">
        <v>4.84007692929984E-2</v>
      </c>
      <c r="D599" s="57">
        <v>0.82430000000000003</v>
      </c>
      <c r="E599" s="57">
        <v>1</v>
      </c>
      <c r="G599" s="57" t="s">
        <v>2319</v>
      </c>
      <c r="H599" s="57" t="s">
        <v>5319</v>
      </c>
      <c r="I599" s="57">
        <v>0.118644814164933</v>
      </c>
      <c r="J599" s="57">
        <v>2.3699999999999999E-2</v>
      </c>
      <c r="K599" s="57">
        <v>0.525871698113207</v>
      </c>
    </row>
    <row r="600" spans="1:11" x14ac:dyDescent="0.2">
      <c r="A600" s="57" t="s">
        <v>2315</v>
      </c>
      <c r="B600" s="57" t="s">
        <v>5366</v>
      </c>
      <c r="C600" s="57">
        <v>4.6135264667514997E-2</v>
      </c>
      <c r="D600" s="57">
        <v>0.83199999999999996</v>
      </c>
      <c r="E600" s="57">
        <v>1</v>
      </c>
      <c r="G600" s="57" t="s">
        <v>2319</v>
      </c>
      <c r="H600" s="57" t="s">
        <v>5202</v>
      </c>
      <c r="I600" s="57">
        <v>0.116216966968312</v>
      </c>
      <c r="J600" s="57">
        <v>2.7799999999999998E-2</v>
      </c>
      <c r="K600" s="57">
        <v>0.56366896551724099</v>
      </c>
    </row>
    <row r="601" spans="1:11" x14ac:dyDescent="0.2">
      <c r="A601" s="57" t="s">
        <v>2315</v>
      </c>
      <c r="B601" s="57" t="s">
        <v>5458</v>
      </c>
      <c r="C601" s="57">
        <v>4.4827463245917E-2</v>
      </c>
      <c r="D601" s="57">
        <v>0.84640000000000004</v>
      </c>
      <c r="E601" s="57">
        <v>1</v>
      </c>
      <c r="G601" s="57" t="s">
        <v>2319</v>
      </c>
      <c r="H601" s="57" t="s">
        <v>5210</v>
      </c>
      <c r="I601" s="57">
        <v>0.11120121074026</v>
      </c>
      <c r="J601" s="57">
        <v>3.6799999999999999E-2</v>
      </c>
      <c r="K601" s="57">
        <v>0.61576666666666602</v>
      </c>
    </row>
    <row r="602" spans="1:11" x14ac:dyDescent="0.2">
      <c r="A602" s="57" t="s">
        <v>2315</v>
      </c>
      <c r="B602" s="57" t="s">
        <v>5424</v>
      </c>
      <c r="C602" s="57">
        <v>4.3475716913493299E-2</v>
      </c>
      <c r="D602" s="57">
        <v>0.85</v>
      </c>
      <c r="E602" s="57">
        <v>1</v>
      </c>
      <c r="G602" s="57" t="s">
        <v>2319</v>
      </c>
      <c r="H602" s="57" t="s">
        <v>5280</v>
      </c>
      <c r="I602" s="57">
        <v>0.110984199512644</v>
      </c>
      <c r="J602" s="57">
        <v>3.7199999999999997E-2</v>
      </c>
      <c r="K602" s="57">
        <v>0.61576666666666602</v>
      </c>
    </row>
    <row r="603" spans="1:11" x14ac:dyDescent="0.2">
      <c r="A603" s="57" t="s">
        <v>2315</v>
      </c>
      <c r="B603" s="57" t="s">
        <v>5441</v>
      </c>
      <c r="C603" s="57">
        <v>4.3436236430021202E-2</v>
      </c>
      <c r="D603" s="57">
        <v>0.85260000000000002</v>
      </c>
      <c r="E603" s="57">
        <v>1</v>
      </c>
      <c r="G603" s="57" t="s">
        <v>2319</v>
      </c>
      <c r="H603" s="57" t="s">
        <v>5236</v>
      </c>
      <c r="I603" s="57">
        <v>0.10500850921529099</v>
      </c>
      <c r="J603" s="57">
        <v>5.5899999999999998E-2</v>
      </c>
      <c r="K603" s="57">
        <v>0.69198315789473597</v>
      </c>
    </row>
    <row r="604" spans="1:11" x14ac:dyDescent="0.2">
      <c r="A604" s="57" t="s">
        <v>2315</v>
      </c>
      <c r="B604" s="57" t="s">
        <v>5443</v>
      </c>
      <c r="C604" s="57">
        <v>4.2230160683237601E-2</v>
      </c>
      <c r="D604" s="57">
        <v>0.86250000000000004</v>
      </c>
      <c r="E604" s="57">
        <v>1</v>
      </c>
      <c r="G604" s="57" t="s">
        <v>2319</v>
      </c>
      <c r="H604" s="57" t="s">
        <v>5274</v>
      </c>
      <c r="I604" s="57">
        <v>0.10387569139960499</v>
      </c>
      <c r="J604" s="57">
        <v>5.7000000000000002E-2</v>
      </c>
      <c r="K604" s="57">
        <v>0.69825000000000004</v>
      </c>
    </row>
    <row r="605" spans="1:11" x14ac:dyDescent="0.2">
      <c r="A605" s="57" t="s">
        <v>2315</v>
      </c>
      <c r="B605" s="57" t="s">
        <v>5500</v>
      </c>
      <c r="C605" s="57">
        <v>4.1974017824927698E-2</v>
      </c>
      <c r="D605" s="57">
        <v>0.86460000000000004</v>
      </c>
      <c r="E605" s="57">
        <v>1</v>
      </c>
      <c r="G605" s="57" t="s">
        <v>2319</v>
      </c>
      <c r="H605" s="57" t="s">
        <v>5250</v>
      </c>
      <c r="I605" s="57">
        <v>0.100577211633265</v>
      </c>
      <c r="J605" s="57">
        <v>7.2800000000000004E-2</v>
      </c>
      <c r="K605" s="57">
        <v>0.75763539823008796</v>
      </c>
    </row>
    <row r="606" spans="1:11" x14ac:dyDescent="0.2">
      <c r="A606" s="57" t="s">
        <v>2315</v>
      </c>
      <c r="B606" s="57" t="s">
        <v>5497</v>
      </c>
      <c r="C606" s="57">
        <v>3.9176890307301697E-2</v>
      </c>
      <c r="D606" s="57">
        <v>0.87519999999999998</v>
      </c>
      <c r="E606" s="57">
        <v>1</v>
      </c>
      <c r="G606" s="57" t="s">
        <v>2319</v>
      </c>
      <c r="H606" s="57" t="s">
        <v>5260</v>
      </c>
      <c r="I606" s="57">
        <v>0.10019475784652</v>
      </c>
      <c r="J606" s="57">
        <v>7.8399999999999997E-2</v>
      </c>
      <c r="K606" s="57">
        <v>0.78831864406779595</v>
      </c>
    </row>
    <row r="607" spans="1:11" x14ac:dyDescent="0.2">
      <c r="A607" s="57" t="s">
        <v>2315</v>
      </c>
      <c r="B607" s="57" t="s">
        <v>5494</v>
      </c>
      <c r="C607" s="57">
        <v>4.0090117166586302E-2</v>
      </c>
      <c r="D607" s="57">
        <v>0.87519999999999998</v>
      </c>
      <c r="E607" s="57">
        <v>1</v>
      </c>
      <c r="G607" s="57" t="s">
        <v>2319</v>
      </c>
      <c r="H607" s="57" t="s">
        <v>5216</v>
      </c>
      <c r="I607" s="57">
        <v>9.9047396708419597E-2</v>
      </c>
      <c r="J607" s="57">
        <v>7.85E-2</v>
      </c>
      <c r="K607" s="57">
        <v>0.78831864406779595</v>
      </c>
    </row>
    <row r="608" spans="1:11" x14ac:dyDescent="0.2">
      <c r="A608" s="57" t="s">
        <v>2315</v>
      </c>
      <c r="B608" s="57" t="s">
        <v>5314</v>
      </c>
      <c r="C608" s="57">
        <v>3.9020997544133101E-2</v>
      </c>
      <c r="D608" s="57">
        <v>0.87619999999999998</v>
      </c>
      <c r="E608" s="57">
        <v>1</v>
      </c>
      <c r="G608" s="57" t="s">
        <v>2319</v>
      </c>
      <c r="H608" s="57" t="s">
        <v>5244</v>
      </c>
      <c r="I608" s="57">
        <v>9.9438555285254401E-2</v>
      </c>
      <c r="J608" s="57">
        <v>8.2299999999999998E-2</v>
      </c>
      <c r="K608" s="57">
        <v>0.78878048780487797</v>
      </c>
    </row>
    <row r="609" spans="1:11" x14ac:dyDescent="0.2">
      <c r="A609" s="57" t="s">
        <v>2315</v>
      </c>
      <c r="B609" s="57" t="s">
        <v>5405</v>
      </c>
      <c r="C609" s="57">
        <v>3.9255762627429899E-2</v>
      </c>
      <c r="D609" s="57">
        <v>0.87949999999999995</v>
      </c>
      <c r="E609" s="57">
        <v>1</v>
      </c>
      <c r="G609" s="57" t="s">
        <v>2319</v>
      </c>
      <c r="H609" s="57" t="s">
        <v>5345</v>
      </c>
      <c r="I609" s="57">
        <v>9.8195785311489897E-2</v>
      </c>
      <c r="J609" s="57">
        <v>8.5800000000000001E-2</v>
      </c>
      <c r="K609" s="57">
        <v>0.801259701492537</v>
      </c>
    </row>
    <row r="610" spans="1:11" x14ac:dyDescent="0.2">
      <c r="A610" s="57" t="s">
        <v>2315</v>
      </c>
      <c r="B610" s="57" t="s">
        <v>5450</v>
      </c>
      <c r="C610" s="57">
        <v>3.9500172478986302E-2</v>
      </c>
      <c r="D610" s="57">
        <v>0.88129999999999997</v>
      </c>
      <c r="E610" s="57">
        <v>1</v>
      </c>
      <c r="G610" s="57" t="s">
        <v>2319</v>
      </c>
      <c r="H610" s="57" t="s">
        <v>5206</v>
      </c>
      <c r="I610" s="57">
        <v>9.9045908762013302E-2</v>
      </c>
      <c r="J610" s="57">
        <v>8.6699999999999999E-2</v>
      </c>
      <c r="K610" s="57">
        <v>0.801259701492537</v>
      </c>
    </row>
    <row r="611" spans="1:11" x14ac:dyDescent="0.2">
      <c r="A611" s="57" t="s">
        <v>2315</v>
      </c>
      <c r="B611" s="57" t="s">
        <v>5493</v>
      </c>
      <c r="C611" s="57">
        <v>3.75717309426764E-2</v>
      </c>
      <c r="D611" s="57">
        <v>0.89070000000000005</v>
      </c>
      <c r="E611" s="57">
        <v>1</v>
      </c>
      <c r="G611" s="57" t="s">
        <v>2319</v>
      </c>
      <c r="H611" s="57" t="s">
        <v>5262</v>
      </c>
      <c r="I611" s="57">
        <v>9.5411206174638399E-2</v>
      </c>
      <c r="J611" s="57">
        <v>0.1024</v>
      </c>
      <c r="K611" s="57">
        <v>0.81692799999999999</v>
      </c>
    </row>
    <row r="612" spans="1:11" x14ac:dyDescent="0.2">
      <c r="A612" s="57" t="s">
        <v>2315</v>
      </c>
      <c r="B612" s="57" t="s">
        <v>5447</v>
      </c>
      <c r="C612" s="57">
        <v>3.6745617073313801E-2</v>
      </c>
      <c r="D612" s="57">
        <v>0.89200000000000002</v>
      </c>
      <c r="E612" s="57">
        <v>1</v>
      </c>
      <c r="G612" s="57" t="s">
        <v>2319</v>
      </c>
      <c r="H612" s="57" t="s">
        <v>5234</v>
      </c>
      <c r="I612" s="57">
        <v>9.4817441741904901E-2</v>
      </c>
      <c r="J612" s="57">
        <v>0.1038</v>
      </c>
      <c r="K612" s="57">
        <v>0.81692799999999999</v>
      </c>
    </row>
    <row r="613" spans="1:11" x14ac:dyDescent="0.2">
      <c r="A613" s="57" t="s">
        <v>2315</v>
      </c>
      <c r="B613" s="57" t="s">
        <v>5455</v>
      </c>
      <c r="C613" s="57">
        <v>3.70114486480278E-2</v>
      </c>
      <c r="D613" s="57">
        <v>0.89410000000000001</v>
      </c>
      <c r="E613" s="57">
        <v>1</v>
      </c>
      <c r="G613" s="57" t="s">
        <v>2319</v>
      </c>
      <c r="H613" s="57" t="s">
        <v>5230</v>
      </c>
      <c r="I613" s="57">
        <v>9.4945324858528302E-2</v>
      </c>
      <c r="J613" s="57">
        <v>0.1042</v>
      </c>
      <c r="K613" s="57">
        <v>0.81692799999999999</v>
      </c>
    </row>
    <row r="614" spans="1:11" x14ac:dyDescent="0.2">
      <c r="A614" s="57" t="s">
        <v>2315</v>
      </c>
      <c r="B614" s="57" t="s">
        <v>5394</v>
      </c>
      <c r="C614" s="57">
        <v>3.6287308490577902E-2</v>
      </c>
      <c r="D614" s="57">
        <v>0.89880000000000004</v>
      </c>
      <c r="E614" s="57">
        <v>1</v>
      </c>
      <c r="G614" s="57" t="s">
        <v>2319</v>
      </c>
      <c r="H614" s="57" t="s">
        <v>5268</v>
      </c>
      <c r="I614" s="57">
        <v>9.3065704136173405E-2</v>
      </c>
      <c r="J614" s="57">
        <v>0.1124</v>
      </c>
      <c r="K614" s="57">
        <v>0.82100869565217305</v>
      </c>
    </row>
    <row r="615" spans="1:11" x14ac:dyDescent="0.2">
      <c r="A615" s="57" t="s">
        <v>2315</v>
      </c>
      <c r="B615" s="57" t="s">
        <v>5402</v>
      </c>
      <c r="C615" s="57">
        <v>3.5397281133228098E-2</v>
      </c>
      <c r="D615" s="57">
        <v>0.90090000000000003</v>
      </c>
      <c r="E615" s="57">
        <v>1</v>
      </c>
      <c r="G615" s="57" t="s">
        <v>2319</v>
      </c>
      <c r="H615" s="57" t="s">
        <v>5226</v>
      </c>
      <c r="I615" s="57">
        <v>8.8849851076622605E-2</v>
      </c>
      <c r="J615" s="57">
        <v>0.1449</v>
      </c>
      <c r="K615" s="57">
        <v>0.83898888888888801</v>
      </c>
    </row>
    <row r="616" spans="1:11" x14ac:dyDescent="0.2">
      <c r="A616" s="57" t="s">
        <v>2315</v>
      </c>
      <c r="B616" s="57" t="s">
        <v>5492</v>
      </c>
      <c r="C616" s="57">
        <v>3.5385452415699598E-2</v>
      </c>
      <c r="D616" s="57">
        <v>0.90449999999999997</v>
      </c>
      <c r="E616" s="57">
        <v>1</v>
      </c>
      <c r="G616" s="57" t="s">
        <v>2319</v>
      </c>
      <c r="H616" s="57" t="s">
        <v>5212</v>
      </c>
      <c r="I616" s="57">
        <v>8.8687695692025503E-2</v>
      </c>
      <c r="J616" s="57">
        <v>0.14990000000000001</v>
      </c>
      <c r="K616" s="57">
        <v>0.83898888888888801</v>
      </c>
    </row>
    <row r="617" spans="1:11" x14ac:dyDescent="0.2">
      <c r="A617" s="57" t="s">
        <v>2315</v>
      </c>
      <c r="B617" s="57" t="s">
        <v>5231</v>
      </c>
      <c r="C617" s="57">
        <v>3.4945668751563297E-2</v>
      </c>
      <c r="D617" s="57">
        <v>0.90710000000000002</v>
      </c>
      <c r="E617" s="57">
        <v>1</v>
      </c>
      <c r="G617" s="57" t="s">
        <v>2319</v>
      </c>
      <c r="H617" s="57" t="s">
        <v>5276</v>
      </c>
      <c r="I617" s="57">
        <v>8.73549280916633E-2</v>
      </c>
      <c r="J617" s="57">
        <v>0.15110000000000001</v>
      </c>
      <c r="K617" s="57">
        <v>0.83898888888888801</v>
      </c>
    </row>
    <row r="618" spans="1:11" x14ac:dyDescent="0.2">
      <c r="A618" s="57" t="s">
        <v>2315</v>
      </c>
      <c r="B618" s="57" t="s">
        <v>5473</v>
      </c>
      <c r="C618" s="57">
        <v>3.4124616874739798E-2</v>
      </c>
      <c r="D618" s="57">
        <v>0.90810000000000002</v>
      </c>
      <c r="E618" s="57">
        <v>1</v>
      </c>
      <c r="G618" s="57" t="s">
        <v>2319</v>
      </c>
      <c r="H618" s="57" t="s">
        <v>5222</v>
      </c>
      <c r="I618" s="57">
        <v>8.8109056362707994E-2</v>
      </c>
      <c r="J618" s="57">
        <v>0.1512</v>
      </c>
      <c r="K618" s="57">
        <v>0.83898888888888801</v>
      </c>
    </row>
    <row r="619" spans="1:11" x14ac:dyDescent="0.2">
      <c r="A619" s="57" t="s">
        <v>2315</v>
      </c>
      <c r="B619" s="57" t="s">
        <v>5229</v>
      </c>
      <c r="C619" s="57">
        <v>3.4291440472271097E-2</v>
      </c>
      <c r="D619" s="57">
        <v>0.9093</v>
      </c>
      <c r="E619" s="57">
        <v>1</v>
      </c>
      <c r="G619" s="57" t="s">
        <v>2319</v>
      </c>
      <c r="H619" s="57" t="s">
        <v>5228</v>
      </c>
      <c r="I619" s="57">
        <v>8.7438235978041096E-2</v>
      </c>
      <c r="J619" s="57">
        <v>0.15390000000000001</v>
      </c>
      <c r="K619" s="57">
        <v>0.83898888888888801</v>
      </c>
    </row>
    <row r="620" spans="1:11" x14ac:dyDescent="0.2">
      <c r="A620" s="57" t="s">
        <v>2315</v>
      </c>
      <c r="B620" s="57" t="s">
        <v>5404</v>
      </c>
      <c r="C620" s="57">
        <v>3.40755989263112E-2</v>
      </c>
      <c r="D620" s="57">
        <v>0.91120000000000001</v>
      </c>
      <c r="E620" s="57">
        <v>1</v>
      </c>
      <c r="G620" s="57" t="s">
        <v>2319</v>
      </c>
      <c r="H620" s="57" t="s">
        <v>5357</v>
      </c>
      <c r="I620" s="57">
        <v>8.4860351522681496E-2</v>
      </c>
      <c r="J620" s="57">
        <v>0.17580000000000001</v>
      </c>
      <c r="K620" s="57">
        <v>0.86126141078838103</v>
      </c>
    </row>
    <row r="621" spans="1:11" x14ac:dyDescent="0.2">
      <c r="A621" s="57" t="s">
        <v>2315</v>
      </c>
      <c r="B621" s="57" t="s">
        <v>5495</v>
      </c>
      <c r="C621" s="57">
        <v>3.2995770810556498E-2</v>
      </c>
      <c r="D621" s="57">
        <v>0.91500000000000004</v>
      </c>
      <c r="E621" s="57">
        <v>1</v>
      </c>
      <c r="G621" s="57" t="s">
        <v>2319</v>
      </c>
      <c r="H621" s="57" t="s">
        <v>5218</v>
      </c>
      <c r="I621" s="57">
        <v>8.4245563127056305E-2</v>
      </c>
      <c r="J621" s="57">
        <v>0.184</v>
      </c>
      <c r="K621" s="57">
        <v>0.86788799999999999</v>
      </c>
    </row>
    <row r="622" spans="1:11" x14ac:dyDescent="0.2">
      <c r="A622" s="57" t="s">
        <v>2315</v>
      </c>
      <c r="B622" s="57" t="s">
        <v>5283</v>
      </c>
      <c r="C622" s="57">
        <v>3.22626777892836E-2</v>
      </c>
      <c r="D622" s="57">
        <v>0.91720000000000002</v>
      </c>
      <c r="E622" s="57">
        <v>1</v>
      </c>
      <c r="G622" s="57" t="s">
        <v>2319</v>
      </c>
      <c r="H622" s="57" t="s">
        <v>5301</v>
      </c>
      <c r="I622" s="57">
        <v>8.3758811495221103E-2</v>
      </c>
      <c r="J622" s="57">
        <v>0.18729999999999999</v>
      </c>
      <c r="K622" s="57">
        <v>0.87202310469314004</v>
      </c>
    </row>
    <row r="623" spans="1:11" x14ac:dyDescent="0.2">
      <c r="A623" s="57" t="s">
        <v>2315</v>
      </c>
      <c r="B623" s="57" t="s">
        <v>5463</v>
      </c>
      <c r="C623" s="57">
        <v>3.2447056172696297E-2</v>
      </c>
      <c r="D623" s="57">
        <v>0.9173</v>
      </c>
      <c r="E623" s="57">
        <v>1</v>
      </c>
      <c r="G623" s="57" t="s">
        <v>2319</v>
      </c>
      <c r="H623" s="57" t="s">
        <v>5309</v>
      </c>
      <c r="I623" s="57">
        <v>8.0655747732655894E-2</v>
      </c>
      <c r="J623" s="57">
        <v>0.2165</v>
      </c>
      <c r="K623" s="57">
        <v>0.88958048780487797</v>
      </c>
    </row>
    <row r="624" spans="1:11" x14ac:dyDescent="0.2">
      <c r="A624" s="57" t="s">
        <v>2315</v>
      </c>
      <c r="B624" s="57" t="s">
        <v>5439</v>
      </c>
      <c r="C624" s="57">
        <v>3.3045511226578402E-2</v>
      </c>
      <c r="D624" s="57">
        <v>0.91839999999999999</v>
      </c>
      <c r="E624" s="57">
        <v>1</v>
      </c>
      <c r="G624" s="57" t="s">
        <v>2319</v>
      </c>
      <c r="H624" s="57" t="s">
        <v>5317</v>
      </c>
      <c r="I624" s="57">
        <v>7.93197198819795E-2</v>
      </c>
      <c r="J624" s="57">
        <v>0.2243</v>
      </c>
      <c r="K624" s="57">
        <v>0.9052</v>
      </c>
    </row>
    <row r="625" spans="1:11" x14ac:dyDescent="0.2">
      <c r="A625" s="57" t="s">
        <v>2315</v>
      </c>
      <c r="B625" s="57" t="s">
        <v>5486</v>
      </c>
      <c r="C625" s="57">
        <v>3.1990743370474001E-2</v>
      </c>
      <c r="D625" s="57">
        <v>0.92120000000000002</v>
      </c>
      <c r="E625" s="57">
        <v>1</v>
      </c>
      <c r="G625" s="57" t="s">
        <v>2319</v>
      </c>
      <c r="H625" s="57" t="s">
        <v>5238</v>
      </c>
      <c r="I625" s="57">
        <v>7.9864834750155198E-2</v>
      </c>
      <c r="J625" s="57">
        <v>0.22459999999999999</v>
      </c>
      <c r="K625" s="57">
        <v>0.9052</v>
      </c>
    </row>
    <row r="626" spans="1:11" x14ac:dyDescent="0.2">
      <c r="A626" s="57" t="s">
        <v>2315</v>
      </c>
      <c r="B626" s="57" t="s">
        <v>5465</v>
      </c>
      <c r="C626" s="57">
        <v>3.1426212098926397E-2</v>
      </c>
      <c r="D626" s="57">
        <v>0.92549999999999999</v>
      </c>
      <c r="E626" s="57">
        <v>1</v>
      </c>
      <c r="G626" s="57" t="s">
        <v>2319</v>
      </c>
      <c r="H626" s="57" t="s">
        <v>5282</v>
      </c>
      <c r="I626" s="57">
        <v>7.5639160992265198E-2</v>
      </c>
      <c r="J626" s="57">
        <v>0.26150000000000001</v>
      </c>
      <c r="K626" s="57">
        <v>0.94332515337423295</v>
      </c>
    </row>
    <row r="627" spans="1:11" x14ac:dyDescent="0.2">
      <c r="A627" s="57" t="s">
        <v>2315</v>
      </c>
      <c r="B627" s="57" t="s">
        <v>5461</v>
      </c>
      <c r="C627" s="57">
        <v>3.0143013169045801E-2</v>
      </c>
      <c r="D627" s="57">
        <v>0.92930000000000001</v>
      </c>
      <c r="E627" s="57">
        <v>1</v>
      </c>
      <c r="G627" s="57" t="s">
        <v>2319</v>
      </c>
      <c r="H627" s="57" t="s">
        <v>5246</v>
      </c>
      <c r="I627" s="57">
        <v>7.4718531353217696E-2</v>
      </c>
      <c r="J627" s="57">
        <v>0.27489999999999998</v>
      </c>
      <c r="K627" s="57">
        <v>0.94523130434782598</v>
      </c>
    </row>
    <row r="628" spans="1:11" x14ac:dyDescent="0.2">
      <c r="A628" s="57" t="s">
        <v>2315</v>
      </c>
      <c r="B628" s="57" t="s">
        <v>5488</v>
      </c>
      <c r="C628" s="57">
        <v>2.93483706811093E-2</v>
      </c>
      <c r="D628" s="57">
        <v>0.93459999999999999</v>
      </c>
      <c r="E628" s="57">
        <v>1</v>
      </c>
      <c r="G628" s="57" t="s">
        <v>2319</v>
      </c>
      <c r="H628" s="57" t="s">
        <v>5264</v>
      </c>
      <c r="I628" s="57">
        <v>7.5005114738504894E-2</v>
      </c>
      <c r="J628" s="57">
        <v>0.2772</v>
      </c>
      <c r="K628" s="57">
        <v>0.94523130434782598</v>
      </c>
    </row>
    <row r="629" spans="1:11" x14ac:dyDescent="0.2">
      <c r="A629" s="57" t="s">
        <v>2315</v>
      </c>
      <c r="B629" s="57" t="s">
        <v>5456</v>
      </c>
      <c r="C629" s="57">
        <v>2.93252404843308E-2</v>
      </c>
      <c r="D629" s="57">
        <v>0.93630000000000002</v>
      </c>
      <c r="E629" s="57">
        <v>1</v>
      </c>
      <c r="G629" s="57" t="s">
        <v>2319</v>
      </c>
      <c r="H629" s="57" t="s">
        <v>5284</v>
      </c>
      <c r="I629" s="57">
        <v>7.42156541744938E-2</v>
      </c>
      <c r="J629" s="57">
        <v>0.28549999999999998</v>
      </c>
      <c r="K629" s="57">
        <v>0.95641355932203298</v>
      </c>
    </row>
    <row r="630" spans="1:11" x14ac:dyDescent="0.2">
      <c r="A630" s="57" t="s">
        <v>2315</v>
      </c>
      <c r="B630" s="57" t="s">
        <v>5414</v>
      </c>
      <c r="C630" s="57">
        <v>2.9119170162866199E-2</v>
      </c>
      <c r="D630" s="57">
        <v>0.93640000000000001</v>
      </c>
      <c r="E630" s="57">
        <v>1</v>
      </c>
      <c r="G630" s="57" t="s">
        <v>2319</v>
      </c>
      <c r="H630" s="57" t="s">
        <v>5311</v>
      </c>
      <c r="I630" s="57">
        <v>7.1547961148660202E-2</v>
      </c>
      <c r="J630" s="57">
        <v>0.31440000000000001</v>
      </c>
      <c r="K630" s="57">
        <v>0.96095211267605596</v>
      </c>
    </row>
    <row r="631" spans="1:11" x14ac:dyDescent="0.2">
      <c r="A631" s="57" t="s">
        <v>2315</v>
      </c>
      <c r="B631" s="57" t="s">
        <v>5360</v>
      </c>
      <c r="C631" s="57">
        <v>2.5331945385076299E-2</v>
      </c>
      <c r="D631" s="57">
        <v>0.95</v>
      </c>
      <c r="E631" s="57">
        <v>1</v>
      </c>
      <c r="G631" s="57" t="s">
        <v>2319</v>
      </c>
      <c r="H631" s="57" t="s">
        <v>5220</v>
      </c>
      <c r="I631" s="57">
        <v>7.0662411497142502E-2</v>
      </c>
      <c r="J631" s="57">
        <v>0.33139999999999997</v>
      </c>
      <c r="K631" s="57">
        <v>0.96095211267605596</v>
      </c>
    </row>
    <row r="632" spans="1:11" x14ac:dyDescent="0.2">
      <c r="A632" s="57" t="s">
        <v>2315</v>
      </c>
      <c r="B632" s="57" t="s">
        <v>5504</v>
      </c>
      <c r="C632" s="57">
        <v>2.5105796283445399E-2</v>
      </c>
      <c r="D632" s="57">
        <v>0.95450000000000002</v>
      </c>
      <c r="E632" s="57">
        <v>1</v>
      </c>
      <c r="G632" s="57" t="s">
        <v>2319</v>
      </c>
      <c r="H632" s="57" t="s">
        <v>5198</v>
      </c>
      <c r="I632" s="57">
        <v>6.9257952854940796E-2</v>
      </c>
      <c r="J632" s="57">
        <v>0.34489999999999998</v>
      </c>
      <c r="K632" s="57">
        <v>0.96095211267605596</v>
      </c>
    </row>
    <row r="633" spans="1:11" x14ac:dyDescent="0.2">
      <c r="A633" s="57" t="s">
        <v>2315</v>
      </c>
      <c r="B633" s="57" t="s">
        <v>5475</v>
      </c>
      <c r="C633" s="57">
        <v>1.94694808316088E-2</v>
      </c>
      <c r="D633" s="57">
        <v>0.96240000000000003</v>
      </c>
      <c r="E633" s="57">
        <v>1</v>
      </c>
      <c r="G633" s="57" t="s">
        <v>2319</v>
      </c>
      <c r="H633" s="57" t="s">
        <v>5287</v>
      </c>
      <c r="I633" s="57">
        <v>6.9530053135449396E-2</v>
      </c>
      <c r="J633" s="57">
        <v>0.35249999999999998</v>
      </c>
      <c r="K633" s="57">
        <v>0.968551401869158</v>
      </c>
    </row>
    <row r="634" spans="1:11" x14ac:dyDescent="0.2">
      <c r="A634" s="57" t="s">
        <v>2315</v>
      </c>
      <c r="B634" s="57" t="s">
        <v>5219</v>
      </c>
      <c r="C634" s="57">
        <v>2.02992138121489E-2</v>
      </c>
      <c r="D634" s="57">
        <v>0.96330000000000005</v>
      </c>
      <c r="E634" s="57">
        <v>1</v>
      </c>
      <c r="G634" s="57" t="s">
        <v>2319</v>
      </c>
      <c r="H634" s="57" t="s">
        <v>5347</v>
      </c>
      <c r="I634" s="57">
        <v>6.4964661883958594E-2</v>
      </c>
      <c r="J634" s="57">
        <v>0.40539999999999998</v>
      </c>
      <c r="K634" s="57">
        <v>1</v>
      </c>
    </row>
    <row r="635" spans="1:11" x14ac:dyDescent="0.2">
      <c r="A635" s="57" t="s">
        <v>2315</v>
      </c>
      <c r="B635" s="57" t="s">
        <v>5358</v>
      </c>
      <c r="C635" s="57">
        <v>1.9667236631042698E-2</v>
      </c>
      <c r="D635" s="57">
        <v>0.96350000000000002</v>
      </c>
      <c r="E635" s="57">
        <v>1</v>
      </c>
      <c r="G635" s="57" t="s">
        <v>2319</v>
      </c>
      <c r="H635" s="57" t="s">
        <v>5286</v>
      </c>
      <c r="I635" s="57">
        <v>6.4471933322014799E-2</v>
      </c>
      <c r="J635" s="57">
        <v>0.41420000000000001</v>
      </c>
      <c r="K635" s="57">
        <v>1</v>
      </c>
    </row>
    <row r="636" spans="1:11" x14ac:dyDescent="0.2">
      <c r="A636" s="57" t="s">
        <v>2315</v>
      </c>
      <c r="B636" s="57" t="s">
        <v>5474</v>
      </c>
      <c r="C636" s="57">
        <v>1.7940812837415901E-2</v>
      </c>
      <c r="D636" s="57">
        <v>0.96579999999999999</v>
      </c>
      <c r="E636" s="57">
        <v>1</v>
      </c>
      <c r="G636" s="57" t="s">
        <v>2319</v>
      </c>
      <c r="H636" s="57" t="s">
        <v>5315</v>
      </c>
      <c r="I636" s="57">
        <v>6.4778483624492803E-2</v>
      </c>
      <c r="J636" s="57">
        <v>0.41880000000000001</v>
      </c>
      <c r="K636" s="57">
        <v>1</v>
      </c>
    </row>
    <row r="637" spans="1:11" x14ac:dyDescent="0.2">
      <c r="A637" s="57" t="s">
        <v>2315</v>
      </c>
      <c r="B637" s="57" t="s">
        <v>5471</v>
      </c>
      <c r="C637" s="57">
        <v>1.8684842388302099E-2</v>
      </c>
      <c r="D637" s="57">
        <v>0.96809999999999996</v>
      </c>
      <c r="E637" s="57">
        <v>1</v>
      </c>
      <c r="G637" s="57" t="s">
        <v>2319</v>
      </c>
      <c r="H637" s="57" t="s">
        <v>5224</v>
      </c>
      <c r="I637" s="57">
        <v>6.4330941224426993E-2</v>
      </c>
      <c r="J637" s="57">
        <v>0.41920000000000002</v>
      </c>
      <c r="K637" s="57">
        <v>1</v>
      </c>
    </row>
    <row r="638" spans="1:11" x14ac:dyDescent="0.2">
      <c r="A638" s="57" t="s">
        <v>2315</v>
      </c>
      <c r="B638" s="57" t="s">
        <v>5496</v>
      </c>
      <c r="C638" s="57">
        <v>1.74655960350148E-2</v>
      </c>
      <c r="D638" s="57">
        <v>0.96960000000000002</v>
      </c>
      <c r="E638" s="57">
        <v>1</v>
      </c>
      <c r="G638" s="57" t="s">
        <v>2319</v>
      </c>
      <c r="H638" s="57" t="s">
        <v>5325</v>
      </c>
      <c r="I638" s="57">
        <v>6.4068074314738696E-2</v>
      </c>
      <c r="J638" s="57">
        <v>0.43530000000000002</v>
      </c>
      <c r="K638" s="57">
        <v>1</v>
      </c>
    </row>
    <row r="639" spans="1:11" x14ac:dyDescent="0.2">
      <c r="A639" s="57" t="s">
        <v>2315</v>
      </c>
      <c r="B639" s="57" t="s">
        <v>5445</v>
      </c>
      <c r="C639" s="57">
        <v>1.49874950014777E-2</v>
      </c>
      <c r="D639" s="57">
        <v>0.97150000000000003</v>
      </c>
      <c r="E639" s="57">
        <v>1</v>
      </c>
      <c r="G639" s="57" t="s">
        <v>2319</v>
      </c>
      <c r="H639" s="57" t="s">
        <v>5331</v>
      </c>
      <c r="I639" s="57">
        <v>6.2923332537680704E-2</v>
      </c>
      <c r="J639" s="57">
        <v>0.44130000000000003</v>
      </c>
      <c r="K639" s="57">
        <v>1</v>
      </c>
    </row>
    <row r="640" spans="1:11" x14ac:dyDescent="0.2">
      <c r="A640" s="57" t="s">
        <v>2315</v>
      </c>
      <c r="B640" s="57" t="s">
        <v>5454</v>
      </c>
      <c r="C640" s="57">
        <v>1.38181609919971E-2</v>
      </c>
      <c r="D640" s="57">
        <v>0.97670000000000001</v>
      </c>
      <c r="E640" s="57">
        <v>1</v>
      </c>
      <c r="G640" s="57" t="s">
        <v>2319</v>
      </c>
      <c r="H640" s="57" t="s">
        <v>5208</v>
      </c>
      <c r="I640" s="57">
        <v>6.1834967920651997E-2</v>
      </c>
      <c r="J640" s="57">
        <v>0.45379999999999998</v>
      </c>
      <c r="K640" s="57">
        <v>1</v>
      </c>
    </row>
    <row r="641" spans="1:11" x14ac:dyDescent="0.2">
      <c r="A641" s="57" t="s">
        <v>2315</v>
      </c>
      <c r="B641" s="57" t="s">
        <v>5506</v>
      </c>
      <c r="C641" s="57">
        <v>1.42295526273184E-2</v>
      </c>
      <c r="D641" s="57">
        <v>0.97809999999999997</v>
      </c>
      <c r="E641" s="57">
        <v>1</v>
      </c>
      <c r="G641" s="57" t="s">
        <v>2319</v>
      </c>
      <c r="H641" s="57" t="s">
        <v>5254</v>
      </c>
      <c r="I641" s="57">
        <v>6.2835782602912504E-2</v>
      </c>
      <c r="J641" s="57">
        <v>0.4551</v>
      </c>
      <c r="K641" s="57">
        <v>1</v>
      </c>
    </row>
    <row r="642" spans="1:11" x14ac:dyDescent="0.2">
      <c r="A642" s="57" t="s">
        <v>2315</v>
      </c>
      <c r="B642" s="57" t="s">
        <v>5336</v>
      </c>
      <c r="C642" s="57">
        <v>1.03258538161473E-2</v>
      </c>
      <c r="D642" s="57">
        <v>0.98370000000000002</v>
      </c>
      <c r="E642" s="57">
        <v>1</v>
      </c>
      <c r="G642" s="57" t="s">
        <v>2319</v>
      </c>
      <c r="H642" s="57" t="s">
        <v>5252</v>
      </c>
      <c r="I642" s="57">
        <v>6.15161853661087E-2</v>
      </c>
      <c r="J642" s="57">
        <v>0.46660000000000001</v>
      </c>
      <c r="K642" s="57">
        <v>1</v>
      </c>
    </row>
    <row r="643" spans="1:11" x14ac:dyDescent="0.2">
      <c r="A643" s="57" t="s">
        <v>2315</v>
      </c>
      <c r="B643" s="57" t="s">
        <v>5487</v>
      </c>
      <c r="C643" s="57">
        <v>1.1257032369499501E-2</v>
      </c>
      <c r="D643" s="57">
        <v>0.98570000000000002</v>
      </c>
      <c r="E643" s="57">
        <v>1</v>
      </c>
      <c r="G643" s="57" t="s">
        <v>2319</v>
      </c>
      <c r="H643" s="57" t="s">
        <v>5291</v>
      </c>
      <c r="I643" s="57">
        <v>6.0088531935606898E-2</v>
      </c>
      <c r="J643" s="57">
        <v>0.48499999999999999</v>
      </c>
      <c r="K643" s="57">
        <v>1</v>
      </c>
    </row>
    <row r="644" spans="1:11" x14ac:dyDescent="0.2">
      <c r="A644" s="57" t="s">
        <v>2315</v>
      </c>
      <c r="B644" s="57" t="s">
        <v>5498</v>
      </c>
      <c r="C644" s="57">
        <v>7.9778636055163003E-3</v>
      </c>
      <c r="D644" s="57">
        <v>0.98829999999999996</v>
      </c>
      <c r="E644" s="57">
        <v>1</v>
      </c>
      <c r="G644" s="57" t="s">
        <v>2319</v>
      </c>
      <c r="H644" s="57" t="s">
        <v>5327</v>
      </c>
      <c r="I644" s="57">
        <v>5.9718147322020201E-2</v>
      </c>
      <c r="J644" s="57">
        <v>0.49690000000000001</v>
      </c>
      <c r="K644" s="57">
        <v>1</v>
      </c>
    </row>
    <row r="645" spans="1:11" x14ac:dyDescent="0.2">
      <c r="A645" s="57" t="s">
        <v>2315</v>
      </c>
      <c r="B645" s="57" t="s">
        <v>5480</v>
      </c>
      <c r="C645" s="57">
        <v>8.7512687185936008E-3</v>
      </c>
      <c r="D645" s="57">
        <v>0.9889</v>
      </c>
      <c r="E645" s="57">
        <v>1</v>
      </c>
      <c r="G645" s="57" t="s">
        <v>2319</v>
      </c>
      <c r="H645" s="57" t="s">
        <v>5289</v>
      </c>
      <c r="I645" s="57">
        <v>5.7192656288682503E-2</v>
      </c>
      <c r="J645" s="57">
        <v>0.53510000000000002</v>
      </c>
      <c r="K645" s="57">
        <v>1</v>
      </c>
    </row>
    <row r="646" spans="1:11" x14ac:dyDescent="0.2">
      <c r="A646" s="57" t="s">
        <v>2315</v>
      </c>
      <c r="B646" s="57" t="s">
        <v>5501</v>
      </c>
      <c r="C646" s="57">
        <v>5.6269125161919004E-3</v>
      </c>
      <c r="D646" s="57">
        <v>0.99380000000000002</v>
      </c>
      <c r="E646" s="57">
        <v>1</v>
      </c>
      <c r="G646" s="57" t="s">
        <v>2319</v>
      </c>
      <c r="H646" s="57" t="s">
        <v>5339</v>
      </c>
      <c r="I646" s="57">
        <v>5.4162695223823297E-2</v>
      </c>
      <c r="J646" s="57">
        <v>0.57799999999999996</v>
      </c>
      <c r="K646" s="57">
        <v>1</v>
      </c>
    </row>
    <row r="647" spans="1:11" x14ac:dyDescent="0.2">
      <c r="A647" s="57" t="s">
        <v>2315</v>
      </c>
      <c r="B647" s="57" t="s">
        <v>5477</v>
      </c>
      <c r="C647" s="57">
        <v>5.2125560740109E-3</v>
      </c>
      <c r="D647" s="57">
        <v>0.99390000000000001</v>
      </c>
      <c r="E647" s="57">
        <v>1</v>
      </c>
      <c r="G647" s="57" t="s">
        <v>2319</v>
      </c>
      <c r="H647" s="57" t="s">
        <v>5297</v>
      </c>
      <c r="I647" s="57">
        <v>5.4207263771467402E-2</v>
      </c>
      <c r="J647" s="57">
        <v>0.58169999999999999</v>
      </c>
      <c r="K647" s="57">
        <v>1</v>
      </c>
    </row>
    <row r="648" spans="1:11" x14ac:dyDescent="0.2">
      <c r="A648" s="57" t="s">
        <v>2315</v>
      </c>
      <c r="B648" s="57" t="s">
        <v>5505</v>
      </c>
      <c r="C648" s="57">
        <v>4.8246207773981996E-3</v>
      </c>
      <c r="D648" s="57">
        <v>0.99409999999999998</v>
      </c>
      <c r="E648" s="57">
        <v>1</v>
      </c>
      <c r="G648" s="57" t="s">
        <v>2319</v>
      </c>
      <c r="H648" s="57" t="s">
        <v>5295</v>
      </c>
      <c r="I648" s="57">
        <v>5.1937567536970201E-2</v>
      </c>
      <c r="J648" s="57">
        <v>0.6149</v>
      </c>
      <c r="K648" s="57">
        <v>1</v>
      </c>
    </row>
    <row r="649" spans="1:11" x14ac:dyDescent="0.2">
      <c r="A649" s="57" t="s">
        <v>2315</v>
      </c>
      <c r="B649" s="57" t="s">
        <v>5476</v>
      </c>
      <c r="C649" s="57">
        <v>5.2775517310525996E-3</v>
      </c>
      <c r="D649" s="57">
        <v>0.99429999999999996</v>
      </c>
      <c r="E649" s="57">
        <v>1</v>
      </c>
      <c r="G649" s="57" t="s">
        <v>2319</v>
      </c>
      <c r="H649" s="57" t="s">
        <v>5200</v>
      </c>
      <c r="I649" s="57">
        <v>5.11901324902439E-2</v>
      </c>
      <c r="J649" s="57">
        <v>0.61580000000000001</v>
      </c>
      <c r="K649" s="57">
        <v>1</v>
      </c>
    </row>
    <row r="650" spans="1:11" x14ac:dyDescent="0.2">
      <c r="A650" s="57" t="s">
        <v>2315</v>
      </c>
      <c r="B650" s="57" t="s">
        <v>5502</v>
      </c>
      <c r="C650" s="57">
        <v>5.0118911940777002E-3</v>
      </c>
      <c r="D650" s="57">
        <v>0.99439999999999995</v>
      </c>
      <c r="E650" s="57">
        <v>1</v>
      </c>
      <c r="G650" s="57" t="s">
        <v>2319</v>
      </c>
      <c r="H650" s="57" t="s">
        <v>5353</v>
      </c>
      <c r="I650" s="57">
        <v>4.9756733644371401E-2</v>
      </c>
      <c r="J650" s="57">
        <v>0.65129999999999999</v>
      </c>
      <c r="K650" s="57">
        <v>1</v>
      </c>
    </row>
    <row r="651" spans="1:11" x14ac:dyDescent="0.2">
      <c r="A651" s="57" t="s">
        <v>2315</v>
      </c>
      <c r="B651" s="57" t="s">
        <v>5503</v>
      </c>
      <c r="C651" s="57">
        <v>5.0139596201065001E-3</v>
      </c>
      <c r="D651" s="57">
        <v>0.99460000000000004</v>
      </c>
      <c r="E651" s="57">
        <v>1</v>
      </c>
      <c r="G651" s="57" t="s">
        <v>2319</v>
      </c>
      <c r="H651" s="57" t="s">
        <v>5355</v>
      </c>
      <c r="I651" s="57">
        <v>4.8470544944939999E-2</v>
      </c>
      <c r="J651" s="57">
        <v>0.66830000000000001</v>
      </c>
      <c r="K651" s="57">
        <v>1</v>
      </c>
    </row>
    <row r="652" spans="1:11" x14ac:dyDescent="0.2">
      <c r="A652" s="57" t="s">
        <v>2315</v>
      </c>
      <c r="B652" s="57" t="s">
        <v>5469</v>
      </c>
      <c r="C652" s="57">
        <v>5.4985155529639999E-3</v>
      </c>
      <c r="D652" s="57">
        <v>0.99470000000000003</v>
      </c>
      <c r="E652" s="57">
        <v>1</v>
      </c>
      <c r="G652" s="57" t="s">
        <v>2319</v>
      </c>
      <c r="H652" s="57" t="s">
        <v>5242</v>
      </c>
      <c r="I652" s="57">
        <v>4.74990219823586E-2</v>
      </c>
      <c r="J652" s="57">
        <v>0.68720000000000003</v>
      </c>
      <c r="K652" s="57">
        <v>1</v>
      </c>
    </row>
    <row r="653" spans="1:11" x14ac:dyDescent="0.2">
      <c r="A653" s="57" t="s">
        <v>2315</v>
      </c>
      <c r="B653" s="57" t="s">
        <v>5490</v>
      </c>
      <c r="C653" s="57">
        <v>5.4491523311360002E-3</v>
      </c>
      <c r="D653" s="57">
        <v>0.99490000000000001</v>
      </c>
      <c r="E653" s="57">
        <v>1</v>
      </c>
      <c r="G653" s="57" t="s">
        <v>2319</v>
      </c>
      <c r="H653" s="57" t="s">
        <v>5335</v>
      </c>
      <c r="I653" s="57">
        <v>4.4711125408280199E-2</v>
      </c>
      <c r="J653" s="57">
        <v>0.72030000000000005</v>
      </c>
      <c r="K653" s="57">
        <v>1</v>
      </c>
    </row>
    <row r="654" spans="1:11" x14ac:dyDescent="0.2">
      <c r="A654" s="57" t="s">
        <v>2315</v>
      </c>
      <c r="B654" s="57" t="s">
        <v>5468</v>
      </c>
      <c r="C654" s="57">
        <v>5.2778956028597997E-3</v>
      </c>
      <c r="D654" s="57">
        <v>0.99560000000000004</v>
      </c>
      <c r="E654" s="57">
        <v>1</v>
      </c>
      <c r="G654" s="57" t="s">
        <v>2319</v>
      </c>
      <c r="H654" s="57" t="s">
        <v>5337</v>
      </c>
      <c r="I654" s="57">
        <v>4.4105163641781499E-2</v>
      </c>
      <c r="J654" s="57">
        <v>0.73370000000000002</v>
      </c>
      <c r="K654" s="57">
        <v>1</v>
      </c>
    </row>
    <row r="655" spans="1:11" x14ac:dyDescent="0.2">
      <c r="A655" s="57" t="s">
        <v>2315</v>
      </c>
      <c r="B655" s="57" t="s">
        <v>5406</v>
      </c>
      <c r="C655" s="57">
        <v>5.2191809538809997E-3</v>
      </c>
      <c r="D655" s="57">
        <v>0.99560000000000004</v>
      </c>
      <c r="E655" s="57">
        <v>1</v>
      </c>
      <c r="G655" s="57" t="s">
        <v>2319</v>
      </c>
      <c r="H655" s="57" t="s">
        <v>5323</v>
      </c>
      <c r="I655" s="57">
        <v>4.0695037305698803E-2</v>
      </c>
      <c r="J655" s="57">
        <v>0.78069999999999995</v>
      </c>
      <c r="K655" s="57">
        <v>1</v>
      </c>
    </row>
    <row r="656" spans="1:11" x14ac:dyDescent="0.2">
      <c r="A656" s="57" t="s">
        <v>2092</v>
      </c>
      <c r="B656" s="57" t="s">
        <v>5412</v>
      </c>
      <c r="C656" s="57">
        <v>4.9015769537330701E-2</v>
      </c>
      <c r="D656" s="57">
        <v>4.8999999999999998E-3</v>
      </c>
      <c r="E656" s="57">
        <v>0.21265999999999999</v>
      </c>
      <c r="G656" s="57" t="s">
        <v>2319</v>
      </c>
      <c r="H656" s="57" t="s">
        <v>5377</v>
      </c>
      <c r="I656" s="57">
        <v>3.8813483505812103E-2</v>
      </c>
      <c r="J656" s="57">
        <v>0.80389999999999995</v>
      </c>
      <c r="K656" s="57">
        <v>1</v>
      </c>
    </row>
    <row r="657" spans="1:11" x14ac:dyDescent="0.2">
      <c r="A657" s="57" t="s">
        <v>2092</v>
      </c>
      <c r="B657" s="57" t="s">
        <v>5415</v>
      </c>
      <c r="C657" s="57">
        <v>4.8997357921317403E-2</v>
      </c>
      <c r="D657" s="57">
        <v>1.14E-2</v>
      </c>
      <c r="E657" s="57">
        <v>0.33354606741573001</v>
      </c>
      <c r="G657" s="57" t="s">
        <v>2319</v>
      </c>
      <c r="H657" s="57" t="s">
        <v>5278</v>
      </c>
      <c r="I657" s="57">
        <v>3.9210394923505497E-2</v>
      </c>
      <c r="J657" s="57">
        <v>0.80510000000000004</v>
      </c>
      <c r="K657" s="57">
        <v>1</v>
      </c>
    </row>
    <row r="658" spans="1:11" x14ac:dyDescent="0.2">
      <c r="A658" s="57" t="s">
        <v>2092</v>
      </c>
      <c r="B658" s="57" t="s">
        <v>5320</v>
      </c>
      <c r="C658" s="57">
        <v>4.8996942259851801E-2</v>
      </c>
      <c r="D658" s="57">
        <v>1.1599999999999999E-2</v>
      </c>
      <c r="E658" s="57">
        <v>0.33562666666666602</v>
      </c>
      <c r="G658" s="57" t="s">
        <v>2319</v>
      </c>
      <c r="H658" s="57" t="s">
        <v>5385</v>
      </c>
      <c r="I658" s="57">
        <v>3.8154792145962603E-2</v>
      </c>
      <c r="J658" s="57">
        <v>0.81640000000000001</v>
      </c>
      <c r="K658" s="57">
        <v>1</v>
      </c>
    </row>
    <row r="659" spans="1:11" x14ac:dyDescent="0.2">
      <c r="A659" s="57" t="s">
        <v>2092</v>
      </c>
      <c r="B659" s="57" t="s">
        <v>5255</v>
      </c>
      <c r="C659" s="57">
        <v>2.8543687997856601E-2</v>
      </c>
      <c r="D659" s="57">
        <v>1.61E-2</v>
      </c>
      <c r="E659" s="57">
        <v>0.40078956521739101</v>
      </c>
      <c r="G659" s="57" t="s">
        <v>2319</v>
      </c>
      <c r="H659" s="57" t="s">
        <v>5305</v>
      </c>
      <c r="I659" s="57">
        <v>3.6005324637970397E-2</v>
      </c>
      <c r="J659" s="57">
        <v>0.83819999999999995</v>
      </c>
      <c r="K659" s="57">
        <v>1</v>
      </c>
    </row>
    <row r="660" spans="1:11" x14ac:dyDescent="0.2">
      <c r="A660" s="57" t="s">
        <v>2092</v>
      </c>
      <c r="B660" s="57" t="s">
        <v>5271</v>
      </c>
      <c r="C660" s="57">
        <v>2.6783856939686899E-2</v>
      </c>
      <c r="D660" s="57">
        <v>1.6799999999999999E-2</v>
      </c>
      <c r="E660" s="57">
        <v>0.40078956521739101</v>
      </c>
      <c r="G660" s="57" t="s">
        <v>2319</v>
      </c>
      <c r="H660" s="57" t="s">
        <v>5341</v>
      </c>
      <c r="I660" s="57">
        <v>3.6394384961762498E-2</v>
      </c>
      <c r="J660" s="57">
        <v>0.83889999999999998</v>
      </c>
      <c r="K660" s="57">
        <v>1</v>
      </c>
    </row>
    <row r="661" spans="1:11" x14ac:dyDescent="0.2">
      <c r="A661" s="57" t="s">
        <v>2092</v>
      </c>
      <c r="B661" s="57" t="s">
        <v>5199</v>
      </c>
      <c r="C661" s="57">
        <v>2.7572939709430401E-2</v>
      </c>
      <c r="D661" s="57">
        <v>1.72E-2</v>
      </c>
      <c r="E661" s="57">
        <v>0.40078956521739101</v>
      </c>
      <c r="G661" s="57" t="s">
        <v>2319</v>
      </c>
      <c r="H661" s="57" t="s">
        <v>5367</v>
      </c>
      <c r="I661" s="57">
        <v>3.6395094587492002E-2</v>
      </c>
      <c r="J661" s="57">
        <v>0.84260000000000002</v>
      </c>
      <c r="K661" s="57">
        <v>1</v>
      </c>
    </row>
    <row r="662" spans="1:11" x14ac:dyDescent="0.2">
      <c r="A662" s="57" t="s">
        <v>2092</v>
      </c>
      <c r="B662" s="57" t="s">
        <v>5316</v>
      </c>
      <c r="C662" s="57">
        <v>2.2602279451846501E-2</v>
      </c>
      <c r="D662" s="57">
        <v>1.9699999999999999E-2</v>
      </c>
      <c r="E662" s="57">
        <v>0.42688524590163901</v>
      </c>
      <c r="G662" s="57" t="s">
        <v>2319</v>
      </c>
      <c r="H662" s="57" t="s">
        <v>5365</v>
      </c>
      <c r="I662" s="57">
        <v>3.5172872994648198E-2</v>
      </c>
      <c r="J662" s="57">
        <v>0.85570000000000002</v>
      </c>
      <c r="K662" s="57">
        <v>1</v>
      </c>
    </row>
    <row r="663" spans="1:11" x14ac:dyDescent="0.2">
      <c r="A663" s="57" t="s">
        <v>2092</v>
      </c>
      <c r="B663" s="57" t="s">
        <v>5283</v>
      </c>
      <c r="C663" s="57">
        <v>2.1541845862879699E-2</v>
      </c>
      <c r="D663" s="57">
        <v>0.02</v>
      </c>
      <c r="E663" s="57">
        <v>0.42688524590163901</v>
      </c>
      <c r="G663" s="57" t="s">
        <v>2319</v>
      </c>
      <c r="H663" s="57" t="s">
        <v>5303</v>
      </c>
      <c r="I663" s="57">
        <v>3.3629744033056602E-2</v>
      </c>
      <c r="J663" s="57">
        <v>0.86380000000000001</v>
      </c>
      <c r="K663" s="57">
        <v>1</v>
      </c>
    </row>
    <row r="664" spans="1:11" x14ac:dyDescent="0.2">
      <c r="A664" s="57" t="s">
        <v>2092</v>
      </c>
      <c r="B664" s="57" t="s">
        <v>5322</v>
      </c>
      <c r="C664" s="57">
        <v>1.66247268919636E-2</v>
      </c>
      <c r="D664" s="57">
        <v>4.0800000000000003E-2</v>
      </c>
      <c r="E664" s="57">
        <v>0.57120000000000004</v>
      </c>
      <c r="G664" s="57" t="s">
        <v>2319</v>
      </c>
      <c r="H664" s="57" t="s">
        <v>5381</v>
      </c>
      <c r="I664" s="57">
        <v>3.3534361812097097E-2</v>
      </c>
      <c r="J664" s="57">
        <v>0.86939999999999995</v>
      </c>
      <c r="K664" s="57">
        <v>1</v>
      </c>
    </row>
    <row r="665" spans="1:11" x14ac:dyDescent="0.2">
      <c r="A665" s="57" t="s">
        <v>2092</v>
      </c>
      <c r="B665" s="57" t="s">
        <v>5219</v>
      </c>
      <c r="C665" s="57">
        <v>1.6579524216745099E-2</v>
      </c>
      <c r="D665" s="57">
        <v>4.6300000000000001E-2</v>
      </c>
      <c r="E665" s="57">
        <v>0.60377058823529395</v>
      </c>
      <c r="G665" s="57" t="s">
        <v>2319</v>
      </c>
      <c r="H665" s="57" t="s">
        <v>5369</v>
      </c>
      <c r="I665" s="57">
        <v>3.0583202025983899E-2</v>
      </c>
      <c r="J665" s="57">
        <v>0.90339999999999998</v>
      </c>
      <c r="K665" s="57">
        <v>1</v>
      </c>
    </row>
    <row r="666" spans="1:11" x14ac:dyDescent="0.2">
      <c r="A666" s="57" t="s">
        <v>2092</v>
      </c>
      <c r="B666" s="57" t="s">
        <v>5253</v>
      </c>
      <c r="C666" s="57">
        <v>1.51871053226014E-2</v>
      </c>
      <c r="D666" s="57">
        <v>4.7300000000000002E-2</v>
      </c>
      <c r="E666" s="57">
        <v>0.60377058823529395</v>
      </c>
      <c r="G666" s="57" t="s">
        <v>2319</v>
      </c>
      <c r="H666" s="57" t="s">
        <v>5232</v>
      </c>
      <c r="I666" s="57">
        <v>2.9619085776842299E-2</v>
      </c>
      <c r="J666" s="57">
        <v>0.90869999999999995</v>
      </c>
      <c r="K666" s="57">
        <v>1</v>
      </c>
    </row>
    <row r="667" spans="1:11" x14ac:dyDescent="0.2">
      <c r="A667" s="57" t="s">
        <v>2092</v>
      </c>
      <c r="B667" s="57" t="s">
        <v>5233</v>
      </c>
      <c r="C667" s="57">
        <v>1.34987535305508E-2</v>
      </c>
      <c r="D667" s="57">
        <v>5.0099999999999999E-2</v>
      </c>
      <c r="E667" s="57">
        <v>0.61829573459715603</v>
      </c>
      <c r="G667" s="57" t="s">
        <v>2319</v>
      </c>
      <c r="H667" s="57" t="s">
        <v>5313</v>
      </c>
      <c r="I667" s="57">
        <v>2.81447877522287E-2</v>
      </c>
      <c r="J667" s="57">
        <v>0.91739999999999999</v>
      </c>
      <c r="K667" s="57">
        <v>1</v>
      </c>
    </row>
    <row r="668" spans="1:11" x14ac:dyDescent="0.2">
      <c r="A668" s="57" t="s">
        <v>2092</v>
      </c>
      <c r="B668" s="57" t="s">
        <v>5205</v>
      </c>
      <c r="C668" s="57">
        <v>1.48556989327377E-2</v>
      </c>
      <c r="D668" s="57">
        <v>5.1299999999999998E-2</v>
      </c>
      <c r="E668" s="57">
        <v>0.61844999999999895</v>
      </c>
      <c r="G668" s="57" t="s">
        <v>2319</v>
      </c>
      <c r="H668" s="57" t="s">
        <v>5351</v>
      </c>
      <c r="I668" s="57">
        <v>2.8882290868561901E-2</v>
      </c>
      <c r="J668" s="57">
        <v>0.9194</v>
      </c>
      <c r="K668" s="57">
        <v>1</v>
      </c>
    </row>
    <row r="669" spans="1:11" x14ac:dyDescent="0.2">
      <c r="A669" s="57" t="s">
        <v>2092</v>
      </c>
      <c r="B669" s="57" t="s">
        <v>5390</v>
      </c>
      <c r="C669" s="57">
        <v>1.24701256046358E-2</v>
      </c>
      <c r="D669" s="57">
        <v>5.9499999999999997E-2</v>
      </c>
      <c r="E669" s="57">
        <v>0.656516949152542</v>
      </c>
      <c r="G669" s="57" t="s">
        <v>2319</v>
      </c>
      <c r="H669" s="57" t="s">
        <v>5343</v>
      </c>
      <c r="I669" s="57">
        <v>2.6011515800625801E-2</v>
      </c>
      <c r="J669" s="57">
        <v>0.93589999999999995</v>
      </c>
      <c r="K669" s="57">
        <v>1</v>
      </c>
    </row>
    <row r="670" spans="1:11" x14ac:dyDescent="0.2">
      <c r="A670" s="57" t="s">
        <v>2092</v>
      </c>
      <c r="B670" s="57" t="s">
        <v>5245</v>
      </c>
      <c r="C670" s="57">
        <v>1.19301736011833E-2</v>
      </c>
      <c r="D670" s="57">
        <v>6.1100000000000002E-2</v>
      </c>
      <c r="E670" s="57">
        <v>0.65946829268292595</v>
      </c>
      <c r="G670" s="57" t="s">
        <v>2319</v>
      </c>
      <c r="H670" s="57" t="s">
        <v>5266</v>
      </c>
      <c r="I670" s="57">
        <v>2.6277182866912299E-2</v>
      </c>
      <c r="J670" s="57">
        <v>0.93610000000000004</v>
      </c>
      <c r="K670" s="57">
        <v>1</v>
      </c>
    </row>
    <row r="671" spans="1:11" x14ac:dyDescent="0.2">
      <c r="A671" s="57" t="s">
        <v>2092</v>
      </c>
      <c r="B671" s="57" t="s">
        <v>5197</v>
      </c>
      <c r="C671" s="57">
        <v>1.18469830076186E-2</v>
      </c>
      <c r="D671" s="57">
        <v>6.5500000000000003E-2</v>
      </c>
      <c r="E671" s="57">
        <v>0.665021538461538</v>
      </c>
      <c r="G671" s="57" t="s">
        <v>2319</v>
      </c>
      <c r="H671" s="57" t="s">
        <v>5192</v>
      </c>
      <c r="I671" s="57">
        <v>2.3550767510450401E-2</v>
      </c>
      <c r="J671" s="57">
        <v>0.9496</v>
      </c>
      <c r="K671" s="57">
        <v>1</v>
      </c>
    </row>
    <row r="672" spans="1:11" x14ac:dyDescent="0.2">
      <c r="A672" s="57" t="s">
        <v>2092</v>
      </c>
      <c r="B672" s="57" t="s">
        <v>5420</v>
      </c>
      <c r="C672" s="57">
        <v>9.6851451646428003E-3</v>
      </c>
      <c r="D672" s="57">
        <v>6.6199999999999995E-2</v>
      </c>
      <c r="E672" s="57">
        <v>0.665021538461538</v>
      </c>
      <c r="G672" s="57" t="s">
        <v>2319</v>
      </c>
      <c r="H672" s="57" t="s">
        <v>5248</v>
      </c>
      <c r="I672" s="57">
        <v>2.36405264358962E-2</v>
      </c>
      <c r="J672" s="57">
        <v>0.95169999999999999</v>
      </c>
      <c r="K672" s="57">
        <v>1</v>
      </c>
    </row>
    <row r="673" spans="1:11" x14ac:dyDescent="0.2">
      <c r="A673" s="57" t="s">
        <v>2092</v>
      </c>
      <c r="B673" s="57" t="s">
        <v>5429</v>
      </c>
      <c r="C673" s="57">
        <v>7.2531266162151999E-3</v>
      </c>
      <c r="D673" s="57">
        <v>7.8399999999999997E-2</v>
      </c>
      <c r="E673" s="57">
        <v>0.69676996587030704</v>
      </c>
      <c r="G673" s="57" t="s">
        <v>2319</v>
      </c>
      <c r="H673" s="57" t="s">
        <v>5321</v>
      </c>
      <c r="I673" s="57">
        <v>2.1195134660364601E-2</v>
      </c>
      <c r="J673" s="57">
        <v>0.96619999999999995</v>
      </c>
      <c r="K673" s="57">
        <v>1</v>
      </c>
    </row>
    <row r="674" spans="1:11" x14ac:dyDescent="0.2">
      <c r="A674" s="57" t="s">
        <v>2092</v>
      </c>
      <c r="B674" s="57" t="s">
        <v>5382</v>
      </c>
      <c r="C674" s="57">
        <v>7.0838132585449003E-3</v>
      </c>
      <c r="D674" s="57">
        <v>9.2499999999999999E-2</v>
      </c>
      <c r="E674" s="57">
        <v>0.75037383177570005</v>
      </c>
      <c r="G674" s="57" t="s">
        <v>2319</v>
      </c>
      <c r="H674" s="57" t="s">
        <v>5359</v>
      </c>
      <c r="I674" s="57">
        <v>1.9325680833661801E-2</v>
      </c>
      <c r="J674" s="57">
        <v>0.9728</v>
      </c>
      <c r="K674" s="57">
        <v>1</v>
      </c>
    </row>
    <row r="675" spans="1:11" x14ac:dyDescent="0.2">
      <c r="A675" s="57" t="s">
        <v>2092</v>
      </c>
      <c r="B675" s="57" t="s">
        <v>5431</v>
      </c>
      <c r="C675" s="57">
        <v>6.3031590423973998E-3</v>
      </c>
      <c r="D675" s="57">
        <v>0.1014</v>
      </c>
      <c r="E675" s="57">
        <v>0.76174482758620599</v>
      </c>
      <c r="G675" s="57" t="s">
        <v>2319</v>
      </c>
      <c r="H675" s="57" t="s">
        <v>5361</v>
      </c>
      <c r="I675" s="57">
        <v>1.86109967523722E-2</v>
      </c>
      <c r="J675" s="57">
        <v>0.97460000000000002</v>
      </c>
      <c r="K675" s="57">
        <v>1</v>
      </c>
    </row>
    <row r="676" spans="1:11" x14ac:dyDescent="0.2">
      <c r="A676" s="57" t="s">
        <v>2092</v>
      </c>
      <c r="B676" s="57" t="s">
        <v>5378</v>
      </c>
      <c r="C676" s="57">
        <v>6.2681927075445999E-3</v>
      </c>
      <c r="D676" s="57">
        <v>0.1099</v>
      </c>
      <c r="E676" s="57">
        <v>0.77772799999999997</v>
      </c>
      <c r="G676" s="57" t="s">
        <v>2319</v>
      </c>
      <c r="H676" s="57" t="s">
        <v>5307</v>
      </c>
      <c r="I676" s="57">
        <v>1.88060159825349E-2</v>
      </c>
      <c r="J676" s="57">
        <v>0.9758</v>
      </c>
      <c r="K676" s="57">
        <v>1</v>
      </c>
    </row>
    <row r="677" spans="1:11" x14ac:dyDescent="0.2">
      <c r="A677" s="57" t="s">
        <v>2092</v>
      </c>
      <c r="B677" s="57" t="s">
        <v>5300</v>
      </c>
      <c r="C677" s="57">
        <v>6.2510655347837998E-3</v>
      </c>
      <c r="D677" s="57">
        <v>0.1128</v>
      </c>
      <c r="E677" s="57">
        <v>0.77982222222222197</v>
      </c>
      <c r="G677" s="57" t="s">
        <v>2319</v>
      </c>
      <c r="H677" s="57" t="s">
        <v>5293</v>
      </c>
      <c r="I677" s="57">
        <v>1.57180055191334E-2</v>
      </c>
      <c r="J677" s="57">
        <v>0.9869</v>
      </c>
      <c r="K677" s="57">
        <v>1</v>
      </c>
    </row>
    <row r="678" spans="1:11" x14ac:dyDescent="0.2">
      <c r="A678" s="57" t="s">
        <v>2092</v>
      </c>
      <c r="B678" s="57" t="s">
        <v>5388</v>
      </c>
      <c r="C678" s="57">
        <v>6.2664076652687003E-3</v>
      </c>
      <c r="D678" s="57">
        <v>0.1148</v>
      </c>
      <c r="E678" s="57">
        <v>0.78052010443864195</v>
      </c>
      <c r="G678" s="57" t="s">
        <v>2319</v>
      </c>
      <c r="H678" s="57" t="s">
        <v>5383</v>
      </c>
      <c r="I678" s="57">
        <v>1.3861431274674801E-2</v>
      </c>
      <c r="J678" s="57">
        <v>0.99260000000000004</v>
      </c>
      <c r="K678" s="57">
        <v>1</v>
      </c>
    </row>
    <row r="679" spans="1:11" x14ac:dyDescent="0.2">
      <c r="A679" s="57" t="s">
        <v>2092</v>
      </c>
      <c r="B679" s="57" t="s">
        <v>5332</v>
      </c>
      <c r="C679" s="57">
        <v>6.2608310834898996E-3</v>
      </c>
      <c r="D679" s="57">
        <v>0.1168</v>
      </c>
      <c r="E679" s="57">
        <v>0.78388453608247399</v>
      </c>
      <c r="G679" s="57" t="s">
        <v>2319</v>
      </c>
      <c r="H679" s="57" t="s">
        <v>5373</v>
      </c>
      <c r="I679" s="57">
        <v>1.32254375833652E-2</v>
      </c>
      <c r="J679" s="57">
        <v>0.99339999999999995</v>
      </c>
      <c r="K679" s="57">
        <v>1</v>
      </c>
    </row>
    <row r="680" spans="1:11" x14ac:dyDescent="0.2">
      <c r="A680" s="57" t="s">
        <v>2092</v>
      </c>
      <c r="B680" s="57" t="s">
        <v>5261</v>
      </c>
      <c r="C680" s="57">
        <v>5.6372072749772996E-3</v>
      </c>
      <c r="D680" s="57">
        <v>0.1241</v>
      </c>
      <c r="E680" s="57">
        <v>0.80587630922693199</v>
      </c>
      <c r="G680" s="57" t="s">
        <v>2319</v>
      </c>
      <c r="H680" s="57" t="s">
        <v>5349</v>
      </c>
      <c r="I680" s="57">
        <v>1.2539772811980999E-2</v>
      </c>
      <c r="J680" s="57">
        <v>0.99470000000000003</v>
      </c>
      <c r="K680" s="57">
        <v>1</v>
      </c>
    </row>
    <row r="681" spans="1:11" x14ac:dyDescent="0.2">
      <c r="A681" s="57" t="s">
        <v>2092</v>
      </c>
      <c r="B681" s="57" t="s">
        <v>5247</v>
      </c>
      <c r="C681" s="57">
        <v>4.8567338486449002E-3</v>
      </c>
      <c r="D681" s="57">
        <v>0.12690000000000001</v>
      </c>
      <c r="E681" s="57">
        <v>0.80851024390243897</v>
      </c>
      <c r="G681" s="57" t="s">
        <v>2319</v>
      </c>
      <c r="H681" s="57" t="s">
        <v>5379</v>
      </c>
      <c r="I681" s="57">
        <v>1.16985701318438E-2</v>
      </c>
      <c r="J681" s="57">
        <v>0.99619999999999997</v>
      </c>
      <c r="K681" s="57">
        <v>1</v>
      </c>
    </row>
    <row r="682" spans="1:11" x14ac:dyDescent="0.2">
      <c r="A682" s="57" t="s">
        <v>2092</v>
      </c>
      <c r="B682" s="57" t="s">
        <v>5442</v>
      </c>
      <c r="C682" s="57">
        <v>4.2600278044956997E-3</v>
      </c>
      <c r="D682" s="57">
        <v>0.14030000000000001</v>
      </c>
      <c r="E682" s="57">
        <v>0.84960000000000002</v>
      </c>
      <c r="G682" s="57" t="s">
        <v>2319</v>
      </c>
      <c r="H682" s="57" t="s">
        <v>5363</v>
      </c>
      <c r="I682" s="57">
        <v>9.7693032406363997E-3</v>
      </c>
      <c r="J682" s="57">
        <v>0.99750000000000005</v>
      </c>
      <c r="K682" s="57">
        <v>1</v>
      </c>
    </row>
    <row r="683" spans="1:11" x14ac:dyDescent="0.2">
      <c r="A683" s="57" t="s">
        <v>2092</v>
      </c>
      <c r="B683" s="57" t="s">
        <v>4968</v>
      </c>
      <c r="C683" s="57">
        <v>4.2392690698166997E-3</v>
      </c>
      <c r="D683" s="57">
        <v>0.14949999999999999</v>
      </c>
      <c r="E683" s="57">
        <v>0.85804840764331203</v>
      </c>
      <c r="G683" s="57" t="s">
        <v>2319</v>
      </c>
      <c r="H683" s="57" t="s">
        <v>5299</v>
      </c>
      <c r="I683" s="57">
        <v>9.8076434799679001E-3</v>
      </c>
      <c r="J683" s="57">
        <v>0.99780000000000002</v>
      </c>
      <c r="K683" s="57">
        <v>1</v>
      </c>
    </row>
    <row r="684" spans="1:11" x14ac:dyDescent="0.2">
      <c r="A684" s="57" t="s">
        <v>2092</v>
      </c>
      <c r="B684" s="57" t="s">
        <v>5503</v>
      </c>
      <c r="C684" s="57">
        <v>3.8740303852992999E-3</v>
      </c>
      <c r="D684" s="57">
        <v>0.15379999999999999</v>
      </c>
      <c r="E684" s="57">
        <v>0.85804840764331203</v>
      </c>
      <c r="G684" s="57" t="s">
        <v>2319</v>
      </c>
      <c r="H684" s="57" t="s">
        <v>5256</v>
      </c>
      <c r="I684" s="57">
        <v>9.2172620887239001E-3</v>
      </c>
      <c r="J684" s="57">
        <v>0.99850000000000005</v>
      </c>
      <c r="K684" s="57">
        <v>1</v>
      </c>
    </row>
    <row r="685" spans="1:11" x14ac:dyDescent="0.2">
      <c r="A685" s="57" t="s">
        <v>2092</v>
      </c>
      <c r="B685" s="57" t="s">
        <v>5290</v>
      </c>
      <c r="C685" s="57">
        <v>3.4589044035183E-3</v>
      </c>
      <c r="D685" s="57">
        <v>0.1552</v>
      </c>
      <c r="E685" s="57">
        <v>0.85804840764331203</v>
      </c>
      <c r="G685" s="57" t="s">
        <v>2319</v>
      </c>
      <c r="H685" s="57" t="s">
        <v>5387</v>
      </c>
      <c r="I685" s="57">
        <v>6.7525200492956003E-3</v>
      </c>
      <c r="J685" s="57">
        <v>0.99960000000000004</v>
      </c>
      <c r="K685" s="57">
        <v>1</v>
      </c>
    </row>
    <row r="686" spans="1:11" x14ac:dyDescent="0.2">
      <c r="A686" s="57" t="s">
        <v>2092</v>
      </c>
      <c r="B686" s="57" t="s">
        <v>5495</v>
      </c>
      <c r="C686" s="57">
        <v>2.1328724348417E-3</v>
      </c>
      <c r="D686" s="57">
        <v>0.16020000000000001</v>
      </c>
      <c r="E686" s="57">
        <v>0.86547883817427396</v>
      </c>
      <c r="G686" s="57" t="s">
        <v>2319</v>
      </c>
      <c r="H686" s="57" t="s">
        <v>5375</v>
      </c>
      <c r="I686" s="57">
        <v>5.9772652682025997E-3</v>
      </c>
      <c r="J686" s="57">
        <v>0.99960000000000004</v>
      </c>
      <c r="K686" s="57">
        <v>1</v>
      </c>
    </row>
    <row r="687" spans="1:11" x14ac:dyDescent="0.2">
      <c r="A687" s="57" t="s">
        <v>2092</v>
      </c>
      <c r="B687" s="57" t="s">
        <v>5312</v>
      </c>
      <c r="C687" s="57">
        <v>2.1532437048186002E-3</v>
      </c>
      <c r="D687" s="57">
        <v>0.1666</v>
      </c>
      <c r="E687" s="57">
        <v>0.87200080160320603</v>
      </c>
      <c r="G687" s="57" t="s">
        <v>2319</v>
      </c>
      <c r="H687" s="57" t="s">
        <v>5258</v>
      </c>
      <c r="I687" s="57">
        <v>4.0588576619772004E-3</v>
      </c>
      <c r="J687" s="57">
        <v>0.99990000000000001</v>
      </c>
      <c r="K687" s="57">
        <v>1</v>
      </c>
    </row>
    <row r="688" spans="1:11" x14ac:dyDescent="0.2">
      <c r="A688" s="57" t="s">
        <v>2092</v>
      </c>
      <c r="B688" s="57" t="s">
        <v>5475</v>
      </c>
      <c r="C688" s="57">
        <v>2.0177414263174002E-3</v>
      </c>
      <c r="D688" s="57">
        <v>0.16969999999999999</v>
      </c>
      <c r="E688" s="57">
        <v>0.87210887573964502</v>
      </c>
      <c r="G688" s="57" t="s">
        <v>2319</v>
      </c>
      <c r="H688" s="57" t="s">
        <v>5333</v>
      </c>
      <c r="I688" s="57">
        <v>4.3780982206112996E-3</v>
      </c>
      <c r="J688" s="57">
        <v>0.99990000000000001</v>
      </c>
      <c r="K688" s="57">
        <v>1</v>
      </c>
    </row>
    <row r="689" spans="1:11" x14ac:dyDescent="0.2">
      <c r="A689" s="57" t="s">
        <v>2092</v>
      </c>
      <c r="B689" s="57" t="s">
        <v>5259</v>
      </c>
      <c r="C689" s="57">
        <v>1.7352969950702999E-3</v>
      </c>
      <c r="D689" s="57">
        <v>0.17330000000000001</v>
      </c>
      <c r="E689" s="57">
        <v>0.88139296874999995</v>
      </c>
      <c r="G689" s="57" t="s">
        <v>2319</v>
      </c>
      <c r="H689" s="57" t="s">
        <v>5329</v>
      </c>
      <c r="I689" s="57">
        <v>1.9452009367138001E-3</v>
      </c>
      <c r="J689" s="57">
        <v>1</v>
      </c>
      <c r="K689" s="57">
        <v>1</v>
      </c>
    </row>
    <row r="690" spans="1:11" x14ac:dyDescent="0.2">
      <c r="A690" s="57" t="s">
        <v>2092</v>
      </c>
      <c r="B690" s="57" t="s">
        <v>5292</v>
      </c>
      <c r="C690" s="57">
        <v>1.7233670632454E-3</v>
      </c>
      <c r="D690" s="57">
        <v>0.17680000000000001</v>
      </c>
      <c r="E690" s="57">
        <v>0.88416046065259102</v>
      </c>
      <c r="G690" s="57" t="s">
        <v>2319</v>
      </c>
      <c r="H690" s="57" t="s">
        <v>5371</v>
      </c>
      <c r="I690" s="57">
        <v>3.0500759160256999E-3</v>
      </c>
      <c r="J690" s="57">
        <v>1</v>
      </c>
      <c r="K690" s="57">
        <v>1</v>
      </c>
    </row>
    <row r="691" spans="1:11" x14ac:dyDescent="0.2">
      <c r="A691" s="57" t="s">
        <v>2092</v>
      </c>
      <c r="B691" s="57" t="s">
        <v>5285</v>
      </c>
      <c r="C691" s="57">
        <v>1.7362702203684E-3</v>
      </c>
      <c r="D691" s="57">
        <v>0.17810000000000001</v>
      </c>
      <c r="E691" s="57">
        <v>0.88575454545454502</v>
      </c>
      <c r="G691" s="57" t="s">
        <v>2320</v>
      </c>
      <c r="H691" s="57" t="s">
        <v>5214</v>
      </c>
      <c r="I691" s="57">
        <v>0.21248029491231701</v>
      </c>
      <c r="J691" s="83">
        <v>1E-4</v>
      </c>
      <c r="K691" s="57">
        <v>1.47E-2</v>
      </c>
    </row>
    <row r="692" spans="1:11" x14ac:dyDescent="0.2">
      <c r="A692" s="57" t="s">
        <v>2092</v>
      </c>
      <c r="B692" s="57" t="s">
        <v>5497</v>
      </c>
      <c r="C692" s="83">
        <v>7.5020666955059997E-4</v>
      </c>
      <c r="D692" s="57">
        <v>0.1905</v>
      </c>
      <c r="E692" s="57">
        <v>0.90357377049180299</v>
      </c>
      <c r="G692" s="57" t="s">
        <v>2320</v>
      </c>
      <c r="H692" s="57" t="s">
        <v>5230</v>
      </c>
      <c r="I692" s="57">
        <v>0.14906315416641899</v>
      </c>
      <c r="J692" s="57">
        <v>6.4000000000000003E-3</v>
      </c>
      <c r="K692" s="57">
        <v>0.30575999999999998</v>
      </c>
    </row>
    <row r="693" spans="1:11" x14ac:dyDescent="0.2">
      <c r="A693" s="57" t="s">
        <v>2092</v>
      </c>
      <c r="B693" s="57" t="s">
        <v>5201</v>
      </c>
      <c r="C693" s="83">
        <v>6.2165040043509997E-4</v>
      </c>
      <c r="D693" s="57">
        <v>0.20200000000000001</v>
      </c>
      <c r="E693" s="57">
        <v>0.93587021276595705</v>
      </c>
      <c r="G693" s="57" t="s">
        <v>2320</v>
      </c>
      <c r="H693" s="57" t="s">
        <v>5195</v>
      </c>
      <c r="I693" s="57">
        <v>0.146634283967883</v>
      </c>
      <c r="J693" s="57">
        <v>8.2000000000000007E-3</v>
      </c>
      <c r="K693" s="57">
        <v>0.31107096774193499</v>
      </c>
    </row>
    <row r="694" spans="1:11" x14ac:dyDescent="0.2">
      <c r="A694" s="57" t="s">
        <v>2092</v>
      </c>
      <c r="B694" s="57" t="s">
        <v>5328</v>
      </c>
      <c r="C694" s="83">
        <v>5.9439688226420003E-4</v>
      </c>
      <c r="D694" s="57">
        <v>0.20630000000000001</v>
      </c>
      <c r="E694" s="57">
        <v>0.94798324607329798</v>
      </c>
      <c r="G694" s="57" t="s">
        <v>2320</v>
      </c>
      <c r="H694" s="57" t="s">
        <v>5220</v>
      </c>
      <c r="I694" s="57">
        <v>0.136940413919481</v>
      </c>
      <c r="J694" s="57">
        <v>1.38E-2</v>
      </c>
      <c r="K694" s="57">
        <v>0.40571999999999903</v>
      </c>
    </row>
    <row r="695" spans="1:11" x14ac:dyDescent="0.2">
      <c r="A695" s="57" t="s">
        <v>2092</v>
      </c>
      <c r="B695" s="57" t="s">
        <v>5237</v>
      </c>
      <c r="C695" s="83">
        <v>5.720518004084E-4</v>
      </c>
      <c r="D695" s="57">
        <v>0.2079</v>
      </c>
      <c r="E695" s="57">
        <v>0.94798324607329798</v>
      </c>
      <c r="G695" s="57" t="s">
        <v>2320</v>
      </c>
      <c r="H695" s="57" t="s">
        <v>5202</v>
      </c>
      <c r="I695" s="57">
        <v>0.130742099694583</v>
      </c>
      <c r="J695" s="57">
        <v>1.84E-2</v>
      </c>
      <c r="K695" s="57">
        <v>0.48085333333333302</v>
      </c>
    </row>
    <row r="696" spans="1:11" x14ac:dyDescent="0.2">
      <c r="A696" s="57" t="s">
        <v>2092</v>
      </c>
      <c r="B696" s="57" t="s">
        <v>5257</v>
      </c>
      <c r="C696" s="83">
        <v>5.2576474051559997E-4</v>
      </c>
      <c r="D696" s="57">
        <v>0.21329999999999999</v>
      </c>
      <c r="E696" s="57">
        <v>0.95599518072289102</v>
      </c>
      <c r="G696" s="57" t="s">
        <v>2320</v>
      </c>
      <c r="H696" s="57" t="s">
        <v>5254</v>
      </c>
      <c r="I696" s="57">
        <v>0.10726011988677001</v>
      </c>
      <c r="J696" s="57">
        <v>5.7700000000000001E-2</v>
      </c>
      <c r="K696" s="57">
        <v>0.69953814432989603</v>
      </c>
    </row>
    <row r="697" spans="1:11" x14ac:dyDescent="0.2">
      <c r="A697" s="57" t="s">
        <v>2092</v>
      </c>
      <c r="B697" s="57" t="s">
        <v>5211</v>
      </c>
      <c r="C697" s="83">
        <v>5.2465788107590005E-4</v>
      </c>
      <c r="D697" s="57">
        <v>0.21540000000000001</v>
      </c>
      <c r="E697" s="57">
        <v>0.96044794520547905</v>
      </c>
      <c r="G697" s="57" t="s">
        <v>2320</v>
      </c>
      <c r="H697" s="57" t="s">
        <v>5272</v>
      </c>
      <c r="I697" s="57">
        <v>0.105819964092136</v>
      </c>
      <c r="J697" s="57">
        <v>6.3500000000000001E-2</v>
      </c>
      <c r="K697" s="57">
        <v>0.73211764705882298</v>
      </c>
    </row>
    <row r="698" spans="1:11" x14ac:dyDescent="0.2">
      <c r="A698" s="57" t="s">
        <v>2092</v>
      </c>
      <c r="B698" s="57" t="s">
        <v>5235</v>
      </c>
      <c r="C698" s="83">
        <v>5.1904669170929998E-4</v>
      </c>
      <c r="D698" s="57">
        <v>0.21959999999999999</v>
      </c>
      <c r="E698" s="57">
        <v>0.96782731871838101</v>
      </c>
      <c r="G698" s="57" t="s">
        <v>2320</v>
      </c>
      <c r="H698" s="57" t="s">
        <v>5274</v>
      </c>
      <c r="I698" s="57">
        <v>0.10362025101120199</v>
      </c>
      <c r="J698" s="57">
        <v>6.5500000000000003E-2</v>
      </c>
      <c r="K698" s="57">
        <v>0.74784466019417395</v>
      </c>
    </row>
    <row r="699" spans="1:11" x14ac:dyDescent="0.2">
      <c r="A699" s="57" t="s">
        <v>2092</v>
      </c>
      <c r="B699" s="57" t="s">
        <v>5444</v>
      </c>
      <c r="C699" s="83">
        <v>5.0589613154999999E-4</v>
      </c>
      <c r="D699" s="57">
        <v>0.22270000000000001</v>
      </c>
      <c r="E699" s="57">
        <v>0.96955599999999997</v>
      </c>
      <c r="G699" s="57" t="s">
        <v>2320</v>
      </c>
      <c r="H699" s="57" t="s">
        <v>5260</v>
      </c>
      <c r="I699" s="57">
        <v>0.102667437859868</v>
      </c>
      <c r="J699" s="57">
        <v>7.1999999999999995E-2</v>
      </c>
      <c r="K699" s="57">
        <v>0.75763539823008796</v>
      </c>
    </row>
    <row r="700" spans="1:11" x14ac:dyDescent="0.2">
      <c r="A700" s="57" t="s">
        <v>2092</v>
      </c>
      <c r="B700" s="57" t="s">
        <v>5225</v>
      </c>
      <c r="C700" s="83">
        <v>4.7127774969449998E-4</v>
      </c>
      <c r="D700" s="57">
        <v>0.2288</v>
      </c>
      <c r="E700" s="57">
        <v>0.97830538336052197</v>
      </c>
      <c r="G700" s="57" t="s">
        <v>2320</v>
      </c>
      <c r="H700" s="57" t="s">
        <v>5224</v>
      </c>
      <c r="I700" s="57">
        <v>0.100414719601695</v>
      </c>
      <c r="J700" s="57">
        <v>7.51E-2</v>
      </c>
      <c r="K700" s="57">
        <v>0.77471578947368402</v>
      </c>
    </row>
    <row r="701" spans="1:11" x14ac:dyDescent="0.2">
      <c r="A701" s="57" t="s">
        <v>2092</v>
      </c>
      <c r="B701" s="57" t="s">
        <v>5191</v>
      </c>
      <c r="C701" s="83">
        <v>4.2963738856960002E-4</v>
      </c>
      <c r="D701" s="57">
        <v>0.23069999999999999</v>
      </c>
      <c r="E701" s="57">
        <v>0.97840846905537404</v>
      </c>
      <c r="G701" s="57" t="s">
        <v>2320</v>
      </c>
      <c r="H701" s="57" t="s">
        <v>5357</v>
      </c>
      <c r="I701" s="57">
        <v>9.9025693244945603E-2</v>
      </c>
      <c r="J701" s="57">
        <v>8.1900000000000001E-2</v>
      </c>
      <c r="K701" s="57">
        <v>0.78878048780487797</v>
      </c>
    </row>
    <row r="702" spans="1:11" x14ac:dyDescent="0.2">
      <c r="A702" s="57" t="s">
        <v>2092</v>
      </c>
      <c r="B702" s="57" t="s">
        <v>5384</v>
      </c>
      <c r="C702" s="83">
        <v>3.9239972853760002E-4</v>
      </c>
      <c r="D702" s="57">
        <v>0.23880000000000001</v>
      </c>
      <c r="E702" s="57">
        <v>0.99298101265822702</v>
      </c>
      <c r="G702" s="57" t="s">
        <v>2320</v>
      </c>
      <c r="H702" s="57" t="s">
        <v>5319</v>
      </c>
      <c r="I702" s="57">
        <v>9.8712508775477006E-2</v>
      </c>
      <c r="J702" s="57">
        <v>8.2500000000000004E-2</v>
      </c>
      <c r="K702" s="57">
        <v>0.78878048780487797</v>
      </c>
    </row>
    <row r="703" spans="1:11" x14ac:dyDescent="0.2">
      <c r="A703" s="57" t="s">
        <v>2092</v>
      </c>
      <c r="B703" s="57" t="s">
        <v>5209</v>
      </c>
      <c r="C703" s="83">
        <v>2.2455583821480001E-4</v>
      </c>
      <c r="D703" s="57">
        <v>0.24399999999999999</v>
      </c>
      <c r="E703" s="57">
        <v>0.99436465116279005</v>
      </c>
      <c r="G703" s="57" t="s">
        <v>2320</v>
      </c>
      <c r="H703" s="57" t="s">
        <v>5198</v>
      </c>
      <c r="I703" s="57">
        <v>9.4237092087091801E-2</v>
      </c>
      <c r="J703" s="57">
        <v>0.1032</v>
      </c>
      <c r="K703" s="57">
        <v>0.81692799999999999</v>
      </c>
    </row>
    <row r="704" spans="1:11" x14ac:dyDescent="0.2">
      <c r="A704" s="57" t="s">
        <v>2092</v>
      </c>
      <c r="B704" s="57" t="s">
        <v>5296</v>
      </c>
      <c r="C704" s="83">
        <v>2.683525389399E-4</v>
      </c>
      <c r="D704" s="57">
        <v>0.24579999999999999</v>
      </c>
      <c r="E704" s="57">
        <v>0.99436465116279005</v>
      </c>
      <c r="G704" s="57" t="s">
        <v>2320</v>
      </c>
      <c r="H704" s="57" t="s">
        <v>5250</v>
      </c>
      <c r="I704" s="57">
        <v>9.2133236005939007E-2</v>
      </c>
      <c r="J704" s="57">
        <v>0.1062</v>
      </c>
      <c r="K704" s="57">
        <v>0.81861818181818102</v>
      </c>
    </row>
    <row r="705" spans="1:11" x14ac:dyDescent="0.2">
      <c r="A705" s="57" t="s">
        <v>2092</v>
      </c>
      <c r="B705" s="57" t="s">
        <v>5370</v>
      </c>
      <c r="C705" s="83">
        <v>2.0768088175719999E-4</v>
      </c>
      <c r="D705" s="57">
        <v>0.25979999999999998</v>
      </c>
      <c r="E705" s="57">
        <v>1</v>
      </c>
      <c r="G705" s="57" t="s">
        <v>2320</v>
      </c>
      <c r="H705" s="57" t="s">
        <v>5212</v>
      </c>
      <c r="I705" s="57">
        <v>9.1390440640997397E-2</v>
      </c>
      <c r="J705" s="57">
        <v>0.1115</v>
      </c>
      <c r="K705" s="57">
        <v>0.82100869565217305</v>
      </c>
    </row>
    <row r="706" spans="1:11" x14ac:dyDescent="0.2">
      <c r="A706" s="57" t="s">
        <v>2092</v>
      </c>
      <c r="B706" s="57" t="s">
        <v>5229</v>
      </c>
      <c r="C706" s="83">
        <v>1.946668271966E-4</v>
      </c>
      <c r="D706" s="57">
        <v>0.26129999999999998</v>
      </c>
      <c r="E706" s="57">
        <v>1</v>
      </c>
      <c r="G706" s="57" t="s">
        <v>2320</v>
      </c>
      <c r="H706" s="57" t="s">
        <v>5287</v>
      </c>
      <c r="I706" s="57">
        <v>8.5877071746868899E-2</v>
      </c>
      <c r="J706" s="57">
        <v>0.1368</v>
      </c>
      <c r="K706" s="57">
        <v>0.83898888888888801</v>
      </c>
    </row>
    <row r="707" spans="1:11" x14ac:dyDescent="0.2">
      <c r="A707" s="57" t="s">
        <v>2092</v>
      </c>
      <c r="B707" s="57" t="s">
        <v>5380</v>
      </c>
      <c r="C707" s="83">
        <v>1.9726399717720001E-4</v>
      </c>
      <c r="D707" s="57">
        <v>0.26440000000000002</v>
      </c>
      <c r="E707" s="57">
        <v>1</v>
      </c>
      <c r="G707" s="57" t="s">
        <v>2320</v>
      </c>
      <c r="H707" s="57" t="s">
        <v>5262</v>
      </c>
      <c r="I707" s="57">
        <v>8.3181610196906799E-2</v>
      </c>
      <c r="J707" s="57">
        <v>0.15010000000000001</v>
      </c>
      <c r="K707" s="57">
        <v>0.83898888888888801</v>
      </c>
    </row>
    <row r="708" spans="1:11" x14ac:dyDescent="0.2">
      <c r="A708" s="57" t="s">
        <v>2092</v>
      </c>
      <c r="B708" s="57" t="s">
        <v>5416</v>
      </c>
      <c r="C708" s="83">
        <v>1.8394824758510001E-4</v>
      </c>
      <c r="D708" s="57">
        <v>0.26860000000000001</v>
      </c>
      <c r="E708" s="57">
        <v>1</v>
      </c>
      <c r="G708" s="57" t="s">
        <v>2320</v>
      </c>
      <c r="H708" s="57" t="s">
        <v>5268</v>
      </c>
      <c r="I708" s="57">
        <v>8.3574930618631596E-2</v>
      </c>
      <c r="J708" s="57">
        <v>0.15110000000000001</v>
      </c>
      <c r="K708" s="57">
        <v>0.83898888888888801</v>
      </c>
    </row>
    <row r="709" spans="1:11" x14ac:dyDescent="0.2">
      <c r="A709" s="57" t="s">
        <v>2092</v>
      </c>
      <c r="B709" s="57" t="s">
        <v>5405</v>
      </c>
      <c r="C709" s="83">
        <v>1.872619215967E-4</v>
      </c>
      <c r="D709" s="57">
        <v>0.2707</v>
      </c>
      <c r="E709" s="57">
        <v>1</v>
      </c>
      <c r="G709" s="57" t="s">
        <v>2320</v>
      </c>
      <c r="H709" s="57" t="s">
        <v>5244</v>
      </c>
      <c r="I709" s="57">
        <v>8.1329138537761303E-2</v>
      </c>
      <c r="J709" s="57">
        <v>0.17130000000000001</v>
      </c>
      <c r="K709" s="57">
        <v>0.85722893617021201</v>
      </c>
    </row>
    <row r="710" spans="1:11" x14ac:dyDescent="0.2">
      <c r="A710" s="57" t="s">
        <v>2092</v>
      </c>
      <c r="B710" s="57" t="s">
        <v>5456</v>
      </c>
      <c r="C710" s="83">
        <v>1.8129979466519999E-4</v>
      </c>
      <c r="D710" s="57">
        <v>0.27300000000000002</v>
      </c>
      <c r="E710" s="57">
        <v>1</v>
      </c>
      <c r="G710" s="57" t="s">
        <v>2320</v>
      </c>
      <c r="H710" s="57" t="s">
        <v>5315</v>
      </c>
      <c r="I710" s="57">
        <v>7.8001584166728505E-2</v>
      </c>
      <c r="J710" s="57">
        <v>0.19370000000000001</v>
      </c>
      <c r="K710" s="57">
        <v>0.87202310469314004</v>
      </c>
    </row>
    <row r="711" spans="1:11" x14ac:dyDescent="0.2">
      <c r="A711" s="57" t="s">
        <v>2092</v>
      </c>
      <c r="B711" s="57" t="s">
        <v>5439</v>
      </c>
      <c r="C711" s="83">
        <v>1.6168015989199999E-4</v>
      </c>
      <c r="D711" s="57">
        <v>0.28270000000000001</v>
      </c>
      <c r="E711" s="57">
        <v>1</v>
      </c>
      <c r="G711" s="57" t="s">
        <v>2320</v>
      </c>
      <c r="H711" s="57" t="s">
        <v>5234</v>
      </c>
      <c r="I711" s="57">
        <v>7.7036876299086204E-2</v>
      </c>
      <c r="J711" s="57">
        <v>0.20300000000000001</v>
      </c>
      <c r="K711" s="57">
        <v>0.87202310469314004</v>
      </c>
    </row>
    <row r="712" spans="1:11" x14ac:dyDescent="0.2">
      <c r="A712" s="57" t="s">
        <v>2092</v>
      </c>
      <c r="B712" s="57" t="s">
        <v>5215</v>
      </c>
      <c r="C712" s="83">
        <v>1.603607906296E-4</v>
      </c>
      <c r="D712" s="57">
        <v>0.28289999999999998</v>
      </c>
      <c r="E712" s="57">
        <v>1</v>
      </c>
      <c r="G712" s="57" t="s">
        <v>2320</v>
      </c>
      <c r="H712" s="57" t="s">
        <v>5345</v>
      </c>
      <c r="I712" s="57">
        <v>7.5781132326461303E-2</v>
      </c>
      <c r="J712" s="57">
        <v>0.20499999999999999</v>
      </c>
      <c r="K712" s="57">
        <v>0.87202310469314004</v>
      </c>
    </row>
    <row r="713" spans="1:11" x14ac:dyDescent="0.2">
      <c r="A713" s="57" t="s">
        <v>2092</v>
      </c>
      <c r="B713" s="57" t="s">
        <v>5288</v>
      </c>
      <c r="C713" s="83">
        <v>1.599187242073E-4</v>
      </c>
      <c r="D713" s="57">
        <v>0.28410000000000002</v>
      </c>
      <c r="E713" s="57">
        <v>1</v>
      </c>
      <c r="G713" s="57" t="s">
        <v>2320</v>
      </c>
      <c r="H713" s="57" t="s">
        <v>5222</v>
      </c>
      <c r="I713" s="57">
        <v>7.4712793828286106E-2</v>
      </c>
      <c r="J713" s="57">
        <v>0.21299999999999999</v>
      </c>
      <c r="K713" s="57">
        <v>0.88200000000000001</v>
      </c>
    </row>
    <row r="714" spans="1:11" x14ac:dyDescent="0.2">
      <c r="A714" s="57" t="s">
        <v>2092</v>
      </c>
      <c r="B714" s="57" t="s">
        <v>5487</v>
      </c>
      <c r="C714" s="83">
        <v>1.421387292959E-4</v>
      </c>
      <c r="D714" s="57">
        <v>0.29210000000000003</v>
      </c>
      <c r="E714" s="57">
        <v>1</v>
      </c>
      <c r="G714" s="57" t="s">
        <v>2320</v>
      </c>
      <c r="H714" s="57" t="s">
        <v>5291</v>
      </c>
      <c r="I714" s="57">
        <v>7.3712272578925403E-2</v>
      </c>
      <c r="J714" s="57">
        <v>0.22570000000000001</v>
      </c>
      <c r="K714" s="57">
        <v>0.9052</v>
      </c>
    </row>
    <row r="715" spans="1:11" x14ac:dyDescent="0.2">
      <c r="A715" s="57" t="s">
        <v>2092</v>
      </c>
      <c r="B715" s="57" t="s">
        <v>5398</v>
      </c>
      <c r="C715" s="83">
        <v>1.3240325006649999E-4</v>
      </c>
      <c r="D715" s="57">
        <v>0.29620000000000002</v>
      </c>
      <c r="E715" s="57">
        <v>1</v>
      </c>
      <c r="G715" s="57" t="s">
        <v>2320</v>
      </c>
      <c r="H715" s="57" t="s">
        <v>5226</v>
      </c>
      <c r="I715" s="57">
        <v>7.1814761374673394E-2</v>
      </c>
      <c r="J715" s="57">
        <v>0.2414</v>
      </c>
      <c r="K715" s="57">
        <v>0.921569811320754</v>
      </c>
    </row>
    <row r="716" spans="1:11" x14ac:dyDescent="0.2">
      <c r="A716" s="57" t="s">
        <v>2092</v>
      </c>
      <c r="B716" s="57" t="s">
        <v>5213</v>
      </c>
      <c r="C716" s="83">
        <v>1.0131269944940001E-4</v>
      </c>
      <c r="D716" s="57">
        <v>0.30199999999999999</v>
      </c>
      <c r="E716" s="57">
        <v>1</v>
      </c>
      <c r="G716" s="57" t="s">
        <v>2320</v>
      </c>
      <c r="H716" s="57" t="s">
        <v>5240</v>
      </c>
      <c r="I716" s="57">
        <v>7.0750738817752096E-2</v>
      </c>
      <c r="J716" s="57">
        <v>0.24629999999999999</v>
      </c>
      <c r="K716" s="57">
        <v>0.921569811320754</v>
      </c>
    </row>
    <row r="717" spans="1:11" x14ac:dyDescent="0.2">
      <c r="A717" s="57" t="s">
        <v>2092</v>
      </c>
      <c r="B717" s="57" t="s">
        <v>5275</v>
      </c>
      <c r="C717" s="83">
        <v>8.0039885320681698E-5</v>
      </c>
      <c r="D717" s="57">
        <v>0.30259999999999998</v>
      </c>
      <c r="E717" s="57">
        <v>1</v>
      </c>
      <c r="G717" s="57" t="s">
        <v>2320</v>
      </c>
      <c r="H717" s="57" t="s">
        <v>5284</v>
      </c>
      <c r="I717" s="57">
        <v>7.0513482499323696E-2</v>
      </c>
      <c r="J717" s="57">
        <v>0.2487</v>
      </c>
      <c r="K717" s="57">
        <v>0.921569811320754</v>
      </c>
    </row>
    <row r="718" spans="1:11" x14ac:dyDescent="0.2">
      <c r="A718" s="57" t="s">
        <v>2092</v>
      </c>
      <c r="B718" s="57" t="s">
        <v>5413</v>
      </c>
      <c r="C718" s="83">
        <v>7.2043430408709298E-5</v>
      </c>
      <c r="D718" s="57">
        <v>0.31519999999999998</v>
      </c>
      <c r="E718" s="57">
        <v>1</v>
      </c>
      <c r="G718" s="57" t="s">
        <v>2320</v>
      </c>
      <c r="H718" s="57" t="s">
        <v>5216</v>
      </c>
      <c r="I718" s="57">
        <v>6.9730886921447993E-2</v>
      </c>
      <c r="J718" s="57">
        <v>0.2492</v>
      </c>
      <c r="K718" s="57">
        <v>0.921569811320754</v>
      </c>
    </row>
    <row r="719" spans="1:11" x14ac:dyDescent="0.2">
      <c r="A719" s="57" t="s">
        <v>2092</v>
      </c>
      <c r="B719" s="57" t="s">
        <v>5376</v>
      </c>
      <c r="C719" s="83">
        <v>6.9300548144607494E-5</v>
      </c>
      <c r="D719" s="57">
        <v>0.31659999999999999</v>
      </c>
      <c r="E719" s="57">
        <v>1</v>
      </c>
      <c r="G719" s="57" t="s">
        <v>2320</v>
      </c>
      <c r="H719" s="57" t="s">
        <v>5317</v>
      </c>
      <c r="I719" s="57">
        <v>6.7342891451576903E-2</v>
      </c>
      <c r="J719" s="57">
        <v>0.28120000000000001</v>
      </c>
      <c r="K719" s="57">
        <v>0.95262758620689603</v>
      </c>
    </row>
    <row r="720" spans="1:11" x14ac:dyDescent="0.2">
      <c r="A720" s="57" t="s">
        <v>2092</v>
      </c>
      <c r="B720" s="57" t="s">
        <v>5267</v>
      </c>
      <c r="C720" s="83">
        <v>6.2158122040205602E-5</v>
      </c>
      <c r="D720" s="57">
        <v>0.31669999999999998</v>
      </c>
      <c r="E720" s="57">
        <v>1</v>
      </c>
      <c r="G720" s="57" t="s">
        <v>2320</v>
      </c>
      <c r="H720" s="57" t="s">
        <v>5286</v>
      </c>
      <c r="I720" s="57">
        <v>6.6036977878322994E-2</v>
      </c>
      <c r="J720" s="57">
        <v>0.28789999999999999</v>
      </c>
      <c r="K720" s="57">
        <v>0.95641355932203298</v>
      </c>
    </row>
    <row r="721" spans="1:11" x14ac:dyDescent="0.2">
      <c r="A721" s="57" t="s">
        <v>2092</v>
      </c>
      <c r="B721" s="57" t="s">
        <v>5277</v>
      </c>
      <c r="C721" s="83">
        <v>6.2348113870747297E-5</v>
      </c>
      <c r="D721" s="57">
        <v>0.32219999999999999</v>
      </c>
      <c r="E721" s="57">
        <v>1</v>
      </c>
      <c r="G721" s="57" t="s">
        <v>2320</v>
      </c>
      <c r="H721" s="57" t="s">
        <v>5270</v>
      </c>
      <c r="I721" s="57">
        <v>6.3112297827230102E-2</v>
      </c>
      <c r="J721" s="57">
        <v>0.31430000000000002</v>
      </c>
      <c r="K721" s="57">
        <v>0.96095211267605596</v>
      </c>
    </row>
    <row r="722" spans="1:11" x14ac:dyDescent="0.2">
      <c r="A722" s="57" t="s">
        <v>2092</v>
      </c>
      <c r="B722" s="57" t="s">
        <v>5223</v>
      </c>
      <c r="C722" s="83">
        <v>6.5413930507458593E-5</v>
      </c>
      <c r="D722" s="57">
        <v>0.32250000000000001</v>
      </c>
      <c r="E722" s="57">
        <v>1</v>
      </c>
      <c r="G722" s="57" t="s">
        <v>2320</v>
      </c>
      <c r="H722" s="57" t="s">
        <v>5264</v>
      </c>
      <c r="I722" s="57">
        <v>6.1652746793963598E-2</v>
      </c>
      <c r="J722" s="57">
        <v>0.32600000000000001</v>
      </c>
      <c r="K722" s="57">
        <v>0.96095211267605596</v>
      </c>
    </row>
    <row r="723" spans="1:11" x14ac:dyDescent="0.2">
      <c r="A723" s="57" t="s">
        <v>2092</v>
      </c>
      <c r="B723" s="57" t="s">
        <v>5194</v>
      </c>
      <c r="C723" s="83">
        <v>5.9624958381033202E-5</v>
      </c>
      <c r="D723" s="57">
        <v>0.33</v>
      </c>
      <c r="E723" s="57">
        <v>1</v>
      </c>
      <c r="G723" s="57" t="s">
        <v>2320</v>
      </c>
      <c r="H723" s="57" t="s">
        <v>5228</v>
      </c>
      <c r="I723" s="57">
        <v>6.2005025125498603E-2</v>
      </c>
      <c r="J723" s="57">
        <v>0.32869999999999999</v>
      </c>
      <c r="K723" s="57">
        <v>0.96095211267605596</v>
      </c>
    </row>
    <row r="724" spans="1:11" x14ac:dyDescent="0.2">
      <c r="A724" s="57" t="s">
        <v>2092</v>
      </c>
      <c r="B724" s="57" t="s">
        <v>5251</v>
      </c>
      <c r="C724" s="83">
        <v>6.4811242511203298E-5</v>
      </c>
      <c r="D724" s="57">
        <v>0.33110000000000001</v>
      </c>
      <c r="E724" s="57">
        <v>1</v>
      </c>
      <c r="G724" s="57" t="s">
        <v>2320</v>
      </c>
      <c r="H724" s="57" t="s">
        <v>5311</v>
      </c>
      <c r="I724" s="57">
        <v>6.0824436194820801E-2</v>
      </c>
      <c r="J724" s="57">
        <v>0.33100000000000002</v>
      </c>
      <c r="K724" s="57">
        <v>0.96095211267605596</v>
      </c>
    </row>
    <row r="725" spans="1:11" x14ac:dyDescent="0.2">
      <c r="A725" s="57" t="s">
        <v>2092</v>
      </c>
      <c r="B725" s="57" t="s">
        <v>5372</v>
      </c>
      <c r="C725" s="83">
        <v>5.5998359583713E-5</v>
      </c>
      <c r="D725" s="57">
        <v>0.34200000000000003</v>
      </c>
      <c r="E725" s="57">
        <v>1</v>
      </c>
      <c r="G725" s="57" t="s">
        <v>2320</v>
      </c>
      <c r="H725" s="57" t="s">
        <v>5280</v>
      </c>
      <c r="I725" s="57">
        <v>5.9556515574503602E-2</v>
      </c>
      <c r="J725" s="57">
        <v>0.34770000000000001</v>
      </c>
      <c r="K725" s="57">
        <v>0.96095211267605596</v>
      </c>
    </row>
    <row r="726" spans="1:11" x14ac:dyDescent="0.2">
      <c r="A726" s="57" t="s">
        <v>2092</v>
      </c>
      <c r="B726" s="57" t="s">
        <v>5263</v>
      </c>
      <c r="C726" s="83">
        <v>5.1931204752998798E-5</v>
      </c>
      <c r="D726" s="57">
        <v>0.34549999999999997</v>
      </c>
      <c r="E726" s="57">
        <v>1</v>
      </c>
      <c r="G726" s="57" t="s">
        <v>2320</v>
      </c>
      <c r="H726" s="57" t="s">
        <v>5385</v>
      </c>
      <c r="I726" s="57">
        <v>5.7729938672737298E-2</v>
      </c>
      <c r="J726" s="57">
        <v>0.36470000000000002</v>
      </c>
      <c r="K726" s="57">
        <v>0.99279444444444398</v>
      </c>
    </row>
    <row r="727" spans="1:11" x14ac:dyDescent="0.2">
      <c r="A727" s="57" t="s">
        <v>2092</v>
      </c>
      <c r="B727" s="57" t="s">
        <v>5207</v>
      </c>
      <c r="C727" s="83">
        <v>5.4370932810298503E-5</v>
      </c>
      <c r="D727" s="57">
        <v>0.34910000000000002</v>
      </c>
      <c r="E727" s="57">
        <v>1</v>
      </c>
      <c r="G727" s="57" t="s">
        <v>2320</v>
      </c>
      <c r="H727" s="57" t="s">
        <v>5313</v>
      </c>
      <c r="I727" s="57">
        <v>5.7912911686712802E-2</v>
      </c>
      <c r="J727" s="57">
        <v>0.3695</v>
      </c>
      <c r="K727" s="57">
        <v>0.99663302752293503</v>
      </c>
    </row>
    <row r="728" spans="1:11" x14ac:dyDescent="0.2">
      <c r="A728" s="57" t="s">
        <v>2092</v>
      </c>
      <c r="B728" s="57" t="s">
        <v>5340</v>
      </c>
      <c r="C728" s="83">
        <v>4.9052615558327703E-5</v>
      </c>
      <c r="D728" s="57">
        <v>0.36409999999999998</v>
      </c>
      <c r="E728" s="57">
        <v>1</v>
      </c>
      <c r="G728" s="57" t="s">
        <v>2320</v>
      </c>
      <c r="H728" s="57" t="s">
        <v>5289</v>
      </c>
      <c r="I728" s="57">
        <v>5.5416597548286803E-2</v>
      </c>
      <c r="J728" s="57">
        <v>0.38500000000000001</v>
      </c>
      <c r="K728" s="57">
        <v>1</v>
      </c>
    </row>
    <row r="729" spans="1:11" x14ac:dyDescent="0.2">
      <c r="A729" s="57" t="s">
        <v>2092</v>
      </c>
      <c r="B729" s="57" t="s">
        <v>5438</v>
      </c>
      <c r="C729" s="83">
        <v>4.6532184918377297E-5</v>
      </c>
      <c r="D729" s="57">
        <v>0.36530000000000001</v>
      </c>
      <c r="E729" s="57">
        <v>1</v>
      </c>
      <c r="G729" s="57" t="s">
        <v>2320</v>
      </c>
      <c r="H729" s="57" t="s">
        <v>5341</v>
      </c>
      <c r="I729" s="57">
        <v>5.4949657906987998E-2</v>
      </c>
      <c r="J729" s="57">
        <v>0.4022</v>
      </c>
      <c r="K729" s="57">
        <v>1</v>
      </c>
    </row>
    <row r="730" spans="1:11" x14ac:dyDescent="0.2">
      <c r="A730" s="57" t="s">
        <v>2092</v>
      </c>
      <c r="B730" s="57" t="s">
        <v>5306</v>
      </c>
      <c r="C730" s="83">
        <v>4.6397254734163298E-5</v>
      </c>
      <c r="D730" s="57">
        <v>0.36859999999999998</v>
      </c>
      <c r="E730" s="57">
        <v>1</v>
      </c>
      <c r="G730" s="57" t="s">
        <v>2320</v>
      </c>
      <c r="H730" s="57" t="s">
        <v>5309</v>
      </c>
      <c r="I730" s="57">
        <v>5.3980373121422398E-2</v>
      </c>
      <c r="J730" s="57">
        <v>0.41320000000000001</v>
      </c>
      <c r="K730" s="57">
        <v>1</v>
      </c>
    </row>
    <row r="731" spans="1:11" x14ac:dyDescent="0.2">
      <c r="A731" s="57" t="s">
        <v>2092</v>
      </c>
      <c r="B731" s="57" t="s">
        <v>5318</v>
      </c>
      <c r="C731" s="83">
        <v>4.2688328723073801E-5</v>
      </c>
      <c r="D731" s="57">
        <v>0.37930000000000003</v>
      </c>
      <c r="E731" s="57">
        <v>1</v>
      </c>
      <c r="G731" s="57" t="s">
        <v>2320</v>
      </c>
      <c r="H731" s="57" t="s">
        <v>5327</v>
      </c>
      <c r="I731" s="57">
        <v>5.3766540497246003E-2</v>
      </c>
      <c r="J731" s="57">
        <v>0.4133</v>
      </c>
      <c r="K731" s="57">
        <v>1</v>
      </c>
    </row>
    <row r="732" spans="1:11" x14ac:dyDescent="0.2">
      <c r="A732" s="57" t="s">
        <v>2092</v>
      </c>
      <c r="B732" s="57" t="s">
        <v>5241</v>
      </c>
      <c r="C732" s="83">
        <v>4.3188697530564403E-5</v>
      </c>
      <c r="D732" s="57">
        <v>0.38319999999999999</v>
      </c>
      <c r="E732" s="57">
        <v>1</v>
      </c>
      <c r="G732" s="57" t="s">
        <v>2320</v>
      </c>
      <c r="H732" s="57" t="s">
        <v>5353</v>
      </c>
      <c r="I732" s="57">
        <v>5.3581547011551198E-2</v>
      </c>
      <c r="J732" s="57">
        <v>0.41549999999999998</v>
      </c>
      <c r="K732" s="57">
        <v>1</v>
      </c>
    </row>
    <row r="733" spans="1:11" x14ac:dyDescent="0.2">
      <c r="A733" s="57" t="s">
        <v>2092</v>
      </c>
      <c r="B733" s="57" t="s">
        <v>5269</v>
      </c>
      <c r="C733" s="83">
        <v>3.9755471363799597E-5</v>
      </c>
      <c r="D733" s="57">
        <v>0.3957</v>
      </c>
      <c r="E733" s="57">
        <v>1</v>
      </c>
      <c r="G733" s="57" t="s">
        <v>2320</v>
      </c>
      <c r="H733" s="57" t="s">
        <v>5204</v>
      </c>
      <c r="I733" s="57">
        <v>5.3132485774044703E-2</v>
      </c>
      <c r="J733" s="57">
        <v>0.41820000000000002</v>
      </c>
      <c r="K733" s="57">
        <v>1</v>
      </c>
    </row>
    <row r="734" spans="1:11" x14ac:dyDescent="0.2">
      <c r="A734" s="57" t="s">
        <v>2092</v>
      </c>
      <c r="B734" s="57" t="s">
        <v>5273</v>
      </c>
      <c r="C734" s="83">
        <v>3.9765447924688398E-5</v>
      </c>
      <c r="D734" s="57">
        <v>0.40079999999999999</v>
      </c>
      <c r="E734" s="57">
        <v>1</v>
      </c>
      <c r="G734" s="57" t="s">
        <v>2320</v>
      </c>
      <c r="H734" s="57" t="s">
        <v>5335</v>
      </c>
      <c r="I734" s="57">
        <v>5.1875008189431297E-2</v>
      </c>
      <c r="J734" s="57">
        <v>0.42549999999999999</v>
      </c>
      <c r="K734" s="57">
        <v>1</v>
      </c>
    </row>
    <row r="735" spans="1:11" x14ac:dyDescent="0.2">
      <c r="A735" s="57" t="s">
        <v>2092</v>
      </c>
      <c r="B735" s="57" t="s">
        <v>5279</v>
      </c>
      <c r="C735" s="83">
        <v>3.7826757002454001E-5</v>
      </c>
      <c r="D735" s="57">
        <v>0.40789999999999998</v>
      </c>
      <c r="E735" s="57">
        <v>1</v>
      </c>
      <c r="G735" s="57" t="s">
        <v>2320</v>
      </c>
      <c r="H735" s="57" t="s">
        <v>5236</v>
      </c>
      <c r="I735" s="57">
        <v>5.2809959762130099E-2</v>
      </c>
      <c r="J735" s="57">
        <v>0.42909999999999998</v>
      </c>
      <c r="K735" s="57">
        <v>1</v>
      </c>
    </row>
    <row r="736" spans="1:11" x14ac:dyDescent="0.2">
      <c r="A736" s="57" t="s">
        <v>2092</v>
      </c>
      <c r="B736" s="57" t="s">
        <v>5231</v>
      </c>
      <c r="C736" s="83">
        <v>3.8237667697716297E-5</v>
      </c>
      <c r="D736" s="57">
        <v>0.40910000000000002</v>
      </c>
      <c r="E736" s="57">
        <v>1</v>
      </c>
      <c r="G736" s="57" t="s">
        <v>2320</v>
      </c>
      <c r="H736" s="57" t="s">
        <v>5339</v>
      </c>
      <c r="I736" s="57">
        <v>5.0873960458890997E-2</v>
      </c>
      <c r="J736" s="57">
        <v>0.44600000000000001</v>
      </c>
      <c r="K736" s="57">
        <v>1</v>
      </c>
    </row>
    <row r="737" spans="1:11" x14ac:dyDescent="0.2">
      <c r="A737" s="57" t="s">
        <v>2092</v>
      </c>
      <c r="B737" s="57" t="s">
        <v>5450</v>
      </c>
      <c r="C737" s="83">
        <v>3.9068233632502199E-5</v>
      </c>
      <c r="D737" s="57">
        <v>0.4108</v>
      </c>
      <c r="E737" s="57">
        <v>1</v>
      </c>
      <c r="G737" s="57" t="s">
        <v>2320</v>
      </c>
      <c r="H737" s="57" t="s">
        <v>5282</v>
      </c>
      <c r="I737" s="57">
        <v>4.9947647675326202E-2</v>
      </c>
      <c r="J737" s="57">
        <v>0.44779999999999998</v>
      </c>
      <c r="K737" s="57">
        <v>1</v>
      </c>
    </row>
    <row r="738" spans="1:11" x14ac:dyDescent="0.2">
      <c r="A738" s="57" t="s">
        <v>2092</v>
      </c>
      <c r="B738" s="57" t="s">
        <v>5221</v>
      </c>
      <c r="C738" s="83">
        <v>3.4175214171140401E-5</v>
      </c>
      <c r="D738" s="57">
        <v>0.4234</v>
      </c>
      <c r="E738" s="57">
        <v>1</v>
      </c>
      <c r="G738" s="57" t="s">
        <v>2320</v>
      </c>
      <c r="H738" s="57" t="s">
        <v>5210</v>
      </c>
      <c r="I738" s="57">
        <v>4.9610856951046597E-2</v>
      </c>
      <c r="J738" s="57">
        <v>0.4612</v>
      </c>
      <c r="K738" s="57">
        <v>1</v>
      </c>
    </row>
    <row r="739" spans="1:11" x14ac:dyDescent="0.2">
      <c r="A739" s="57" t="s">
        <v>2092</v>
      </c>
      <c r="B739" s="57" t="s">
        <v>5326</v>
      </c>
      <c r="C739" s="83">
        <v>3.5594068384009798E-5</v>
      </c>
      <c r="D739" s="57">
        <v>0.43070000000000003</v>
      </c>
      <c r="E739" s="57">
        <v>1</v>
      </c>
      <c r="G739" s="57" t="s">
        <v>2320</v>
      </c>
      <c r="H739" s="57" t="s">
        <v>5208</v>
      </c>
      <c r="I739" s="57">
        <v>4.9973128066328198E-2</v>
      </c>
      <c r="J739" s="57">
        <v>0.46250000000000002</v>
      </c>
      <c r="K739" s="57">
        <v>1</v>
      </c>
    </row>
    <row r="740" spans="1:11" x14ac:dyDescent="0.2">
      <c r="A740" s="57" t="s">
        <v>2092</v>
      </c>
      <c r="B740" s="57" t="s">
        <v>5294</v>
      </c>
      <c r="C740" s="83">
        <v>3.3274646179541102E-5</v>
      </c>
      <c r="D740" s="57">
        <v>0.436</v>
      </c>
      <c r="E740" s="57">
        <v>1</v>
      </c>
      <c r="G740" s="57" t="s">
        <v>2320</v>
      </c>
      <c r="H740" s="57" t="s">
        <v>5301</v>
      </c>
      <c r="I740" s="57">
        <v>4.9493969990993703E-2</v>
      </c>
      <c r="J740" s="57">
        <v>0.46400000000000002</v>
      </c>
      <c r="K740" s="57">
        <v>1</v>
      </c>
    </row>
    <row r="741" spans="1:11" x14ac:dyDescent="0.2">
      <c r="A741" s="57" t="s">
        <v>2092</v>
      </c>
      <c r="B741" s="57" t="s">
        <v>5400</v>
      </c>
      <c r="C741" s="83">
        <v>3.2129336393676197E-5</v>
      </c>
      <c r="D741" s="57">
        <v>0.45200000000000001</v>
      </c>
      <c r="E741" s="57">
        <v>1</v>
      </c>
      <c r="G741" s="57" t="s">
        <v>2320</v>
      </c>
      <c r="H741" s="57" t="s">
        <v>5377</v>
      </c>
      <c r="I741" s="57">
        <v>4.8873877511359201E-2</v>
      </c>
      <c r="J741" s="57">
        <v>0.47099999999999997</v>
      </c>
      <c r="K741" s="57">
        <v>1</v>
      </c>
    </row>
    <row r="742" spans="1:11" x14ac:dyDescent="0.2">
      <c r="A742" s="57" t="s">
        <v>2092</v>
      </c>
      <c r="B742" s="57" t="s">
        <v>5304</v>
      </c>
      <c r="C742" s="83">
        <v>3.2236144410784499E-5</v>
      </c>
      <c r="D742" s="57">
        <v>0.45400000000000001</v>
      </c>
      <c r="E742" s="57">
        <v>1</v>
      </c>
      <c r="G742" s="57" t="s">
        <v>2320</v>
      </c>
      <c r="H742" s="57" t="s">
        <v>5347</v>
      </c>
      <c r="I742" s="57">
        <v>4.7736789790983197E-2</v>
      </c>
      <c r="J742" s="57">
        <v>0.48139999999999999</v>
      </c>
      <c r="K742" s="57">
        <v>1</v>
      </c>
    </row>
    <row r="743" spans="1:11" x14ac:dyDescent="0.2">
      <c r="A743" s="57" t="s">
        <v>2092</v>
      </c>
      <c r="B743" s="57" t="s">
        <v>5452</v>
      </c>
      <c r="C743" s="83">
        <v>3.1493007236087101E-5</v>
      </c>
      <c r="D743" s="57">
        <v>0.45469999999999999</v>
      </c>
      <c r="E743" s="57">
        <v>1</v>
      </c>
      <c r="G743" s="57" t="s">
        <v>2320</v>
      </c>
      <c r="H743" s="57" t="s">
        <v>5325</v>
      </c>
      <c r="I743" s="57">
        <v>4.7955097412108703E-2</v>
      </c>
      <c r="J743" s="57">
        <v>0.48249999999999998</v>
      </c>
      <c r="K743" s="57">
        <v>1</v>
      </c>
    </row>
    <row r="744" spans="1:11" x14ac:dyDescent="0.2">
      <c r="A744" s="57" t="s">
        <v>2092</v>
      </c>
      <c r="B744" s="57" t="s">
        <v>5498</v>
      </c>
      <c r="C744" s="83">
        <v>3.0938719613111498E-5</v>
      </c>
      <c r="D744" s="57">
        <v>0.45660000000000001</v>
      </c>
      <c r="E744" s="57">
        <v>1</v>
      </c>
      <c r="G744" s="57" t="s">
        <v>2320</v>
      </c>
      <c r="H744" s="57" t="s">
        <v>5369</v>
      </c>
      <c r="I744" s="57">
        <v>4.6503669282022098E-2</v>
      </c>
      <c r="J744" s="57">
        <v>0.50119999999999998</v>
      </c>
      <c r="K744" s="57">
        <v>1</v>
      </c>
    </row>
    <row r="745" spans="1:11" x14ac:dyDescent="0.2">
      <c r="A745" s="57" t="s">
        <v>2092</v>
      </c>
      <c r="B745" s="57" t="s">
        <v>5203</v>
      </c>
      <c r="C745" s="83">
        <v>3.16425361300317E-5</v>
      </c>
      <c r="D745" s="57">
        <v>0.45689999999999997</v>
      </c>
      <c r="E745" s="57">
        <v>1</v>
      </c>
      <c r="G745" s="57" t="s">
        <v>2320</v>
      </c>
      <c r="H745" s="57" t="s">
        <v>5218</v>
      </c>
      <c r="I745" s="57">
        <v>4.4641686182519603E-2</v>
      </c>
      <c r="J745" s="57">
        <v>0.51239999999999997</v>
      </c>
      <c r="K745" s="57">
        <v>1</v>
      </c>
    </row>
    <row r="746" spans="1:11" x14ac:dyDescent="0.2">
      <c r="A746" s="57" t="s">
        <v>2092</v>
      </c>
      <c r="B746" s="57" t="s">
        <v>5217</v>
      </c>
      <c r="C746" s="83">
        <v>3.0833544729220398E-5</v>
      </c>
      <c r="D746" s="57">
        <v>0.45810000000000001</v>
      </c>
      <c r="E746" s="57">
        <v>1</v>
      </c>
      <c r="G746" s="57" t="s">
        <v>2320</v>
      </c>
      <c r="H746" s="57" t="s">
        <v>5238</v>
      </c>
      <c r="I746" s="57">
        <v>4.1877802660992697E-2</v>
      </c>
      <c r="J746" s="57">
        <v>0.55200000000000005</v>
      </c>
      <c r="K746" s="57">
        <v>1</v>
      </c>
    </row>
    <row r="747" spans="1:11" x14ac:dyDescent="0.2">
      <c r="A747" s="57" t="s">
        <v>2092</v>
      </c>
      <c r="B747" s="57" t="s">
        <v>5453</v>
      </c>
      <c r="C747" s="83">
        <v>3.0367243578463801E-5</v>
      </c>
      <c r="D747" s="57">
        <v>0.46639999999999998</v>
      </c>
      <c r="E747" s="57">
        <v>1</v>
      </c>
      <c r="G747" s="57" t="s">
        <v>2320</v>
      </c>
      <c r="H747" s="57" t="s">
        <v>5305</v>
      </c>
      <c r="I747" s="57">
        <v>4.2188876687926098E-2</v>
      </c>
      <c r="J747" s="57">
        <v>0.56610000000000005</v>
      </c>
      <c r="K747" s="57">
        <v>1</v>
      </c>
    </row>
    <row r="748" spans="1:11" x14ac:dyDescent="0.2">
      <c r="A748" s="57" t="s">
        <v>2092</v>
      </c>
      <c r="B748" s="57" t="s">
        <v>5433</v>
      </c>
      <c r="C748" s="83">
        <v>3.1212119394281102E-5</v>
      </c>
      <c r="D748" s="57">
        <v>0.46920000000000001</v>
      </c>
      <c r="E748" s="57">
        <v>1</v>
      </c>
      <c r="G748" s="57" t="s">
        <v>2320</v>
      </c>
      <c r="H748" s="57" t="s">
        <v>5200</v>
      </c>
      <c r="I748" s="57">
        <v>4.0297678575510101E-2</v>
      </c>
      <c r="J748" s="57">
        <v>0.57299999999999995</v>
      </c>
      <c r="K748" s="57">
        <v>1</v>
      </c>
    </row>
    <row r="749" spans="1:11" x14ac:dyDescent="0.2">
      <c r="A749" s="57" t="s">
        <v>2092</v>
      </c>
      <c r="B749" s="57" t="s">
        <v>5436</v>
      </c>
      <c r="C749" s="83">
        <v>2.8054534799915401E-5</v>
      </c>
      <c r="D749" s="57">
        <v>0.47449999999999998</v>
      </c>
      <c r="E749" s="57">
        <v>1</v>
      </c>
      <c r="G749" s="57" t="s">
        <v>2320</v>
      </c>
      <c r="H749" s="57" t="s">
        <v>5266</v>
      </c>
      <c r="I749" s="57">
        <v>3.6416905413359499E-2</v>
      </c>
      <c r="J749" s="57">
        <v>0.62160000000000004</v>
      </c>
      <c r="K749" s="57">
        <v>1</v>
      </c>
    </row>
    <row r="750" spans="1:11" x14ac:dyDescent="0.2">
      <c r="A750" s="57" t="s">
        <v>2092</v>
      </c>
      <c r="B750" s="57" t="s">
        <v>5265</v>
      </c>
      <c r="C750" s="83">
        <v>2.8951221309559899E-5</v>
      </c>
      <c r="D750" s="57">
        <v>0.4748</v>
      </c>
      <c r="E750" s="57">
        <v>1</v>
      </c>
      <c r="G750" s="57" t="s">
        <v>2320</v>
      </c>
      <c r="H750" s="57" t="s">
        <v>5355</v>
      </c>
      <c r="I750" s="57">
        <v>3.4880819808054499E-2</v>
      </c>
      <c r="J750" s="57">
        <v>0.6542</v>
      </c>
      <c r="K750" s="57">
        <v>1</v>
      </c>
    </row>
    <row r="751" spans="1:11" x14ac:dyDescent="0.2">
      <c r="A751" s="57" t="s">
        <v>2092</v>
      </c>
      <c r="B751" s="57" t="s">
        <v>5397</v>
      </c>
      <c r="C751" s="83">
        <v>2.8344320255312499E-5</v>
      </c>
      <c r="D751" s="57">
        <v>0.48220000000000002</v>
      </c>
      <c r="E751" s="57">
        <v>1</v>
      </c>
      <c r="G751" s="57" t="s">
        <v>2320</v>
      </c>
      <c r="H751" s="57" t="s">
        <v>5276</v>
      </c>
      <c r="I751" s="57">
        <v>3.4470366774338797E-2</v>
      </c>
      <c r="J751" s="57">
        <v>0.66059999999999997</v>
      </c>
      <c r="K751" s="57">
        <v>1</v>
      </c>
    </row>
    <row r="752" spans="1:11" x14ac:dyDescent="0.2">
      <c r="A752" s="57" t="s">
        <v>2092</v>
      </c>
      <c r="B752" s="57" t="s">
        <v>5364</v>
      </c>
      <c r="C752" s="83">
        <v>2.9022403509009101E-5</v>
      </c>
      <c r="D752" s="57">
        <v>0.48270000000000002</v>
      </c>
      <c r="E752" s="57">
        <v>1</v>
      </c>
      <c r="G752" s="57" t="s">
        <v>2320</v>
      </c>
      <c r="H752" s="57" t="s">
        <v>5331</v>
      </c>
      <c r="I752" s="57">
        <v>3.2798838531692097E-2</v>
      </c>
      <c r="J752" s="57">
        <v>0.67520000000000002</v>
      </c>
      <c r="K752" s="57">
        <v>1</v>
      </c>
    </row>
    <row r="753" spans="1:11" x14ac:dyDescent="0.2">
      <c r="A753" s="57" t="s">
        <v>2092</v>
      </c>
      <c r="B753" s="57" t="s">
        <v>5418</v>
      </c>
      <c r="C753" s="83">
        <v>2.8469873678257498E-5</v>
      </c>
      <c r="D753" s="57">
        <v>0.48449999999999999</v>
      </c>
      <c r="E753" s="57">
        <v>1</v>
      </c>
      <c r="G753" s="57" t="s">
        <v>2320</v>
      </c>
      <c r="H753" s="57" t="s">
        <v>5246</v>
      </c>
      <c r="I753" s="57">
        <v>3.0704947054385898E-2</v>
      </c>
      <c r="J753" s="57">
        <v>0.70899999999999996</v>
      </c>
      <c r="K753" s="57">
        <v>1</v>
      </c>
    </row>
    <row r="754" spans="1:11" x14ac:dyDescent="0.2">
      <c r="A754" s="57" t="s">
        <v>2092</v>
      </c>
      <c r="B754" s="57" t="s">
        <v>5410</v>
      </c>
      <c r="C754" s="83">
        <v>2.8182526128606901E-5</v>
      </c>
      <c r="D754" s="57">
        <v>0.48559999999999998</v>
      </c>
      <c r="E754" s="57">
        <v>1</v>
      </c>
      <c r="G754" s="57" t="s">
        <v>2320</v>
      </c>
      <c r="H754" s="57" t="s">
        <v>5242</v>
      </c>
      <c r="I754" s="57">
        <v>2.7590549577441899E-2</v>
      </c>
      <c r="J754" s="57">
        <v>0.73719999999999997</v>
      </c>
      <c r="K754" s="57">
        <v>1</v>
      </c>
    </row>
    <row r="755" spans="1:11" x14ac:dyDescent="0.2">
      <c r="A755" s="57" t="s">
        <v>2092</v>
      </c>
      <c r="B755" s="57" t="s">
        <v>5454</v>
      </c>
      <c r="C755" s="83">
        <v>2.80192250405151E-5</v>
      </c>
      <c r="D755" s="57">
        <v>0.48570000000000002</v>
      </c>
      <c r="E755" s="57">
        <v>1</v>
      </c>
      <c r="G755" s="57" t="s">
        <v>2320</v>
      </c>
      <c r="H755" s="57" t="s">
        <v>5295</v>
      </c>
      <c r="I755" s="57">
        <v>2.5946009922145501E-2</v>
      </c>
      <c r="J755" s="57">
        <v>0.74539999999999995</v>
      </c>
      <c r="K755" s="57">
        <v>1</v>
      </c>
    </row>
    <row r="756" spans="1:11" x14ac:dyDescent="0.2">
      <c r="A756" s="57" t="s">
        <v>2092</v>
      </c>
      <c r="B756" s="57" t="s">
        <v>5243</v>
      </c>
      <c r="C756" s="83">
        <v>2.77521884468104E-5</v>
      </c>
      <c r="D756" s="57">
        <v>0.48670000000000002</v>
      </c>
      <c r="E756" s="57">
        <v>1</v>
      </c>
      <c r="G756" s="57" t="s">
        <v>2320</v>
      </c>
      <c r="H756" s="57" t="s">
        <v>5252</v>
      </c>
      <c r="I756" s="57">
        <v>2.62336038371359E-2</v>
      </c>
      <c r="J756" s="57">
        <v>0.74639999999999995</v>
      </c>
      <c r="K756" s="57">
        <v>1</v>
      </c>
    </row>
    <row r="757" spans="1:11" x14ac:dyDescent="0.2">
      <c r="A757" s="57" t="s">
        <v>2092</v>
      </c>
      <c r="B757" s="57" t="s">
        <v>5445</v>
      </c>
      <c r="C757" s="83">
        <v>2.8704750698722699E-5</v>
      </c>
      <c r="D757" s="57">
        <v>0.48699999999999999</v>
      </c>
      <c r="E757" s="57">
        <v>1</v>
      </c>
      <c r="G757" s="57" t="s">
        <v>2320</v>
      </c>
      <c r="H757" s="57" t="s">
        <v>5337</v>
      </c>
      <c r="I757" s="57">
        <v>2.3826000823170702E-2</v>
      </c>
      <c r="J757" s="57">
        <v>0.76739999999999997</v>
      </c>
      <c r="K757" s="57">
        <v>1</v>
      </c>
    </row>
    <row r="758" spans="1:11" x14ac:dyDescent="0.2">
      <c r="A758" s="57" t="s">
        <v>2092</v>
      </c>
      <c r="B758" s="57" t="s">
        <v>5455</v>
      </c>
      <c r="C758" s="83">
        <v>2.8463715832221601E-5</v>
      </c>
      <c r="D758" s="57">
        <v>0.48820000000000002</v>
      </c>
      <c r="E758" s="57">
        <v>1</v>
      </c>
      <c r="G758" s="57" t="s">
        <v>2320</v>
      </c>
      <c r="H758" s="57" t="s">
        <v>5192</v>
      </c>
      <c r="I758" s="57">
        <v>2.2632235729971899E-2</v>
      </c>
      <c r="J758" s="57">
        <v>0.77229999999999999</v>
      </c>
      <c r="K758" s="57">
        <v>1</v>
      </c>
    </row>
    <row r="759" spans="1:11" x14ac:dyDescent="0.2">
      <c r="A759" s="57" t="s">
        <v>2092</v>
      </c>
      <c r="B759" s="57" t="s">
        <v>5344</v>
      </c>
      <c r="C759" s="83">
        <v>2.85322995210037E-5</v>
      </c>
      <c r="D759" s="57">
        <v>0.4894</v>
      </c>
      <c r="E759" s="57">
        <v>1</v>
      </c>
      <c r="G759" s="57" t="s">
        <v>2320</v>
      </c>
      <c r="H759" s="57" t="s">
        <v>5278</v>
      </c>
      <c r="I759" s="57">
        <v>2.1808581828231401E-2</v>
      </c>
      <c r="J759" s="57">
        <v>0.79110000000000003</v>
      </c>
      <c r="K759" s="57">
        <v>1</v>
      </c>
    </row>
    <row r="760" spans="1:11" x14ac:dyDescent="0.2">
      <c r="A760" s="57" t="s">
        <v>2092</v>
      </c>
      <c r="B760" s="57" t="s">
        <v>5463</v>
      </c>
      <c r="C760" s="83">
        <v>2.7624368089863699E-5</v>
      </c>
      <c r="D760" s="57">
        <v>0.498</v>
      </c>
      <c r="E760" s="57">
        <v>1</v>
      </c>
      <c r="G760" s="57" t="s">
        <v>2320</v>
      </c>
      <c r="H760" s="57" t="s">
        <v>5367</v>
      </c>
      <c r="I760" s="57">
        <v>2.0787408710966598E-2</v>
      </c>
      <c r="J760" s="57">
        <v>0.79400000000000004</v>
      </c>
      <c r="K760" s="57">
        <v>1</v>
      </c>
    </row>
    <row r="761" spans="1:11" x14ac:dyDescent="0.2">
      <c r="A761" s="57" t="s">
        <v>2092</v>
      </c>
      <c r="B761" s="57" t="s">
        <v>5424</v>
      </c>
      <c r="C761" s="83">
        <v>2.6953797472270499E-5</v>
      </c>
      <c r="D761" s="57">
        <v>0.50139999999999996</v>
      </c>
      <c r="E761" s="57">
        <v>1</v>
      </c>
      <c r="G761" s="57" t="s">
        <v>2320</v>
      </c>
      <c r="H761" s="57" t="s">
        <v>5297</v>
      </c>
      <c r="I761" s="57">
        <v>2.0932095209844698E-2</v>
      </c>
      <c r="J761" s="57">
        <v>0.80079999999999996</v>
      </c>
      <c r="K761" s="57">
        <v>1</v>
      </c>
    </row>
    <row r="762" spans="1:11" x14ac:dyDescent="0.2">
      <c r="A762" s="57" t="s">
        <v>2092</v>
      </c>
      <c r="B762" s="57" t="s">
        <v>5471</v>
      </c>
      <c r="C762" s="83">
        <v>2.75366099649763E-5</v>
      </c>
      <c r="D762" s="57">
        <v>0.50180000000000002</v>
      </c>
      <c r="E762" s="57">
        <v>1</v>
      </c>
      <c r="G762" s="57" t="s">
        <v>2320</v>
      </c>
      <c r="H762" s="57" t="s">
        <v>5256</v>
      </c>
      <c r="I762" s="57">
        <v>1.9585408402821299E-2</v>
      </c>
      <c r="J762" s="57">
        <v>0.80810000000000004</v>
      </c>
      <c r="K762" s="57">
        <v>1</v>
      </c>
    </row>
    <row r="763" spans="1:11" x14ac:dyDescent="0.2">
      <c r="A763" s="57" t="s">
        <v>2092</v>
      </c>
      <c r="B763" s="57" t="s">
        <v>5249</v>
      </c>
      <c r="C763" s="83">
        <v>2.6908255021814502E-5</v>
      </c>
      <c r="D763" s="57">
        <v>0.50649999999999995</v>
      </c>
      <c r="E763" s="57">
        <v>1</v>
      </c>
      <c r="G763" s="57" t="s">
        <v>2320</v>
      </c>
      <c r="H763" s="57" t="s">
        <v>5351</v>
      </c>
      <c r="I763" s="57">
        <v>2.006490215962E-2</v>
      </c>
      <c r="J763" s="57">
        <v>0.81299999999999994</v>
      </c>
      <c r="K763" s="57">
        <v>1</v>
      </c>
    </row>
    <row r="764" spans="1:11" x14ac:dyDescent="0.2">
      <c r="A764" s="57" t="s">
        <v>2092</v>
      </c>
      <c r="B764" s="57" t="s">
        <v>5437</v>
      </c>
      <c r="C764" s="83">
        <v>2.5765814510217399E-5</v>
      </c>
      <c r="D764" s="57">
        <v>0.5111</v>
      </c>
      <c r="E764" s="57">
        <v>1</v>
      </c>
      <c r="G764" s="57" t="s">
        <v>2320</v>
      </c>
      <c r="H764" s="57" t="s">
        <v>5258</v>
      </c>
      <c r="I764" s="57">
        <v>1.6172455357975499E-2</v>
      </c>
      <c r="J764" s="57">
        <v>0.8498</v>
      </c>
      <c r="K764" s="57">
        <v>1</v>
      </c>
    </row>
    <row r="765" spans="1:11" x14ac:dyDescent="0.2">
      <c r="A765" s="57" t="s">
        <v>2092</v>
      </c>
      <c r="B765" s="57" t="s">
        <v>5469</v>
      </c>
      <c r="C765" s="83">
        <v>2.6125559252287199E-5</v>
      </c>
      <c r="D765" s="57">
        <v>0.51170000000000004</v>
      </c>
      <c r="E765" s="57">
        <v>1</v>
      </c>
      <c r="G765" s="57" t="s">
        <v>2320</v>
      </c>
      <c r="H765" s="57" t="s">
        <v>5206</v>
      </c>
      <c r="I765" s="57">
        <v>1.52366616322309E-2</v>
      </c>
      <c r="J765" s="57">
        <v>0.85860000000000003</v>
      </c>
      <c r="K765" s="57">
        <v>1</v>
      </c>
    </row>
    <row r="766" spans="1:11" x14ac:dyDescent="0.2">
      <c r="A766" s="57" t="s">
        <v>2092</v>
      </c>
      <c r="B766" s="57" t="s">
        <v>5421</v>
      </c>
      <c r="C766" s="83">
        <v>2.6364628569521601E-5</v>
      </c>
      <c r="D766" s="57">
        <v>0.5131</v>
      </c>
      <c r="E766" s="57">
        <v>1</v>
      </c>
      <c r="G766" s="57" t="s">
        <v>2320</v>
      </c>
      <c r="H766" s="57" t="s">
        <v>5323</v>
      </c>
      <c r="I766" s="57">
        <v>1.4643888867755001E-2</v>
      </c>
      <c r="J766" s="57">
        <v>0.86770000000000003</v>
      </c>
      <c r="K766" s="57">
        <v>1</v>
      </c>
    </row>
    <row r="767" spans="1:11" x14ac:dyDescent="0.2">
      <c r="A767" s="57" t="s">
        <v>2092</v>
      </c>
      <c r="B767" s="57" t="s">
        <v>5391</v>
      </c>
      <c r="C767" s="83">
        <v>2.60855541219244E-5</v>
      </c>
      <c r="D767" s="57">
        <v>0.5181</v>
      </c>
      <c r="E767" s="57">
        <v>1</v>
      </c>
      <c r="G767" s="57" t="s">
        <v>2320</v>
      </c>
      <c r="H767" s="57" t="s">
        <v>5303</v>
      </c>
      <c r="I767" s="57">
        <v>1.37460960325372E-2</v>
      </c>
      <c r="J767" s="57">
        <v>0.88039999999999996</v>
      </c>
      <c r="K767" s="57">
        <v>1</v>
      </c>
    </row>
    <row r="768" spans="1:11" x14ac:dyDescent="0.2">
      <c r="A768" s="57" t="s">
        <v>2092</v>
      </c>
      <c r="B768" s="57" t="s">
        <v>5434</v>
      </c>
      <c r="C768" s="83">
        <v>2.5353199297585199E-5</v>
      </c>
      <c r="D768" s="57">
        <v>0.51970000000000005</v>
      </c>
      <c r="E768" s="57">
        <v>1</v>
      </c>
      <c r="G768" s="57" t="s">
        <v>2320</v>
      </c>
      <c r="H768" s="57" t="s">
        <v>5232</v>
      </c>
      <c r="I768" s="57">
        <v>1.4108010192021301E-2</v>
      </c>
      <c r="J768" s="57">
        <v>0.88180000000000003</v>
      </c>
      <c r="K768" s="57">
        <v>1</v>
      </c>
    </row>
    <row r="769" spans="1:11" x14ac:dyDescent="0.2">
      <c r="A769" s="57" t="s">
        <v>2092</v>
      </c>
      <c r="B769" s="57" t="s">
        <v>5435</v>
      </c>
      <c r="C769" s="83">
        <v>2.47229356853222E-5</v>
      </c>
      <c r="D769" s="57">
        <v>0.52180000000000004</v>
      </c>
      <c r="E769" s="57">
        <v>1</v>
      </c>
      <c r="G769" s="57" t="s">
        <v>2320</v>
      </c>
      <c r="H769" s="57" t="s">
        <v>5333</v>
      </c>
      <c r="I769" s="57">
        <v>1.39126988056266E-2</v>
      </c>
      <c r="J769" s="57">
        <v>0.88200000000000001</v>
      </c>
      <c r="K769" s="57">
        <v>1</v>
      </c>
    </row>
    <row r="770" spans="1:11" x14ac:dyDescent="0.2">
      <c r="A770" s="57" t="s">
        <v>2092</v>
      </c>
      <c r="B770" s="57" t="s">
        <v>5458</v>
      </c>
      <c r="C770" s="83">
        <v>2.3105749847196301E-5</v>
      </c>
      <c r="D770" s="57">
        <v>0.54200000000000004</v>
      </c>
      <c r="E770" s="57">
        <v>1</v>
      </c>
      <c r="G770" s="57" t="s">
        <v>2320</v>
      </c>
      <c r="H770" s="57" t="s">
        <v>5343</v>
      </c>
      <c r="I770" s="57">
        <v>1.3410379968549799E-2</v>
      </c>
      <c r="J770" s="57">
        <v>0.88739999999999997</v>
      </c>
      <c r="K770" s="57">
        <v>1</v>
      </c>
    </row>
    <row r="771" spans="1:11" x14ac:dyDescent="0.2">
      <c r="A771" s="57" t="s">
        <v>2092</v>
      </c>
      <c r="B771" s="57" t="s">
        <v>5362</v>
      </c>
      <c r="C771" s="83">
        <v>2.3178529034263199E-5</v>
      </c>
      <c r="D771" s="57">
        <v>0.54330000000000001</v>
      </c>
      <c r="E771" s="57">
        <v>1</v>
      </c>
      <c r="G771" s="57" t="s">
        <v>2320</v>
      </c>
      <c r="H771" s="57" t="s">
        <v>5248</v>
      </c>
      <c r="I771" s="57">
        <v>1.3508350766249099E-2</v>
      </c>
      <c r="J771" s="57">
        <v>0.89139999999999997</v>
      </c>
      <c r="K771" s="57">
        <v>1</v>
      </c>
    </row>
    <row r="772" spans="1:11" x14ac:dyDescent="0.2">
      <c r="A772" s="57" t="s">
        <v>2092</v>
      </c>
      <c r="B772" s="57" t="s">
        <v>5409</v>
      </c>
      <c r="C772" s="83">
        <v>2.2974257799579299E-5</v>
      </c>
      <c r="D772" s="57">
        <v>0.54490000000000005</v>
      </c>
      <c r="E772" s="57">
        <v>1</v>
      </c>
      <c r="G772" s="57" t="s">
        <v>2320</v>
      </c>
      <c r="H772" s="57" t="s">
        <v>5349</v>
      </c>
      <c r="I772" s="57">
        <v>1.1048367215621401E-2</v>
      </c>
      <c r="J772" s="57">
        <v>0.90290000000000004</v>
      </c>
      <c r="K772" s="57">
        <v>1</v>
      </c>
    </row>
    <row r="773" spans="1:11" x14ac:dyDescent="0.2">
      <c r="A773" s="57" t="s">
        <v>2092</v>
      </c>
      <c r="B773" s="57" t="s">
        <v>5334</v>
      </c>
      <c r="C773" s="83">
        <v>2.1725114031905401E-5</v>
      </c>
      <c r="D773" s="57">
        <v>0.55089999999999995</v>
      </c>
      <c r="E773" s="57">
        <v>1</v>
      </c>
      <c r="G773" s="57" t="s">
        <v>2320</v>
      </c>
      <c r="H773" s="57" t="s">
        <v>5307</v>
      </c>
      <c r="I773" s="57">
        <v>8.2511129628064991E-3</v>
      </c>
      <c r="J773" s="57">
        <v>0.9244</v>
      </c>
      <c r="K773" s="57">
        <v>1</v>
      </c>
    </row>
    <row r="774" spans="1:11" x14ac:dyDescent="0.2">
      <c r="A774" s="57" t="s">
        <v>2092</v>
      </c>
      <c r="B774" s="57" t="s">
        <v>5414</v>
      </c>
      <c r="C774" s="83">
        <v>2.19158624173288E-5</v>
      </c>
      <c r="D774" s="57">
        <v>0.55389999999999995</v>
      </c>
      <c r="E774" s="57">
        <v>1</v>
      </c>
      <c r="G774" s="57" t="s">
        <v>2320</v>
      </c>
      <c r="H774" s="57" t="s">
        <v>5363</v>
      </c>
      <c r="I774" s="57">
        <v>8.6544824194353994E-3</v>
      </c>
      <c r="J774" s="57">
        <v>0.92479999999999996</v>
      </c>
      <c r="K774" s="57">
        <v>1</v>
      </c>
    </row>
    <row r="775" spans="1:11" x14ac:dyDescent="0.2">
      <c r="A775" s="57" t="s">
        <v>2092</v>
      </c>
      <c r="B775" s="57" t="s">
        <v>5427</v>
      </c>
      <c r="C775" s="83">
        <v>2.03522871882946E-5</v>
      </c>
      <c r="D775" s="57">
        <v>0.55500000000000005</v>
      </c>
      <c r="E775" s="57">
        <v>1</v>
      </c>
      <c r="G775" s="57" t="s">
        <v>2320</v>
      </c>
      <c r="H775" s="57" t="s">
        <v>5293</v>
      </c>
      <c r="I775" s="57">
        <v>8.2700429875880999E-3</v>
      </c>
      <c r="J775" s="57">
        <v>0.92679999999999996</v>
      </c>
      <c r="K775" s="57">
        <v>1</v>
      </c>
    </row>
    <row r="776" spans="1:11" x14ac:dyDescent="0.2">
      <c r="A776" s="57" t="s">
        <v>2092</v>
      </c>
      <c r="B776" s="57" t="s">
        <v>5324</v>
      </c>
      <c r="C776" s="83">
        <v>1.9844432087007499E-5</v>
      </c>
      <c r="D776" s="57">
        <v>0.55900000000000005</v>
      </c>
      <c r="E776" s="57">
        <v>1</v>
      </c>
      <c r="G776" s="57" t="s">
        <v>2320</v>
      </c>
      <c r="H776" s="57" t="s">
        <v>5373</v>
      </c>
      <c r="I776" s="57">
        <v>8.1839639682264997E-3</v>
      </c>
      <c r="J776" s="57">
        <v>0.93120000000000003</v>
      </c>
      <c r="K776" s="57">
        <v>1</v>
      </c>
    </row>
    <row r="777" spans="1:11" x14ac:dyDescent="0.2">
      <c r="A777" s="57" t="s">
        <v>2092</v>
      </c>
      <c r="B777" s="57" t="s">
        <v>5472</v>
      </c>
      <c r="C777" s="83">
        <v>2.1620228167819999E-5</v>
      </c>
      <c r="D777" s="57">
        <v>0.56079999999999997</v>
      </c>
      <c r="E777" s="57">
        <v>1</v>
      </c>
      <c r="G777" s="57" t="s">
        <v>2320</v>
      </c>
      <c r="H777" s="57" t="s">
        <v>5379</v>
      </c>
      <c r="I777" s="57">
        <v>6.7201458394692999E-3</v>
      </c>
      <c r="J777" s="57">
        <v>0.94199999999999995</v>
      </c>
      <c r="K777" s="57">
        <v>1</v>
      </c>
    </row>
    <row r="778" spans="1:11" x14ac:dyDescent="0.2">
      <c r="A778" s="57" t="s">
        <v>2092</v>
      </c>
      <c r="B778" s="57" t="s">
        <v>5451</v>
      </c>
      <c r="C778" s="83">
        <v>1.9896151853977002E-5</v>
      </c>
      <c r="D778" s="57">
        <v>0.56420000000000003</v>
      </c>
      <c r="E778" s="57">
        <v>1</v>
      </c>
      <c r="G778" s="57" t="s">
        <v>2320</v>
      </c>
      <c r="H778" s="57" t="s">
        <v>5361</v>
      </c>
      <c r="I778" s="57">
        <v>6.3470289092908997E-3</v>
      </c>
      <c r="J778" s="57">
        <v>0.94379999999999997</v>
      </c>
      <c r="K778" s="57">
        <v>1</v>
      </c>
    </row>
    <row r="779" spans="1:11" x14ac:dyDescent="0.2">
      <c r="A779" s="57" t="s">
        <v>2092</v>
      </c>
      <c r="B779" s="57" t="s">
        <v>5394</v>
      </c>
      <c r="C779" s="83">
        <v>1.85990203852387E-5</v>
      </c>
      <c r="D779" s="57">
        <v>0.5696</v>
      </c>
      <c r="E779" s="57">
        <v>1</v>
      </c>
      <c r="G779" s="57" t="s">
        <v>2320</v>
      </c>
      <c r="H779" s="57" t="s">
        <v>5375</v>
      </c>
      <c r="I779" s="57">
        <v>6.5126999730407004E-3</v>
      </c>
      <c r="J779" s="57">
        <v>0.9446</v>
      </c>
      <c r="K779" s="57">
        <v>1</v>
      </c>
    </row>
    <row r="780" spans="1:11" x14ac:dyDescent="0.2">
      <c r="A780" s="57" t="s">
        <v>2092</v>
      </c>
      <c r="B780" s="57" t="s">
        <v>5310</v>
      </c>
      <c r="C780" s="83">
        <v>1.91866830295167E-5</v>
      </c>
      <c r="D780" s="57">
        <v>0.57320000000000004</v>
      </c>
      <c r="E780" s="57">
        <v>1</v>
      </c>
      <c r="G780" s="57" t="s">
        <v>2320</v>
      </c>
      <c r="H780" s="57" t="s">
        <v>5381</v>
      </c>
      <c r="I780" s="57">
        <v>5.9917159023730997E-3</v>
      </c>
      <c r="J780" s="57">
        <v>0.94630000000000003</v>
      </c>
      <c r="K780" s="57">
        <v>1</v>
      </c>
    </row>
    <row r="781" spans="1:11" x14ac:dyDescent="0.2">
      <c r="A781" s="57" t="s">
        <v>2092</v>
      </c>
      <c r="B781" s="57" t="s">
        <v>5356</v>
      </c>
      <c r="C781" s="83">
        <v>1.8781774819430999E-5</v>
      </c>
      <c r="D781" s="57">
        <v>0.5786</v>
      </c>
      <c r="E781" s="57">
        <v>1</v>
      </c>
      <c r="G781" s="57" t="s">
        <v>2320</v>
      </c>
      <c r="H781" s="57" t="s">
        <v>5359</v>
      </c>
      <c r="I781" s="57">
        <v>5.2267399414838E-3</v>
      </c>
      <c r="J781" s="57">
        <v>0.95250000000000001</v>
      </c>
      <c r="K781" s="57">
        <v>1</v>
      </c>
    </row>
    <row r="782" spans="1:11" x14ac:dyDescent="0.2">
      <c r="A782" s="57" t="s">
        <v>2092</v>
      </c>
      <c r="B782" s="57" t="s">
        <v>5346</v>
      </c>
      <c r="C782" s="83">
        <v>1.8365951863617299E-5</v>
      </c>
      <c r="D782" s="57">
        <v>0.58109999999999995</v>
      </c>
      <c r="E782" s="57">
        <v>1</v>
      </c>
      <c r="G782" s="57" t="s">
        <v>2320</v>
      </c>
      <c r="H782" s="57" t="s">
        <v>5387</v>
      </c>
      <c r="I782" s="57">
        <v>4.0659397048547997E-3</v>
      </c>
      <c r="J782" s="57">
        <v>0.95979999999999999</v>
      </c>
      <c r="K782" s="57">
        <v>1</v>
      </c>
    </row>
    <row r="783" spans="1:11" x14ac:dyDescent="0.2">
      <c r="A783" s="57" t="s">
        <v>2092</v>
      </c>
      <c r="B783" s="57" t="s">
        <v>5354</v>
      </c>
      <c r="C783" s="83">
        <v>1.7105653413044699E-5</v>
      </c>
      <c r="D783" s="57">
        <v>0.58740000000000003</v>
      </c>
      <c r="E783" s="57">
        <v>1</v>
      </c>
      <c r="G783" s="57" t="s">
        <v>2320</v>
      </c>
      <c r="H783" s="57" t="s">
        <v>5383</v>
      </c>
      <c r="I783" s="57">
        <v>3.6527695619074001E-3</v>
      </c>
      <c r="J783" s="57">
        <v>0.96519999999999995</v>
      </c>
      <c r="K783" s="57">
        <v>1</v>
      </c>
    </row>
    <row r="784" spans="1:11" x14ac:dyDescent="0.2">
      <c r="A784" s="57" t="s">
        <v>2092</v>
      </c>
      <c r="B784" s="57" t="s">
        <v>5423</v>
      </c>
      <c r="C784" s="83">
        <v>1.7552988026494699E-5</v>
      </c>
      <c r="D784" s="57">
        <v>0.58919999999999995</v>
      </c>
      <c r="E784" s="57">
        <v>1</v>
      </c>
      <c r="G784" s="57" t="s">
        <v>2320</v>
      </c>
      <c r="H784" s="57" t="s">
        <v>5365</v>
      </c>
      <c r="I784" s="57">
        <v>2.8323113148077E-3</v>
      </c>
      <c r="J784" s="57">
        <v>0.97050000000000003</v>
      </c>
      <c r="K784" s="57">
        <v>1</v>
      </c>
    </row>
    <row r="785" spans="1:11" x14ac:dyDescent="0.2">
      <c r="A785" s="57" t="s">
        <v>2092</v>
      </c>
      <c r="B785" s="57" t="s">
        <v>5430</v>
      </c>
      <c r="C785" s="83">
        <v>1.72760522062791E-5</v>
      </c>
      <c r="D785" s="57">
        <v>0.59160000000000001</v>
      </c>
      <c r="E785" s="57">
        <v>1</v>
      </c>
      <c r="G785" s="57" t="s">
        <v>2320</v>
      </c>
      <c r="H785" s="57" t="s">
        <v>5371</v>
      </c>
      <c r="I785" s="57">
        <v>2.1594392702607998E-3</v>
      </c>
      <c r="J785" s="57">
        <v>0.98070000000000002</v>
      </c>
      <c r="K785" s="57">
        <v>1</v>
      </c>
    </row>
    <row r="786" spans="1:11" x14ac:dyDescent="0.2">
      <c r="A786" s="57" t="s">
        <v>2092</v>
      </c>
      <c r="B786" s="57" t="s">
        <v>5417</v>
      </c>
      <c r="C786" s="83">
        <v>1.7652526438728001E-5</v>
      </c>
      <c r="D786" s="57">
        <v>0.59260000000000002</v>
      </c>
      <c r="E786" s="57">
        <v>1</v>
      </c>
      <c r="G786" s="57" t="s">
        <v>2320</v>
      </c>
      <c r="H786" s="57" t="s">
        <v>5321</v>
      </c>
      <c r="I786" s="83">
        <v>7.575758577914E-4</v>
      </c>
      <c r="J786" s="57">
        <v>0.99509999999999998</v>
      </c>
      <c r="K786" s="57">
        <v>1</v>
      </c>
    </row>
    <row r="787" spans="1:11" x14ac:dyDescent="0.2">
      <c r="A787" s="57" t="s">
        <v>2092</v>
      </c>
      <c r="B787" s="57" t="s">
        <v>5432</v>
      </c>
      <c r="C787" s="83">
        <v>1.7373657474469498E-5</v>
      </c>
      <c r="D787" s="57">
        <v>0.59540000000000004</v>
      </c>
      <c r="E787" s="57">
        <v>1</v>
      </c>
      <c r="G787" s="57" t="s">
        <v>2320</v>
      </c>
      <c r="H787" s="57" t="s">
        <v>5329</v>
      </c>
      <c r="I787" s="83">
        <v>4.4196811398169999E-4</v>
      </c>
      <c r="J787" s="57">
        <v>0.99839999999999995</v>
      </c>
      <c r="K787" s="57">
        <v>1</v>
      </c>
    </row>
    <row r="788" spans="1:11" x14ac:dyDescent="0.2">
      <c r="A788" s="57" t="s">
        <v>2092</v>
      </c>
      <c r="B788" s="57" t="s">
        <v>5396</v>
      </c>
      <c r="C788" s="83">
        <v>1.7087976753549899E-5</v>
      </c>
      <c r="D788" s="57">
        <v>0.59760000000000002</v>
      </c>
      <c r="E788" s="57">
        <v>1</v>
      </c>
      <c r="G788" s="57" t="s">
        <v>2320</v>
      </c>
      <c r="H788" s="57" t="s">
        <v>5299</v>
      </c>
      <c r="I788" s="83">
        <v>4.2670562603658E-5</v>
      </c>
      <c r="J788" s="57">
        <v>0.99980000000000002</v>
      </c>
      <c r="K788" s="57">
        <v>1</v>
      </c>
    </row>
    <row r="789" spans="1:11" x14ac:dyDescent="0.2">
      <c r="A789" s="57" t="s">
        <v>2092</v>
      </c>
      <c r="B789" s="57" t="s">
        <v>5422</v>
      </c>
      <c r="C789" s="83">
        <v>1.6248918026412299E-5</v>
      </c>
      <c r="D789" s="57">
        <v>0.60470000000000002</v>
      </c>
      <c r="E789" s="57">
        <v>1</v>
      </c>
      <c r="G789" s="57" t="s">
        <v>2321</v>
      </c>
      <c r="H789" s="57" t="s">
        <v>5210</v>
      </c>
      <c r="I789" s="57">
        <v>0.17709110874720499</v>
      </c>
      <c r="J789" s="83">
        <v>4.0000000000000002E-4</v>
      </c>
      <c r="K789" s="57">
        <v>5.22666666666666E-2</v>
      </c>
    </row>
    <row r="790" spans="1:11" x14ac:dyDescent="0.2">
      <c r="A790" s="57" t="s">
        <v>2092</v>
      </c>
      <c r="B790" s="57" t="s">
        <v>5479</v>
      </c>
      <c r="C790" s="83">
        <v>1.6194937173754001E-5</v>
      </c>
      <c r="D790" s="57">
        <v>0.6048</v>
      </c>
      <c r="E790" s="57">
        <v>1</v>
      </c>
      <c r="G790" s="57" t="s">
        <v>2321</v>
      </c>
      <c r="H790" s="57" t="s">
        <v>5195</v>
      </c>
      <c r="I790" s="57">
        <v>7.8179403685323098E-2</v>
      </c>
      <c r="J790" s="57">
        <v>4.9599999999999998E-2</v>
      </c>
      <c r="K790" s="57">
        <v>0.662836363636363</v>
      </c>
    </row>
    <row r="791" spans="1:11" x14ac:dyDescent="0.2">
      <c r="A791" s="57" t="s">
        <v>2092</v>
      </c>
      <c r="B791" s="57" t="s">
        <v>5308</v>
      </c>
      <c r="C791" s="83">
        <v>1.61767422977218E-5</v>
      </c>
      <c r="D791" s="57">
        <v>0.60599999999999998</v>
      </c>
      <c r="E791" s="57">
        <v>1</v>
      </c>
      <c r="G791" s="57" t="s">
        <v>2321</v>
      </c>
      <c r="H791" s="57" t="s">
        <v>5250</v>
      </c>
      <c r="I791" s="57">
        <v>7.5757992136520805E-2</v>
      </c>
      <c r="J791" s="57">
        <v>5.1999999999999998E-2</v>
      </c>
      <c r="K791" s="57">
        <v>0.679466666666666</v>
      </c>
    </row>
    <row r="792" spans="1:11" x14ac:dyDescent="0.2">
      <c r="A792" s="57" t="s">
        <v>2092</v>
      </c>
      <c r="B792" s="57" t="s">
        <v>5449</v>
      </c>
      <c r="C792" s="83">
        <v>1.6082075023674799E-5</v>
      </c>
      <c r="D792" s="57">
        <v>0.60799999999999998</v>
      </c>
      <c r="E792" s="57">
        <v>1</v>
      </c>
      <c r="G792" s="57" t="s">
        <v>2321</v>
      </c>
      <c r="H792" s="57" t="s">
        <v>5216</v>
      </c>
      <c r="I792" s="57">
        <v>7.1256974924094094E-2</v>
      </c>
      <c r="J792" s="57">
        <v>6.1600000000000002E-2</v>
      </c>
      <c r="K792" s="57">
        <v>0.72539405940594004</v>
      </c>
    </row>
    <row r="793" spans="1:11" x14ac:dyDescent="0.2">
      <c r="A793" s="57" t="s">
        <v>2092</v>
      </c>
      <c r="B793" s="57" t="s">
        <v>5425</v>
      </c>
      <c r="C793" s="83">
        <v>1.5530221726598699E-5</v>
      </c>
      <c r="D793" s="57">
        <v>0.61040000000000005</v>
      </c>
      <c r="E793" s="57">
        <v>1</v>
      </c>
      <c r="G793" s="57" t="s">
        <v>2321</v>
      </c>
      <c r="H793" s="57" t="s">
        <v>5353</v>
      </c>
      <c r="I793" s="57">
        <v>7.0714046615879503E-2</v>
      </c>
      <c r="J793" s="57">
        <v>6.2300000000000001E-2</v>
      </c>
      <c r="K793" s="57">
        <v>0.72539405940594004</v>
      </c>
    </row>
    <row r="794" spans="1:11" x14ac:dyDescent="0.2">
      <c r="A794" s="57" t="s">
        <v>2092</v>
      </c>
      <c r="B794" s="57" t="s">
        <v>5330</v>
      </c>
      <c r="C794" s="83">
        <v>1.5624427126514101E-5</v>
      </c>
      <c r="D794" s="57">
        <v>0.61129999999999995</v>
      </c>
      <c r="E794" s="57">
        <v>1</v>
      </c>
      <c r="G794" s="57" t="s">
        <v>2321</v>
      </c>
      <c r="H794" s="57" t="s">
        <v>5226</v>
      </c>
      <c r="I794" s="57">
        <v>5.9984227180020201E-2</v>
      </c>
      <c r="J794" s="57">
        <v>9.0200000000000002E-2</v>
      </c>
      <c r="K794" s="57">
        <v>0.801259701492537</v>
      </c>
    </row>
    <row r="795" spans="1:11" x14ac:dyDescent="0.2">
      <c r="A795" s="57" t="s">
        <v>2092</v>
      </c>
      <c r="B795" s="57" t="s">
        <v>5483</v>
      </c>
      <c r="C795" s="83">
        <v>1.5955431288588998E-5</v>
      </c>
      <c r="D795" s="57">
        <v>0.61199999999999999</v>
      </c>
      <c r="E795" s="57">
        <v>1</v>
      </c>
      <c r="G795" s="57" t="s">
        <v>2321</v>
      </c>
      <c r="H795" s="57" t="s">
        <v>5234</v>
      </c>
      <c r="I795" s="57">
        <v>5.7214900525995503E-2</v>
      </c>
      <c r="J795" s="57">
        <v>9.8299999999999998E-2</v>
      </c>
      <c r="K795" s="57">
        <v>0.8085</v>
      </c>
    </row>
    <row r="796" spans="1:11" x14ac:dyDescent="0.2">
      <c r="A796" s="57" t="s">
        <v>2092</v>
      </c>
      <c r="B796" s="57" t="s">
        <v>5447</v>
      </c>
      <c r="C796" s="83">
        <v>1.6147714396123499E-5</v>
      </c>
      <c r="D796" s="57">
        <v>0.61339999999999995</v>
      </c>
      <c r="E796" s="57">
        <v>1</v>
      </c>
      <c r="G796" s="57" t="s">
        <v>2321</v>
      </c>
      <c r="H796" s="57" t="s">
        <v>5228</v>
      </c>
      <c r="I796" s="57">
        <v>5.5978616035965503E-2</v>
      </c>
      <c r="J796" s="57">
        <v>9.8799999999999999E-2</v>
      </c>
      <c r="K796" s="57">
        <v>0.8085</v>
      </c>
    </row>
    <row r="797" spans="1:11" x14ac:dyDescent="0.2">
      <c r="A797" s="57" t="s">
        <v>2092</v>
      </c>
      <c r="B797" s="57" t="s">
        <v>5350</v>
      </c>
      <c r="C797" s="83">
        <v>1.5013866190723099E-5</v>
      </c>
      <c r="D797" s="57">
        <v>0.61880000000000002</v>
      </c>
      <c r="E797" s="57">
        <v>1</v>
      </c>
      <c r="G797" s="57" t="s">
        <v>2321</v>
      </c>
      <c r="H797" s="57" t="s">
        <v>5202</v>
      </c>
      <c r="I797" s="57">
        <v>5.0893332695926899E-2</v>
      </c>
      <c r="J797" s="57">
        <v>0.11899999999999999</v>
      </c>
      <c r="K797" s="57">
        <v>0.82866976744186005</v>
      </c>
    </row>
    <row r="798" spans="1:11" x14ac:dyDescent="0.2">
      <c r="A798" s="57" t="s">
        <v>2092</v>
      </c>
      <c r="B798" s="57" t="s">
        <v>5374</v>
      </c>
      <c r="C798" s="83">
        <v>1.5242517014558801E-5</v>
      </c>
      <c r="D798" s="57">
        <v>0.62450000000000006</v>
      </c>
      <c r="E798" s="57">
        <v>1</v>
      </c>
      <c r="G798" s="57" t="s">
        <v>2321</v>
      </c>
      <c r="H798" s="57" t="s">
        <v>5268</v>
      </c>
      <c r="I798" s="57">
        <v>5.2807742242020797E-2</v>
      </c>
      <c r="J798" s="57">
        <v>0.1207</v>
      </c>
      <c r="K798" s="57">
        <v>0.82866976744186005</v>
      </c>
    </row>
    <row r="799" spans="1:11" x14ac:dyDescent="0.2">
      <c r="A799" s="57" t="s">
        <v>2092</v>
      </c>
      <c r="B799" s="57" t="s">
        <v>5358</v>
      </c>
      <c r="C799" s="83">
        <v>1.45703742182257E-5</v>
      </c>
      <c r="D799" s="57">
        <v>0.63470000000000004</v>
      </c>
      <c r="E799" s="57">
        <v>1</v>
      </c>
      <c r="G799" s="57" t="s">
        <v>2321</v>
      </c>
      <c r="H799" s="57" t="s">
        <v>5287</v>
      </c>
      <c r="I799" s="57">
        <v>4.9634852556975501E-2</v>
      </c>
      <c r="J799" s="57">
        <v>0.13250000000000001</v>
      </c>
      <c r="K799" s="57">
        <v>0.83696170212765897</v>
      </c>
    </row>
    <row r="800" spans="1:11" x14ac:dyDescent="0.2">
      <c r="A800" s="57" t="s">
        <v>2092</v>
      </c>
      <c r="B800" s="57" t="s">
        <v>5490</v>
      </c>
      <c r="C800" s="83">
        <v>1.42114302791535E-5</v>
      </c>
      <c r="D800" s="57">
        <v>0.63949999999999996</v>
      </c>
      <c r="E800" s="57">
        <v>1</v>
      </c>
      <c r="G800" s="57" t="s">
        <v>2321</v>
      </c>
      <c r="H800" s="57" t="s">
        <v>5208</v>
      </c>
      <c r="I800" s="57">
        <v>4.7833705374652501E-2</v>
      </c>
      <c r="J800" s="57">
        <v>0.13950000000000001</v>
      </c>
      <c r="K800" s="57">
        <v>0.83898888888888801</v>
      </c>
    </row>
    <row r="801" spans="1:11" x14ac:dyDescent="0.2">
      <c r="A801" s="57" t="s">
        <v>2092</v>
      </c>
      <c r="B801" s="57" t="s">
        <v>5386</v>
      </c>
      <c r="C801" s="83">
        <v>1.4507109690644101E-5</v>
      </c>
      <c r="D801" s="57">
        <v>0.64290000000000003</v>
      </c>
      <c r="E801" s="57">
        <v>1</v>
      </c>
      <c r="G801" s="57" t="s">
        <v>2321</v>
      </c>
      <c r="H801" s="57" t="s">
        <v>5297</v>
      </c>
      <c r="I801" s="57">
        <v>4.7407840135214901E-2</v>
      </c>
      <c r="J801" s="57">
        <v>0.1429</v>
      </c>
      <c r="K801" s="57">
        <v>0.83898888888888801</v>
      </c>
    </row>
    <row r="802" spans="1:11" x14ac:dyDescent="0.2">
      <c r="A802" s="57" t="s">
        <v>2092</v>
      </c>
      <c r="B802" s="57" t="s">
        <v>5482</v>
      </c>
      <c r="C802" s="83">
        <v>1.39785403266308E-5</v>
      </c>
      <c r="D802" s="57">
        <v>0.64410000000000001</v>
      </c>
      <c r="E802" s="57">
        <v>1</v>
      </c>
      <c r="G802" s="57" t="s">
        <v>2321</v>
      </c>
      <c r="H802" s="57" t="s">
        <v>5276</v>
      </c>
      <c r="I802" s="57">
        <v>4.7640151932745303E-2</v>
      </c>
      <c r="J802" s="57">
        <v>0.1447</v>
      </c>
      <c r="K802" s="57">
        <v>0.83898888888888801</v>
      </c>
    </row>
    <row r="803" spans="1:11" x14ac:dyDescent="0.2">
      <c r="A803" s="57" t="s">
        <v>2092</v>
      </c>
      <c r="B803" s="57" t="s">
        <v>5239</v>
      </c>
      <c r="C803" s="83">
        <v>1.40728192917311E-5</v>
      </c>
      <c r="D803" s="57">
        <v>0.64419999999999999</v>
      </c>
      <c r="E803" s="57">
        <v>1</v>
      </c>
      <c r="G803" s="57" t="s">
        <v>2321</v>
      </c>
      <c r="H803" s="57" t="s">
        <v>5309</v>
      </c>
      <c r="I803" s="57">
        <v>4.7344966311845003E-2</v>
      </c>
      <c r="J803" s="57">
        <v>0.14480000000000001</v>
      </c>
      <c r="K803" s="57">
        <v>0.83898888888888801</v>
      </c>
    </row>
    <row r="804" spans="1:11" x14ac:dyDescent="0.2">
      <c r="A804" s="57" t="s">
        <v>2092</v>
      </c>
      <c r="B804" s="57" t="s">
        <v>5448</v>
      </c>
      <c r="C804" s="83">
        <v>1.39619991002062E-5</v>
      </c>
      <c r="D804" s="57">
        <v>0.6462</v>
      </c>
      <c r="E804" s="57">
        <v>1</v>
      </c>
      <c r="G804" s="57" t="s">
        <v>2321</v>
      </c>
      <c r="H804" s="57" t="s">
        <v>5286</v>
      </c>
      <c r="I804" s="57">
        <v>4.6306844059266002E-2</v>
      </c>
      <c r="J804" s="57">
        <v>0.1636</v>
      </c>
      <c r="K804" s="57">
        <v>0.84847368421052605</v>
      </c>
    </row>
    <row r="805" spans="1:11" x14ac:dyDescent="0.2">
      <c r="A805" s="57" t="s">
        <v>2092</v>
      </c>
      <c r="B805" s="57" t="s">
        <v>5401</v>
      </c>
      <c r="C805" s="83">
        <v>1.3856564258887399E-5</v>
      </c>
      <c r="D805" s="57">
        <v>0.64859999999999995</v>
      </c>
      <c r="E805" s="57">
        <v>1</v>
      </c>
      <c r="G805" s="57" t="s">
        <v>2321</v>
      </c>
      <c r="H805" s="57" t="s">
        <v>5220</v>
      </c>
      <c r="I805" s="57">
        <v>4.5753824936048501E-2</v>
      </c>
      <c r="J805" s="57">
        <v>0.16450000000000001</v>
      </c>
      <c r="K805" s="57">
        <v>0.84847368421052605</v>
      </c>
    </row>
    <row r="806" spans="1:11" x14ac:dyDescent="0.2">
      <c r="A806" s="57" t="s">
        <v>2092</v>
      </c>
      <c r="B806" s="57" t="s">
        <v>5481</v>
      </c>
      <c r="C806" s="83">
        <v>1.38272409274889E-5</v>
      </c>
      <c r="D806" s="57">
        <v>0.65</v>
      </c>
      <c r="E806" s="57">
        <v>1</v>
      </c>
      <c r="G806" s="57" t="s">
        <v>2321</v>
      </c>
      <c r="H806" s="57" t="s">
        <v>5198</v>
      </c>
      <c r="I806" s="57">
        <v>4.5179251790667403E-2</v>
      </c>
      <c r="J806" s="57">
        <v>0.1799</v>
      </c>
      <c r="K806" s="57">
        <v>0.86788799999999999</v>
      </c>
    </row>
    <row r="807" spans="1:11" x14ac:dyDescent="0.2">
      <c r="A807" s="57" t="s">
        <v>2092</v>
      </c>
      <c r="B807" s="57" t="s">
        <v>5484</v>
      </c>
      <c r="C807" s="83">
        <v>1.3321563028283701E-5</v>
      </c>
      <c r="D807" s="57">
        <v>0.65349999999999997</v>
      </c>
      <c r="E807" s="57">
        <v>1</v>
      </c>
      <c r="G807" s="57" t="s">
        <v>2321</v>
      </c>
      <c r="H807" s="57" t="s">
        <v>5230</v>
      </c>
      <c r="I807" s="57">
        <v>4.5224583958517597E-2</v>
      </c>
      <c r="J807" s="57">
        <v>0.18329999999999999</v>
      </c>
      <c r="K807" s="57">
        <v>0.86788799999999999</v>
      </c>
    </row>
    <row r="808" spans="1:11" x14ac:dyDescent="0.2">
      <c r="A808" s="57" t="s">
        <v>2092</v>
      </c>
      <c r="B808" s="57" t="s">
        <v>5399</v>
      </c>
      <c r="C808" s="83">
        <v>1.29408270316092E-5</v>
      </c>
      <c r="D808" s="57">
        <v>0.66149999999999998</v>
      </c>
      <c r="E808" s="57">
        <v>1</v>
      </c>
      <c r="G808" s="57" t="s">
        <v>2321</v>
      </c>
      <c r="H808" s="57" t="s">
        <v>5341</v>
      </c>
      <c r="I808" s="57">
        <v>4.4538261687568803E-2</v>
      </c>
      <c r="J808" s="57">
        <v>0.1842</v>
      </c>
      <c r="K808" s="57">
        <v>0.86788799999999999</v>
      </c>
    </row>
    <row r="809" spans="1:11" x14ac:dyDescent="0.2">
      <c r="A809" s="57" t="s">
        <v>2092</v>
      </c>
      <c r="B809" s="57" t="s">
        <v>5467</v>
      </c>
      <c r="C809" s="83">
        <v>1.3236104713278801E-5</v>
      </c>
      <c r="D809" s="57">
        <v>0.66190000000000004</v>
      </c>
      <c r="E809" s="57">
        <v>1</v>
      </c>
      <c r="G809" s="57" t="s">
        <v>2321</v>
      </c>
      <c r="H809" s="57" t="s">
        <v>5260</v>
      </c>
      <c r="I809" s="57">
        <v>4.4633584371672898E-2</v>
      </c>
      <c r="J809" s="57">
        <v>0.19450000000000001</v>
      </c>
      <c r="K809" s="57">
        <v>0.87202310469314004</v>
      </c>
    </row>
    <row r="810" spans="1:11" x14ac:dyDescent="0.2">
      <c r="A810" s="57" t="s">
        <v>2092</v>
      </c>
      <c r="B810" s="57" t="s">
        <v>5336</v>
      </c>
      <c r="C810" s="83">
        <v>1.3092250558018101E-5</v>
      </c>
      <c r="D810" s="57">
        <v>0.66349999999999998</v>
      </c>
      <c r="E810" s="57">
        <v>1</v>
      </c>
      <c r="G810" s="57" t="s">
        <v>2321</v>
      </c>
      <c r="H810" s="57" t="s">
        <v>5317</v>
      </c>
      <c r="I810" s="57">
        <v>4.4497237213530501E-2</v>
      </c>
      <c r="J810" s="57">
        <v>0.1951</v>
      </c>
      <c r="K810" s="57">
        <v>0.87202310469314004</v>
      </c>
    </row>
    <row r="811" spans="1:11" x14ac:dyDescent="0.2">
      <c r="A811" s="57" t="s">
        <v>2092</v>
      </c>
      <c r="B811" s="57" t="s">
        <v>5392</v>
      </c>
      <c r="C811" s="83">
        <v>1.29165406746764E-5</v>
      </c>
      <c r="D811" s="57">
        <v>0.66439999999999999</v>
      </c>
      <c r="E811" s="57">
        <v>1</v>
      </c>
      <c r="G811" s="57" t="s">
        <v>2321</v>
      </c>
      <c r="H811" s="57" t="s">
        <v>5224</v>
      </c>
      <c r="I811" s="57">
        <v>4.48068206287629E-2</v>
      </c>
      <c r="J811" s="57">
        <v>0.19739999999999999</v>
      </c>
      <c r="K811" s="57">
        <v>0.87202310469314004</v>
      </c>
    </row>
    <row r="812" spans="1:11" x14ac:dyDescent="0.2">
      <c r="A812" s="57" t="s">
        <v>2092</v>
      </c>
      <c r="B812" s="57" t="s">
        <v>5486</v>
      </c>
      <c r="C812" s="83">
        <v>1.2992615907331801E-5</v>
      </c>
      <c r="D812" s="57">
        <v>0.6653</v>
      </c>
      <c r="E812" s="57">
        <v>1</v>
      </c>
      <c r="G812" s="57" t="s">
        <v>2321</v>
      </c>
      <c r="H812" s="57" t="s">
        <v>5377</v>
      </c>
      <c r="I812" s="57">
        <v>4.4179181602088197E-2</v>
      </c>
      <c r="J812" s="57">
        <v>0.21129999999999999</v>
      </c>
      <c r="K812" s="57">
        <v>0.88200000000000001</v>
      </c>
    </row>
    <row r="813" spans="1:11" x14ac:dyDescent="0.2">
      <c r="A813" s="57" t="s">
        <v>2092</v>
      </c>
      <c r="B813" s="57" t="s">
        <v>5408</v>
      </c>
      <c r="C813" s="83">
        <v>1.26213657317299E-5</v>
      </c>
      <c r="D813" s="57">
        <v>0.66890000000000005</v>
      </c>
      <c r="E813" s="57">
        <v>1</v>
      </c>
      <c r="G813" s="57" t="s">
        <v>2321</v>
      </c>
      <c r="H813" s="57" t="s">
        <v>5240</v>
      </c>
      <c r="I813" s="57">
        <v>4.1764344919487301E-2</v>
      </c>
      <c r="J813" s="57">
        <v>0.2384</v>
      </c>
      <c r="K813" s="57">
        <v>0.921569811320754</v>
      </c>
    </row>
    <row r="814" spans="1:11" x14ac:dyDescent="0.2">
      <c r="A814" s="57" t="s">
        <v>2092</v>
      </c>
      <c r="B814" s="57" t="s">
        <v>5227</v>
      </c>
      <c r="C814" s="83">
        <v>1.2680161507899499E-5</v>
      </c>
      <c r="D814" s="57">
        <v>0.67410000000000003</v>
      </c>
      <c r="E814" s="57">
        <v>1</v>
      </c>
      <c r="G814" s="57" t="s">
        <v>2321</v>
      </c>
      <c r="H814" s="57" t="s">
        <v>5242</v>
      </c>
      <c r="I814" s="57">
        <v>3.8401258098553298E-2</v>
      </c>
      <c r="J814" s="57">
        <v>0.2671</v>
      </c>
      <c r="K814" s="57">
        <v>0.94523130434782598</v>
      </c>
    </row>
    <row r="815" spans="1:11" x14ac:dyDescent="0.2">
      <c r="A815" s="57" t="s">
        <v>2092</v>
      </c>
      <c r="B815" s="57" t="s">
        <v>5403</v>
      </c>
      <c r="C815" s="83">
        <v>1.28826428852722E-5</v>
      </c>
      <c r="D815" s="57">
        <v>0.68</v>
      </c>
      <c r="E815" s="57">
        <v>1</v>
      </c>
      <c r="G815" s="57" t="s">
        <v>2321</v>
      </c>
      <c r="H815" s="57" t="s">
        <v>5274</v>
      </c>
      <c r="I815" s="57">
        <v>3.5432913849447398E-2</v>
      </c>
      <c r="J815" s="57">
        <v>0.27300000000000002</v>
      </c>
      <c r="K815" s="57">
        <v>0.94523130434782598</v>
      </c>
    </row>
    <row r="816" spans="1:11" x14ac:dyDescent="0.2">
      <c r="A816" s="57" t="s">
        <v>2092</v>
      </c>
      <c r="B816" s="57" t="s">
        <v>5348</v>
      </c>
      <c r="C816" s="83">
        <v>1.23881219562382E-5</v>
      </c>
      <c r="D816" s="57">
        <v>0.69140000000000001</v>
      </c>
      <c r="E816" s="57">
        <v>1</v>
      </c>
      <c r="G816" s="57" t="s">
        <v>2321</v>
      </c>
      <c r="H816" s="57" t="s">
        <v>5246</v>
      </c>
      <c r="I816" s="57">
        <v>3.5838586323098401E-2</v>
      </c>
      <c r="J816" s="57">
        <v>0.2737</v>
      </c>
      <c r="K816" s="57">
        <v>0.94523130434782598</v>
      </c>
    </row>
    <row r="817" spans="1:11" x14ac:dyDescent="0.2">
      <c r="A817" s="57" t="s">
        <v>2092</v>
      </c>
      <c r="B817" s="57" t="s">
        <v>5298</v>
      </c>
      <c r="C817" s="83">
        <v>1.1772359891266401E-5</v>
      </c>
      <c r="D817" s="57">
        <v>0.70440000000000003</v>
      </c>
      <c r="E817" s="57">
        <v>1</v>
      </c>
      <c r="G817" s="57" t="s">
        <v>2321</v>
      </c>
      <c r="H817" s="57" t="s">
        <v>5303</v>
      </c>
      <c r="I817" s="57">
        <v>3.6604240001331403E-2</v>
      </c>
      <c r="J817" s="57">
        <v>0.27379999999999999</v>
      </c>
      <c r="K817" s="57">
        <v>0.94523130434782598</v>
      </c>
    </row>
    <row r="818" spans="1:11" x14ac:dyDescent="0.2">
      <c r="A818" s="57" t="s">
        <v>2092</v>
      </c>
      <c r="B818" s="57" t="s">
        <v>5419</v>
      </c>
      <c r="C818" s="83">
        <v>1.1273090195014299E-5</v>
      </c>
      <c r="D818" s="57">
        <v>0.71120000000000005</v>
      </c>
      <c r="E818" s="57">
        <v>1</v>
      </c>
      <c r="G818" s="57" t="s">
        <v>2321</v>
      </c>
      <c r="H818" s="57" t="s">
        <v>5244</v>
      </c>
      <c r="I818" s="57">
        <v>3.7070004414084798E-2</v>
      </c>
      <c r="J818" s="57">
        <v>0.2747</v>
      </c>
      <c r="K818" s="57">
        <v>0.94523130434782598</v>
      </c>
    </row>
    <row r="819" spans="1:11" x14ac:dyDescent="0.2">
      <c r="A819" s="57" t="s">
        <v>2092</v>
      </c>
      <c r="B819" s="57" t="s">
        <v>5460</v>
      </c>
      <c r="C819" s="83">
        <v>1.1393518104401699E-5</v>
      </c>
      <c r="D819" s="57">
        <v>0.71350000000000002</v>
      </c>
      <c r="E819" s="57">
        <v>1</v>
      </c>
      <c r="G819" s="57" t="s">
        <v>2321</v>
      </c>
      <c r="H819" s="57" t="s">
        <v>5248</v>
      </c>
      <c r="I819" s="57">
        <v>3.2184056917689302E-2</v>
      </c>
      <c r="J819" s="57">
        <v>0.308</v>
      </c>
      <c r="K819" s="57">
        <v>0.96095211267605596</v>
      </c>
    </row>
    <row r="820" spans="1:11" x14ac:dyDescent="0.2">
      <c r="A820" s="57" t="s">
        <v>2092</v>
      </c>
      <c r="B820" s="57" t="s">
        <v>5404</v>
      </c>
      <c r="C820" s="83">
        <v>1.1038998934276601E-5</v>
      </c>
      <c r="D820" s="57">
        <v>0.71689999999999998</v>
      </c>
      <c r="E820" s="57">
        <v>1</v>
      </c>
      <c r="G820" s="57" t="s">
        <v>2321</v>
      </c>
      <c r="H820" s="57" t="s">
        <v>5252</v>
      </c>
      <c r="I820" s="57">
        <v>2.9187443897359E-2</v>
      </c>
      <c r="J820" s="57">
        <v>0.32690000000000002</v>
      </c>
      <c r="K820" s="57">
        <v>0.96095211267605596</v>
      </c>
    </row>
    <row r="821" spans="1:11" x14ac:dyDescent="0.2">
      <c r="A821" s="57" t="s">
        <v>2092</v>
      </c>
      <c r="B821" s="57" t="s">
        <v>5474</v>
      </c>
      <c r="C821" s="83">
        <v>1.10385375846636E-5</v>
      </c>
      <c r="D821" s="57">
        <v>0.72089999999999999</v>
      </c>
      <c r="E821" s="57">
        <v>1</v>
      </c>
      <c r="G821" s="57" t="s">
        <v>2321</v>
      </c>
      <c r="H821" s="57" t="s">
        <v>5325</v>
      </c>
      <c r="I821" s="57">
        <v>2.9180487169458501E-2</v>
      </c>
      <c r="J821" s="57">
        <v>0.3291</v>
      </c>
      <c r="K821" s="57">
        <v>0.96095211267605596</v>
      </c>
    </row>
    <row r="822" spans="1:11" x14ac:dyDescent="0.2">
      <c r="A822" s="57" t="s">
        <v>2092</v>
      </c>
      <c r="B822" s="57" t="s">
        <v>5368</v>
      </c>
      <c r="C822" s="83">
        <v>1.09663373378912E-5</v>
      </c>
      <c r="D822" s="57">
        <v>0.72389999999999999</v>
      </c>
      <c r="E822" s="57">
        <v>1</v>
      </c>
      <c r="G822" s="57" t="s">
        <v>2321</v>
      </c>
      <c r="H822" s="57" t="s">
        <v>5335</v>
      </c>
      <c r="I822" s="57">
        <v>2.83514393742904E-2</v>
      </c>
      <c r="J822" s="57">
        <v>0.33150000000000002</v>
      </c>
      <c r="K822" s="57">
        <v>0.96095211267605596</v>
      </c>
    </row>
    <row r="823" spans="1:11" x14ac:dyDescent="0.2">
      <c r="A823" s="57" t="s">
        <v>2092</v>
      </c>
      <c r="B823" s="57" t="s">
        <v>5342</v>
      </c>
      <c r="C823" s="83">
        <v>1.03689308546091E-5</v>
      </c>
      <c r="D823" s="57">
        <v>0.7258</v>
      </c>
      <c r="E823" s="57">
        <v>1</v>
      </c>
      <c r="G823" s="57" t="s">
        <v>2321</v>
      </c>
      <c r="H823" s="57" t="s">
        <v>5301</v>
      </c>
      <c r="I823" s="57">
        <v>2.7583943314860599E-2</v>
      </c>
      <c r="J823" s="57">
        <v>0.33889999999999998</v>
      </c>
      <c r="K823" s="57">
        <v>0.96095211267605596</v>
      </c>
    </row>
    <row r="824" spans="1:11" x14ac:dyDescent="0.2">
      <c r="A824" s="57" t="s">
        <v>2092</v>
      </c>
      <c r="B824" s="57" t="s">
        <v>5389</v>
      </c>
      <c r="C824" s="83">
        <v>1.05234195579251E-5</v>
      </c>
      <c r="D824" s="57">
        <v>0.72750000000000004</v>
      </c>
      <c r="E824" s="57">
        <v>1</v>
      </c>
      <c r="G824" s="57" t="s">
        <v>2321</v>
      </c>
      <c r="H824" s="57" t="s">
        <v>5369</v>
      </c>
      <c r="I824" s="57">
        <v>2.7469537713622399E-2</v>
      </c>
      <c r="J824" s="57">
        <v>0.3407</v>
      </c>
      <c r="K824" s="57">
        <v>0.96095211267605596</v>
      </c>
    </row>
    <row r="825" spans="1:11" x14ac:dyDescent="0.2">
      <c r="A825" s="57" t="s">
        <v>2092</v>
      </c>
      <c r="B825" s="57" t="s">
        <v>5491</v>
      </c>
      <c r="C825" s="83">
        <v>9.8890751772784798E-6</v>
      </c>
      <c r="D825" s="57">
        <v>0.72829999999999995</v>
      </c>
      <c r="E825" s="57">
        <v>1</v>
      </c>
      <c r="G825" s="57" t="s">
        <v>2321</v>
      </c>
      <c r="H825" s="57" t="s">
        <v>5232</v>
      </c>
      <c r="I825" s="57">
        <v>2.8872711286815501E-2</v>
      </c>
      <c r="J825" s="57">
        <v>0.3407</v>
      </c>
      <c r="K825" s="57">
        <v>0.96095211267605596</v>
      </c>
    </row>
    <row r="826" spans="1:11" x14ac:dyDescent="0.2">
      <c r="A826" s="57" t="s">
        <v>2092</v>
      </c>
      <c r="B826" s="57" t="s">
        <v>5470</v>
      </c>
      <c r="C826" s="83">
        <v>1.0178638908150499E-5</v>
      </c>
      <c r="D826" s="57">
        <v>0.7288</v>
      </c>
      <c r="E826" s="57">
        <v>1</v>
      </c>
      <c r="G826" s="57" t="s">
        <v>2321</v>
      </c>
      <c r="H826" s="57" t="s">
        <v>5254</v>
      </c>
      <c r="I826" s="57">
        <v>2.7201812365698599E-2</v>
      </c>
      <c r="J826" s="57">
        <v>0.34139999999999998</v>
      </c>
      <c r="K826" s="57">
        <v>0.96095211267605596</v>
      </c>
    </row>
    <row r="827" spans="1:11" x14ac:dyDescent="0.2">
      <c r="A827" s="57" t="s">
        <v>2092</v>
      </c>
      <c r="B827" s="57" t="s">
        <v>5493</v>
      </c>
      <c r="C827" s="83">
        <v>9.7078365366876298E-6</v>
      </c>
      <c r="D827" s="57">
        <v>0.73209999999999997</v>
      </c>
      <c r="E827" s="57">
        <v>1</v>
      </c>
      <c r="G827" s="57" t="s">
        <v>2321</v>
      </c>
      <c r="H827" s="57" t="s">
        <v>5236</v>
      </c>
      <c r="I827" s="57">
        <v>2.8095355532357799E-2</v>
      </c>
      <c r="J827" s="57">
        <v>0.34200000000000003</v>
      </c>
      <c r="K827" s="57">
        <v>0.96095211267605596</v>
      </c>
    </row>
    <row r="828" spans="1:11" x14ac:dyDescent="0.2">
      <c r="A828" s="57" t="s">
        <v>2092</v>
      </c>
      <c r="B828" s="57" t="s">
        <v>5338</v>
      </c>
      <c r="C828" s="83">
        <v>9.8136156488509305E-6</v>
      </c>
      <c r="D828" s="57">
        <v>0.7349</v>
      </c>
      <c r="E828" s="57">
        <v>1</v>
      </c>
      <c r="G828" s="57" t="s">
        <v>2321</v>
      </c>
      <c r="H828" s="57" t="s">
        <v>5214</v>
      </c>
      <c r="I828" s="57">
        <v>2.7931006434829701E-2</v>
      </c>
      <c r="J828" s="57">
        <v>0.34260000000000002</v>
      </c>
      <c r="K828" s="57">
        <v>0.96095211267605596</v>
      </c>
    </row>
    <row r="829" spans="1:11" x14ac:dyDescent="0.2">
      <c r="A829" s="57" t="s">
        <v>2092</v>
      </c>
      <c r="B829" s="57" t="s">
        <v>5480</v>
      </c>
      <c r="C829" s="83">
        <v>9.9369259896173606E-6</v>
      </c>
      <c r="D829" s="57">
        <v>0.73629999999999995</v>
      </c>
      <c r="E829" s="57">
        <v>1</v>
      </c>
      <c r="G829" s="57" t="s">
        <v>2321</v>
      </c>
      <c r="H829" s="57" t="s">
        <v>5264</v>
      </c>
      <c r="I829" s="57">
        <v>1.74978742086393E-2</v>
      </c>
      <c r="J829" s="57">
        <v>0.38890000000000002</v>
      </c>
      <c r="K829" s="57">
        <v>1</v>
      </c>
    </row>
    <row r="830" spans="1:11" x14ac:dyDescent="0.2">
      <c r="A830" s="57" t="s">
        <v>2092</v>
      </c>
      <c r="B830" s="57" t="s">
        <v>5461</v>
      </c>
      <c r="C830" s="83">
        <v>9.2765023935818097E-6</v>
      </c>
      <c r="D830" s="57">
        <v>0.74370000000000003</v>
      </c>
      <c r="E830" s="57">
        <v>1</v>
      </c>
      <c r="G830" s="57" t="s">
        <v>2321</v>
      </c>
      <c r="H830" s="57" t="s">
        <v>5270</v>
      </c>
      <c r="I830" s="57">
        <v>1.36018064401001E-2</v>
      </c>
      <c r="J830" s="57">
        <v>0.3982</v>
      </c>
      <c r="K830" s="57">
        <v>1</v>
      </c>
    </row>
    <row r="831" spans="1:11" x14ac:dyDescent="0.2">
      <c r="A831" s="57" t="s">
        <v>2092</v>
      </c>
      <c r="B831" s="57" t="s">
        <v>5360</v>
      </c>
      <c r="C831" s="83">
        <v>9.1493888693031202E-6</v>
      </c>
      <c r="D831" s="57">
        <v>0.74480000000000002</v>
      </c>
      <c r="E831" s="57">
        <v>1</v>
      </c>
      <c r="G831" s="57" t="s">
        <v>2321</v>
      </c>
      <c r="H831" s="57" t="s">
        <v>5291</v>
      </c>
      <c r="I831" s="57">
        <v>1.26779167999176E-2</v>
      </c>
      <c r="J831" s="57">
        <v>0.41010000000000002</v>
      </c>
      <c r="K831" s="57">
        <v>1</v>
      </c>
    </row>
    <row r="832" spans="1:11" x14ac:dyDescent="0.2">
      <c r="A832" s="57" t="s">
        <v>2092</v>
      </c>
      <c r="B832" s="57" t="s">
        <v>5459</v>
      </c>
      <c r="C832" s="83">
        <v>8.8160913709098904E-6</v>
      </c>
      <c r="D832" s="57">
        <v>0.74829999999999997</v>
      </c>
      <c r="E832" s="57">
        <v>1</v>
      </c>
      <c r="G832" s="57" t="s">
        <v>2321</v>
      </c>
      <c r="H832" s="57" t="s">
        <v>5272</v>
      </c>
      <c r="I832" s="57">
        <v>1.05657071624497E-2</v>
      </c>
      <c r="J832" s="57">
        <v>0.4173</v>
      </c>
      <c r="K832" s="57">
        <v>1</v>
      </c>
    </row>
    <row r="833" spans="1:11" x14ac:dyDescent="0.2">
      <c r="A833" s="57" t="s">
        <v>2092</v>
      </c>
      <c r="B833" s="57" t="s">
        <v>5485</v>
      </c>
      <c r="C833" s="83">
        <v>8.7656623075561698E-6</v>
      </c>
      <c r="D833" s="57">
        <v>0.75109999999999999</v>
      </c>
      <c r="E833" s="57">
        <v>1</v>
      </c>
      <c r="G833" s="57" t="s">
        <v>2321</v>
      </c>
      <c r="H833" s="57" t="s">
        <v>5238</v>
      </c>
      <c r="I833" s="57">
        <v>8.8739883902721004E-3</v>
      </c>
      <c r="J833" s="57">
        <v>0.45019999999999999</v>
      </c>
      <c r="K833" s="57">
        <v>1</v>
      </c>
    </row>
    <row r="834" spans="1:11" x14ac:dyDescent="0.2">
      <c r="A834" s="57" t="s">
        <v>2092</v>
      </c>
      <c r="B834" s="57" t="s">
        <v>5443</v>
      </c>
      <c r="C834" s="83">
        <v>8.7487712291141797E-6</v>
      </c>
      <c r="D834" s="57">
        <v>0.75129999999999997</v>
      </c>
      <c r="E834" s="57">
        <v>1</v>
      </c>
      <c r="G834" s="57" t="s">
        <v>2321</v>
      </c>
      <c r="H834" s="57" t="s">
        <v>5204</v>
      </c>
      <c r="I834" s="57">
        <v>8.3507823058488993E-3</v>
      </c>
      <c r="J834" s="57">
        <v>0.46500000000000002</v>
      </c>
      <c r="K834" s="57">
        <v>1</v>
      </c>
    </row>
    <row r="835" spans="1:11" x14ac:dyDescent="0.2">
      <c r="A835" s="57" t="s">
        <v>2092</v>
      </c>
      <c r="B835" s="57" t="s">
        <v>5500</v>
      </c>
      <c r="C835" s="83">
        <v>8.9285415097913006E-6</v>
      </c>
      <c r="D835" s="57">
        <v>0.753</v>
      </c>
      <c r="E835" s="57">
        <v>1</v>
      </c>
      <c r="G835" s="57" t="s">
        <v>2321</v>
      </c>
      <c r="H835" s="57" t="s">
        <v>5282</v>
      </c>
      <c r="I835" s="57">
        <v>7.9999766229846992E-3</v>
      </c>
      <c r="J835" s="57">
        <v>0.48120000000000002</v>
      </c>
      <c r="K835" s="57">
        <v>1</v>
      </c>
    </row>
    <row r="836" spans="1:11" x14ac:dyDescent="0.2">
      <c r="A836" s="57" t="s">
        <v>2092</v>
      </c>
      <c r="B836" s="57" t="s">
        <v>5478</v>
      </c>
      <c r="C836" s="83">
        <v>7.8964618747094503E-6</v>
      </c>
      <c r="D836" s="57">
        <v>0.75349999999999995</v>
      </c>
      <c r="E836" s="57">
        <v>1</v>
      </c>
      <c r="G836" s="57" t="s">
        <v>2321</v>
      </c>
      <c r="H836" s="57" t="s">
        <v>5278</v>
      </c>
      <c r="I836" s="57">
        <v>7.6426966113727996E-3</v>
      </c>
      <c r="J836" s="57">
        <v>0.48349999999999999</v>
      </c>
      <c r="K836" s="57">
        <v>1</v>
      </c>
    </row>
    <row r="837" spans="1:11" x14ac:dyDescent="0.2">
      <c r="A837" s="57" t="s">
        <v>2092</v>
      </c>
      <c r="B837" s="57" t="s">
        <v>5352</v>
      </c>
      <c r="C837" s="83">
        <v>8.9038909891610004E-6</v>
      </c>
      <c r="D837" s="57">
        <v>0.75349999999999995</v>
      </c>
      <c r="E837" s="57">
        <v>1</v>
      </c>
      <c r="G837" s="57" t="s">
        <v>2321</v>
      </c>
      <c r="H837" s="57" t="s">
        <v>5284</v>
      </c>
      <c r="I837" s="57">
        <v>7.8572496991439998E-3</v>
      </c>
      <c r="J837" s="57">
        <v>0.48680000000000001</v>
      </c>
      <c r="K837" s="57">
        <v>1</v>
      </c>
    </row>
    <row r="838" spans="1:11" x14ac:dyDescent="0.2">
      <c r="A838" s="57" t="s">
        <v>2092</v>
      </c>
      <c r="B838" s="57" t="s">
        <v>5314</v>
      </c>
      <c r="C838" s="83">
        <v>7.2779157583745902E-6</v>
      </c>
      <c r="D838" s="57">
        <v>0.75449999999999995</v>
      </c>
      <c r="E838" s="57">
        <v>1</v>
      </c>
      <c r="G838" s="57" t="s">
        <v>2321</v>
      </c>
      <c r="H838" s="57" t="s">
        <v>5206</v>
      </c>
      <c r="I838" s="57">
        <v>7.5225987171531001E-3</v>
      </c>
      <c r="J838" s="57">
        <v>0.48709999999999998</v>
      </c>
      <c r="K838" s="57">
        <v>1</v>
      </c>
    </row>
    <row r="839" spans="1:11" x14ac:dyDescent="0.2">
      <c r="A839" s="57" t="s">
        <v>2092</v>
      </c>
      <c r="B839" s="57" t="s">
        <v>5457</v>
      </c>
      <c r="C839" s="83">
        <v>8.7656623075675607E-6</v>
      </c>
      <c r="D839" s="57">
        <v>0.75509999999999999</v>
      </c>
      <c r="E839" s="57">
        <v>1</v>
      </c>
      <c r="G839" s="57" t="s">
        <v>2321</v>
      </c>
      <c r="H839" s="57" t="s">
        <v>5212</v>
      </c>
      <c r="I839" s="57">
        <v>7.4250529913208003E-3</v>
      </c>
      <c r="J839" s="57">
        <v>0.50060000000000004</v>
      </c>
      <c r="K839" s="57">
        <v>1</v>
      </c>
    </row>
    <row r="840" spans="1:11" x14ac:dyDescent="0.2">
      <c r="A840" s="57" t="s">
        <v>2092</v>
      </c>
      <c r="B840" s="57" t="s">
        <v>5395</v>
      </c>
      <c r="C840" s="83">
        <v>7.5688728717416002E-6</v>
      </c>
      <c r="D840" s="57">
        <v>0.75649999999999995</v>
      </c>
      <c r="E840" s="57">
        <v>1</v>
      </c>
      <c r="G840" s="57" t="s">
        <v>2321</v>
      </c>
      <c r="H840" s="57" t="s">
        <v>5289</v>
      </c>
      <c r="I840" s="57">
        <v>6.8273883005147001E-3</v>
      </c>
      <c r="J840" s="57">
        <v>0.51700000000000002</v>
      </c>
      <c r="K840" s="57">
        <v>1</v>
      </c>
    </row>
    <row r="841" spans="1:11" x14ac:dyDescent="0.2">
      <c r="A841" s="57" t="s">
        <v>2092</v>
      </c>
      <c r="B841" s="57" t="s">
        <v>5402</v>
      </c>
      <c r="C841" s="83">
        <v>6.8237199886239902E-6</v>
      </c>
      <c r="D841" s="57">
        <v>0.76770000000000005</v>
      </c>
      <c r="E841" s="57">
        <v>1</v>
      </c>
      <c r="G841" s="57" t="s">
        <v>2321</v>
      </c>
      <c r="H841" s="57" t="s">
        <v>5218</v>
      </c>
      <c r="I841" s="57">
        <v>6.6908233963827004E-3</v>
      </c>
      <c r="J841" s="57">
        <v>0.52059999999999995</v>
      </c>
      <c r="K841" s="57">
        <v>1</v>
      </c>
    </row>
    <row r="842" spans="1:11" x14ac:dyDescent="0.2">
      <c r="A842" s="57" t="s">
        <v>2092</v>
      </c>
      <c r="B842" s="57" t="s">
        <v>5441</v>
      </c>
      <c r="C842" s="83">
        <v>6.6753074391068598E-6</v>
      </c>
      <c r="D842" s="57">
        <v>0.77100000000000002</v>
      </c>
      <c r="E842" s="57">
        <v>1</v>
      </c>
      <c r="G842" s="57" t="s">
        <v>2321</v>
      </c>
      <c r="H842" s="57" t="s">
        <v>5192</v>
      </c>
      <c r="I842" s="57">
        <v>6.3166073864413998E-3</v>
      </c>
      <c r="J842" s="57">
        <v>0.53169999999999995</v>
      </c>
      <c r="K842" s="57">
        <v>1</v>
      </c>
    </row>
    <row r="843" spans="1:11" x14ac:dyDescent="0.2">
      <c r="A843" s="57" t="s">
        <v>2092</v>
      </c>
      <c r="B843" s="57" t="s">
        <v>5366</v>
      </c>
      <c r="C843" s="83">
        <v>6.6931821568727097E-6</v>
      </c>
      <c r="D843" s="57">
        <v>0.77310000000000001</v>
      </c>
      <c r="E843" s="57">
        <v>1</v>
      </c>
      <c r="G843" s="57" t="s">
        <v>2321</v>
      </c>
      <c r="H843" s="57" t="s">
        <v>5222</v>
      </c>
      <c r="I843" s="57">
        <v>5.6606057403000998E-3</v>
      </c>
      <c r="J843" s="57">
        <v>0.53239999999999998</v>
      </c>
      <c r="K843" s="57">
        <v>1</v>
      </c>
    </row>
    <row r="844" spans="1:11" x14ac:dyDescent="0.2">
      <c r="A844" s="57" t="s">
        <v>2092</v>
      </c>
      <c r="B844" s="57" t="s">
        <v>5428</v>
      </c>
      <c r="C844" s="83">
        <v>6.5024774274992297E-6</v>
      </c>
      <c r="D844" s="57">
        <v>0.77339999999999998</v>
      </c>
      <c r="E844" s="57">
        <v>1</v>
      </c>
      <c r="G844" s="57" t="s">
        <v>2321</v>
      </c>
      <c r="H844" s="57" t="s">
        <v>5266</v>
      </c>
      <c r="I844" s="57">
        <v>5.4891806204391E-3</v>
      </c>
      <c r="J844" s="57">
        <v>0.54510000000000003</v>
      </c>
      <c r="K844" s="57">
        <v>1</v>
      </c>
    </row>
    <row r="845" spans="1:11" x14ac:dyDescent="0.2">
      <c r="A845" s="57" t="s">
        <v>2092</v>
      </c>
      <c r="B845" s="57" t="s">
        <v>5281</v>
      </c>
      <c r="C845" s="83">
        <v>6.8420354941316002E-6</v>
      </c>
      <c r="D845" s="57">
        <v>0.77339999999999998</v>
      </c>
      <c r="E845" s="57">
        <v>1</v>
      </c>
      <c r="G845" s="57" t="s">
        <v>2321</v>
      </c>
      <c r="H845" s="57" t="s">
        <v>5347</v>
      </c>
      <c r="I845" s="57">
        <v>5.2194073918901997E-3</v>
      </c>
      <c r="J845" s="57">
        <v>0.54900000000000004</v>
      </c>
      <c r="K845" s="57">
        <v>1</v>
      </c>
    </row>
    <row r="846" spans="1:11" x14ac:dyDescent="0.2">
      <c r="A846" s="57" t="s">
        <v>2092</v>
      </c>
      <c r="B846" s="57" t="s">
        <v>5492</v>
      </c>
      <c r="C846" s="83">
        <v>6.4544196613214198E-6</v>
      </c>
      <c r="D846" s="57">
        <v>0.77780000000000005</v>
      </c>
      <c r="E846" s="57">
        <v>1</v>
      </c>
      <c r="G846" s="57" t="s">
        <v>2321</v>
      </c>
      <c r="H846" s="57" t="s">
        <v>5327</v>
      </c>
      <c r="I846" s="57">
        <v>5.3235709157201999E-3</v>
      </c>
      <c r="J846" s="57">
        <v>0.54969999999999997</v>
      </c>
      <c r="K846" s="57">
        <v>1</v>
      </c>
    </row>
    <row r="847" spans="1:11" x14ac:dyDescent="0.2">
      <c r="A847" s="57" t="s">
        <v>2092</v>
      </c>
      <c r="B847" s="57" t="s">
        <v>5407</v>
      </c>
      <c r="C847" s="83">
        <v>6.6214238670960901E-6</v>
      </c>
      <c r="D847" s="57">
        <v>0.7782</v>
      </c>
      <c r="E847" s="57">
        <v>1</v>
      </c>
      <c r="G847" s="57" t="s">
        <v>2321</v>
      </c>
      <c r="H847" s="57" t="s">
        <v>5313</v>
      </c>
      <c r="I847" s="57">
        <v>5.0363070042862999E-3</v>
      </c>
      <c r="J847" s="57">
        <v>0.55669999999999997</v>
      </c>
      <c r="K847" s="57">
        <v>1</v>
      </c>
    </row>
    <row r="848" spans="1:11" x14ac:dyDescent="0.2">
      <c r="A848" s="57" t="s">
        <v>2092</v>
      </c>
      <c r="B848" s="57" t="s">
        <v>5488</v>
      </c>
      <c r="C848" s="83">
        <v>6.4353420710964701E-6</v>
      </c>
      <c r="D848" s="57">
        <v>0.78090000000000004</v>
      </c>
      <c r="E848" s="57">
        <v>1</v>
      </c>
      <c r="G848" s="57" t="s">
        <v>2321</v>
      </c>
      <c r="H848" s="57" t="s">
        <v>5293</v>
      </c>
      <c r="I848" s="57">
        <v>5.0468907857664997E-3</v>
      </c>
      <c r="J848" s="57">
        <v>0.56410000000000005</v>
      </c>
      <c r="K848" s="57">
        <v>1</v>
      </c>
    </row>
    <row r="849" spans="1:11" x14ac:dyDescent="0.2">
      <c r="A849" s="57" t="s">
        <v>2092</v>
      </c>
      <c r="B849" s="57" t="s">
        <v>5465</v>
      </c>
      <c r="C849" s="83">
        <v>6.3713938103034901E-6</v>
      </c>
      <c r="D849" s="57">
        <v>0.78349999999999997</v>
      </c>
      <c r="E849" s="57">
        <v>1</v>
      </c>
      <c r="G849" s="57" t="s">
        <v>2321</v>
      </c>
      <c r="H849" s="57" t="s">
        <v>5200</v>
      </c>
      <c r="I849" s="57">
        <v>5.0057910949921E-3</v>
      </c>
      <c r="J849" s="57">
        <v>0.56579999999999997</v>
      </c>
      <c r="K849" s="57">
        <v>1</v>
      </c>
    </row>
    <row r="850" spans="1:11" x14ac:dyDescent="0.2">
      <c r="A850" s="57" t="s">
        <v>2092</v>
      </c>
      <c r="B850" s="57" t="s">
        <v>5446</v>
      </c>
      <c r="C850" s="83">
        <v>5.8344142457961901E-6</v>
      </c>
      <c r="D850" s="57">
        <v>0.79069999999999996</v>
      </c>
      <c r="E850" s="57">
        <v>1</v>
      </c>
      <c r="G850" s="57" t="s">
        <v>2321</v>
      </c>
      <c r="H850" s="57" t="s">
        <v>5315</v>
      </c>
      <c r="I850" s="57">
        <v>4.7151681845848999E-3</v>
      </c>
      <c r="J850" s="57">
        <v>0.57110000000000005</v>
      </c>
      <c r="K850" s="57">
        <v>1</v>
      </c>
    </row>
    <row r="851" spans="1:11" x14ac:dyDescent="0.2">
      <c r="A851" s="57" t="s">
        <v>2092</v>
      </c>
      <c r="B851" s="57" t="s">
        <v>5477</v>
      </c>
      <c r="C851" s="83">
        <v>5.8833444604531804E-6</v>
      </c>
      <c r="D851" s="57">
        <v>0.79190000000000005</v>
      </c>
      <c r="E851" s="57">
        <v>1</v>
      </c>
      <c r="G851" s="57" t="s">
        <v>2321</v>
      </c>
      <c r="H851" s="57" t="s">
        <v>5307</v>
      </c>
      <c r="I851" s="57">
        <v>4.5975058833321002E-3</v>
      </c>
      <c r="J851" s="57">
        <v>0.57230000000000003</v>
      </c>
      <c r="K851" s="57">
        <v>1</v>
      </c>
    </row>
    <row r="852" spans="1:11" x14ac:dyDescent="0.2">
      <c r="A852" s="57" t="s">
        <v>2092</v>
      </c>
      <c r="B852" s="57" t="s">
        <v>5440</v>
      </c>
      <c r="C852" s="83">
        <v>5.9181832702821399E-6</v>
      </c>
      <c r="D852" s="57">
        <v>0.79459999999999997</v>
      </c>
      <c r="E852" s="57">
        <v>1</v>
      </c>
      <c r="G852" s="57" t="s">
        <v>2321</v>
      </c>
      <c r="H852" s="57" t="s">
        <v>5295</v>
      </c>
      <c r="I852" s="57">
        <v>4.2917757151357001E-3</v>
      </c>
      <c r="J852" s="57">
        <v>0.58560000000000001</v>
      </c>
      <c r="K852" s="57">
        <v>1</v>
      </c>
    </row>
    <row r="853" spans="1:11" x14ac:dyDescent="0.2">
      <c r="A853" s="57" t="s">
        <v>2092</v>
      </c>
      <c r="B853" s="57" t="s">
        <v>5499</v>
      </c>
      <c r="C853" s="83">
        <v>5.7427914713562303E-6</v>
      </c>
      <c r="D853" s="57">
        <v>0.79590000000000005</v>
      </c>
      <c r="E853" s="57">
        <v>1</v>
      </c>
      <c r="G853" s="57" t="s">
        <v>2321</v>
      </c>
      <c r="H853" s="57" t="s">
        <v>5305</v>
      </c>
      <c r="I853" s="57">
        <v>4.1388838548460996E-3</v>
      </c>
      <c r="J853" s="57">
        <v>0.59919999999999995</v>
      </c>
      <c r="K853" s="57">
        <v>1</v>
      </c>
    </row>
    <row r="854" spans="1:11" x14ac:dyDescent="0.2">
      <c r="A854" s="57" t="s">
        <v>2092</v>
      </c>
      <c r="B854" s="57" t="s">
        <v>5501</v>
      </c>
      <c r="C854" s="83">
        <v>5.72019032864073E-6</v>
      </c>
      <c r="D854" s="57">
        <v>0.79869999999999997</v>
      </c>
      <c r="E854" s="57">
        <v>1</v>
      </c>
      <c r="G854" s="57" t="s">
        <v>2321</v>
      </c>
      <c r="H854" s="57" t="s">
        <v>5262</v>
      </c>
      <c r="I854" s="57">
        <v>3.9869024430606997E-3</v>
      </c>
      <c r="J854" s="57">
        <v>0.6038</v>
      </c>
      <c r="K854" s="57">
        <v>1</v>
      </c>
    </row>
    <row r="855" spans="1:11" x14ac:dyDescent="0.2">
      <c r="A855" s="57" t="s">
        <v>2092</v>
      </c>
      <c r="B855" s="57" t="s">
        <v>5473</v>
      </c>
      <c r="C855" s="83">
        <v>5.7227848689278698E-6</v>
      </c>
      <c r="D855" s="57">
        <v>0.80110000000000003</v>
      </c>
      <c r="E855" s="57">
        <v>1</v>
      </c>
      <c r="G855" s="57" t="s">
        <v>2321</v>
      </c>
      <c r="H855" s="57" t="s">
        <v>5256</v>
      </c>
      <c r="I855" s="57">
        <v>3.9076815044375999E-3</v>
      </c>
      <c r="J855" s="57">
        <v>0.60719999999999996</v>
      </c>
      <c r="K855" s="57">
        <v>1</v>
      </c>
    </row>
    <row r="856" spans="1:11" x14ac:dyDescent="0.2">
      <c r="A856" s="57" t="s">
        <v>2092</v>
      </c>
      <c r="B856" s="57" t="s">
        <v>5494</v>
      </c>
      <c r="C856" s="83">
        <v>5.7110625338070604E-6</v>
      </c>
      <c r="D856" s="57">
        <v>0.80149999999999999</v>
      </c>
      <c r="E856" s="57">
        <v>1</v>
      </c>
      <c r="G856" s="57" t="s">
        <v>2321</v>
      </c>
      <c r="H856" s="57" t="s">
        <v>5311</v>
      </c>
      <c r="I856" s="57">
        <v>3.7489280111824E-3</v>
      </c>
      <c r="J856" s="57">
        <v>0.61450000000000005</v>
      </c>
      <c r="K856" s="57">
        <v>1</v>
      </c>
    </row>
    <row r="857" spans="1:11" x14ac:dyDescent="0.2">
      <c r="A857" s="57" t="s">
        <v>2092</v>
      </c>
      <c r="B857" s="57" t="s">
        <v>5393</v>
      </c>
      <c r="C857" s="83">
        <v>5.67406255804223E-6</v>
      </c>
      <c r="D857" s="57">
        <v>0.80179999999999996</v>
      </c>
      <c r="E857" s="57">
        <v>1</v>
      </c>
      <c r="G857" s="57" t="s">
        <v>2321</v>
      </c>
      <c r="H857" s="57" t="s">
        <v>5299</v>
      </c>
      <c r="I857" s="57">
        <v>3.7292473554044999E-3</v>
      </c>
      <c r="J857" s="57">
        <v>0.62270000000000003</v>
      </c>
      <c r="K857" s="57">
        <v>1</v>
      </c>
    </row>
    <row r="858" spans="1:11" x14ac:dyDescent="0.2">
      <c r="A858" s="57" t="s">
        <v>2092</v>
      </c>
      <c r="B858" s="57" t="s">
        <v>5302</v>
      </c>
      <c r="C858" s="83">
        <v>5.7878105574903804E-6</v>
      </c>
      <c r="D858" s="57">
        <v>0.80310000000000004</v>
      </c>
      <c r="E858" s="57">
        <v>1</v>
      </c>
      <c r="G858" s="57" t="s">
        <v>2321</v>
      </c>
      <c r="H858" s="57" t="s">
        <v>5258</v>
      </c>
      <c r="I858" s="57">
        <v>2.9402347826843001E-3</v>
      </c>
      <c r="J858" s="57">
        <v>0.67020000000000002</v>
      </c>
      <c r="K858" s="57">
        <v>1</v>
      </c>
    </row>
    <row r="859" spans="1:11" x14ac:dyDescent="0.2">
      <c r="A859" s="57" t="s">
        <v>2092</v>
      </c>
      <c r="B859" s="57" t="s">
        <v>5411</v>
      </c>
      <c r="C859" s="83">
        <v>5.6503124058286599E-6</v>
      </c>
      <c r="D859" s="57">
        <v>0.80820000000000003</v>
      </c>
      <c r="E859" s="57">
        <v>1</v>
      </c>
      <c r="G859" s="57" t="s">
        <v>2321</v>
      </c>
      <c r="H859" s="57" t="s">
        <v>5343</v>
      </c>
      <c r="I859" s="57">
        <v>2.9682978843155001E-3</v>
      </c>
      <c r="J859" s="57">
        <v>0.67520000000000002</v>
      </c>
      <c r="K859" s="57">
        <v>1</v>
      </c>
    </row>
    <row r="860" spans="1:11" x14ac:dyDescent="0.2">
      <c r="A860" s="57" t="s">
        <v>2092</v>
      </c>
      <c r="B860" s="57" t="s">
        <v>5496</v>
      </c>
      <c r="C860" s="83">
        <v>5.5865352475761597E-6</v>
      </c>
      <c r="D860" s="57">
        <v>0.80820000000000003</v>
      </c>
      <c r="E860" s="57">
        <v>1</v>
      </c>
      <c r="G860" s="57" t="s">
        <v>2321</v>
      </c>
      <c r="H860" s="57" t="s">
        <v>5337</v>
      </c>
      <c r="I860" s="57">
        <v>2.6396409444499999E-3</v>
      </c>
      <c r="J860" s="57">
        <v>0.69089999999999996</v>
      </c>
      <c r="K860" s="57">
        <v>1</v>
      </c>
    </row>
    <row r="861" spans="1:11" x14ac:dyDescent="0.2">
      <c r="A861" s="57" t="s">
        <v>2092</v>
      </c>
      <c r="B861" s="57" t="s">
        <v>5489</v>
      </c>
      <c r="C861" s="83">
        <v>5.5042421718432098E-6</v>
      </c>
      <c r="D861" s="57">
        <v>0.81010000000000004</v>
      </c>
      <c r="E861" s="57">
        <v>1</v>
      </c>
      <c r="G861" s="57" t="s">
        <v>2321</v>
      </c>
      <c r="H861" s="57" t="s">
        <v>5361</v>
      </c>
      <c r="I861" s="57">
        <v>2.5045847134285001E-3</v>
      </c>
      <c r="J861" s="57">
        <v>0.70679999999999998</v>
      </c>
      <c r="K861" s="57">
        <v>1</v>
      </c>
    </row>
    <row r="862" spans="1:11" x14ac:dyDescent="0.2">
      <c r="A862" s="57" t="s">
        <v>2092</v>
      </c>
      <c r="B862" s="57" t="s">
        <v>5406</v>
      </c>
      <c r="C862" s="83">
        <v>5.5990772399716302E-6</v>
      </c>
      <c r="D862" s="57">
        <v>0.81189999999999996</v>
      </c>
      <c r="E862" s="57">
        <v>1</v>
      </c>
      <c r="G862" s="57" t="s">
        <v>2321</v>
      </c>
      <c r="H862" s="57" t="s">
        <v>5365</v>
      </c>
      <c r="I862" s="57">
        <v>2.0096156283328998E-3</v>
      </c>
      <c r="J862" s="57">
        <v>0.74380000000000002</v>
      </c>
      <c r="K862" s="57">
        <v>1</v>
      </c>
    </row>
    <row r="863" spans="1:11" x14ac:dyDescent="0.2">
      <c r="A863" s="57" t="s">
        <v>2092</v>
      </c>
      <c r="B863" s="57" t="s">
        <v>5464</v>
      </c>
      <c r="C863" s="83">
        <v>5.5815825087688702E-6</v>
      </c>
      <c r="D863" s="57">
        <v>0.81210000000000004</v>
      </c>
      <c r="E863" s="57">
        <v>1</v>
      </c>
      <c r="G863" s="57" t="s">
        <v>2321</v>
      </c>
      <c r="H863" s="57" t="s">
        <v>5355</v>
      </c>
      <c r="I863" s="57">
        <v>1.9344375938518E-3</v>
      </c>
      <c r="J863" s="57">
        <v>0.75700000000000001</v>
      </c>
      <c r="K863" s="57">
        <v>1</v>
      </c>
    </row>
    <row r="864" spans="1:11" x14ac:dyDescent="0.2">
      <c r="A864" s="57" t="s">
        <v>2092</v>
      </c>
      <c r="B864" s="57" t="s">
        <v>5462</v>
      </c>
      <c r="C864" s="83">
        <v>5.6465895697818504E-6</v>
      </c>
      <c r="D864" s="57">
        <v>0.81299999999999994</v>
      </c>
      <c r="E864" s="57">
        <v>1</v>
      </c>
      <c r="G864" s="57" t="s">
        <v>2321</v>
      </c>
      <c r="H864" s="57" t="s">
        <v>5381</v>
      </c>
      <c r="I864" s="57">
        <v>1.8461987947091E-3</v>
      </c>
      <c r="J864" s="57">
        <v>0.75919999999999999</v>
      </c>
      <c r="K864" s="57">
        <v>1</v>
      </c>
    </row>
    <row r="865" spans="1:11" x14ac:dyDescent="0.2">
      <c r="A865" s="57" t="s">
        <v>2092</v>
      </c>
      <c r="B865" s="57" t="s">
        <v>5468</v>
      </c>
      <c r="C865" s="83">
        <v>5.4119584514726801E-6</v>
      </c>
      <c r="D865" s="57">
        <v>0.81530000000000002</v>
      </c>
      <c r="E865" s="57">
        <v>1</v>
      </c>
      <c r="G865" s="57" t="s">
        <v>2321</v>
      </c>
      <c r="H865" s="57" t="s">
        <v>5319</v>
      </c>
      <c r="I865" s="57">
        <v>1.8103159188164E-3</v>
      </c>
      <c r="J865" s="57">
        <v>0.76190000000000002</v>
      </c>
      <c r="K865" s="57">
        <v>1</v>
      </c>
    </row>
    <row r="866" spans="1:11" x14ac:dyDescent="0.2">
      <c r="A866" s="57" t="s">
        <v>2092</v>
      </c>
      <c r="B866" s="57" t="s">
        <v>5502</v>
      </c>
      <c r="C866" s="83">
        <v>5.4286761691647196E-6</v>
      </c>
      <c r="D866" s="57">
        <v>0.8165</v>
      </c>
      <c r="E866" s="57">
        <v>1</v>
      </c>
      <c r="G866" s="57" t="s">
        <v>2321</v>
      </c>
      <c r="H866" s="57" t="s">
        <v>5321</v>
      </c>
      <c r="I866" s="57">
        <v>1.7468309743061E-3</v>
      </c>
      <c r="J866" s="57">
        <v>0.77410000000000001</v>
      </c>
      <c r="K866" s="57">
        <v>1</v>
      </c>
    </row>
    <row r="867" spans="1:11" x14ac:dyDescent="0.2">
      <c r="A867" s="57" t="s">
        <v>2092</v>
      </c>
      <c r="B867" s="57" t="s">
        <v>5426</v>
      </c>
      <c r="C867" s="83">
        <v>5.4858719757252397E-6</v>
      </c>
      <c r="D867" s="57">
        <v>0.81859999999999999</v>
      </c>
      <c r="E867" s="57">
        <v>1</v>
      </c>
      <c r="G867" s="57" t="s">
        <v>2321</v>
      </c>
      <c r="H867" s="57" t="s">
        <v>5349</v>
      </c>
      <c r="I867" s="57">
        <v>1.7395269630836E-3</v>
      </c>
      <c r="J867" s="57">
        <v>0.77839999999999998</v>
      </c>
      <c r="K867" s="57">
        <v>1</v>
      </c>
    </row>
    <row r="868" spans="1:11" x14ac:dyDescent="0.2">
      <c r="A868" s="57" t="s">
        <v>2092</v>
      </c>
      <c r="B868" s="57" t="s">
        <v>5476</v>
      </c>
      <c r="C868" s="83">
        <v>5.5660833861891302E-6</v>
      </c>
      <c r="D868" s="57">
        <v>0.82069999999999999</v>
      </c>
      <c r="E868" s="57">
        <v>1</v>
      </c>
      <c r="G868" s="57" t="s">
        <v>2321</v>
      </c>
      <c r="H868" s="57" t="s">
        <v>5323</v>
      </c>
      <c r="I868" s="57">
        <v>1.6251070321039E-3</v>
      </c>
      <c r="J868" s="57">
        <v>0.78110000000000002</v>
      </c>
      <c r="K868" s="57">
        <v>1</v>
      </c>
    </row>
    <row r="869" spans="1:11" x14ac:dyDescent="0.2">
      <c r="A869" s="57" t="s">
        <v>2092</v>
      </c>
      <c r="B869" s="57" t="s">
        <v>5506</v>
      </c>
      <c r="C869" s="83">
        <v>5.5459289908883504E-6</v>
      </c>
      <c r="D869" s="57">
        <v>0.82189999999999996</v>
      </c>
      <c r="E869" s="57">
        <v>1</v>
      </c>
      <c r="G869" s="57" t="s">
        <v>2321</v>
      </c>
      <c r="H869" s="57" t="s">
        <v>5387</v>
      </c>
      <c r="I869" s="57">
        <v>1.4950336173592E-3</v>
      </c>
      <c r="J869" s="57">
        <v>0.8004</v>
      </c>
      <c r="K869" s="57">
        <v>1</v>
      </c>
    </row>
    <row r="870" spans="1:11" x14ac:dyDescent="0.2">
      <c r="A870" s="57" t="s">
        <v>2092</v>
      </c>
      <c r="B870" s="57" t="s">
        <v>5466</v>
      </c>
      <c r="C870" s="83">
        <v>5.5497895179886897E-6</v>
      </c>
      <c r="D870" s="57">
        <v>0.82279999999999998</v>
      </c>
      <c r="E870" s="57">
        <v>1</v>
      </c>
      <c r="G870" s="57" t="s">
        <v>2321</v>
      </c>
      <c r="H870" s="57" t="s">
        <v>5367</v>
      </c>
      <c r="I870" s="57">
        <v>1.5058345952612001E-3</v>
      </c>
      <c r="J870" s="57">
        <v>0.80449999999999999</v>
      </c>
      <c r="K870" s="57">
        <v>1</v>
      </c>
    </row>
    <row r="871" spans="1:11" x14ac:dyDescent="0.2">
      <c r="A871" s="57" t="s">
        <v>2092</v>
      </c>
      <c r="B871" s="57" t="s">
        <v>5505</v>
      </c>
      <c r="C871" s="83">
        <v>3.3721722032281299E-8</v>
      </c>
      <c r="D871" s="57">
        <v>0.94889999999999997</v>
      </c>
      <c r="E871" s="57">
        <v>1</v>
      </c>
      <c r="G871" s="57" t="s">
        <v>2321</v>
      </c>
      <c r="H871" s="57" t="s">
        <v>5280</v>
      </c>
      <c r="I871" s="57">
        <v>1.4774578836650001E-3</v>
      </c>
      <c r="J871" s="57">
        <v>0.8085</v>
      </c>
      <c r="K871" s="57">
        <v>1</v>
      </c>
    </row>
    <row r="872" spans="1:11" x14ac:dyDescent="0.2">
      <c r="A872" s="57" t="s">
        <v>2092</v>
      </c>
      <c r="B872" s="57" t="s">
        <v>5504</v>
      </c>
      <c r="C872" s="83">
        <v>3.5301096579517103E-8</v>
      </c>
      <c r="D872" s="57">
        <v>0.95050000000000001</v>
      </c>
      <c r="E872" s="57">
        <v>1</v>
      </c>
      <c r="G872" s="57" t="s">
        <v>2321</v>
      </c>
      <c r="H872" s="57" t="s">
        <v>5345</v>
      </c>
      <c r="I872" s="57">
        <v>1.3770186341154E-3</v>
      </c>
      <c r="J872" s="57">
        <v>0.8125</v>
      </c>
      <c r="K872" s="57">
        <v>1</v>
      </c>
    </row>
    <row r="873" spans="1:11" x14ac:dyDescent="0.2">
      <c r="A873" s="57" t="s">
        <v>2115</v>
      </c>
      <c r="B873" s="57" t="s">
        <v>5191</v>
      </c>
      <c r="C873" s="57">
        <v>9.3394918104282798E-2</v>
      </c>
      <c r="D873" s="57">
        <v>1.9E-3</v>
      </c>
      <c r="E873" s="57">
        <v>0.112445454545454</v>
      </c>
      <c r="G873" s="57" t="s">
        <v>2321</v>
      </c>
      <c r="H873" s="57" t="s">
        <v>5373</v>
      </c>
      <c r="I873" s="57">
        <v>1.3512708922750001E-3</v>
      </c>
      <c r="J873" s="57">
        <v>0.81689999999999996</v>
      </c>
      <c r="K873" s="57">
        <v>1</v>
      </c>
    </row>
    <row r="874" spans="1:11" x14ac:dyDescent="0.2">
      <c r="A874" s="57" t="s">
        <v>2115</v>
      </c>
      <c r="B874" s="57" t="s">
        <v>5372</v>
      </c>
      <c r="C874" s="57">
        <v>6.2908237294868205E-2</v>
      </c>
      <c r="D874" s="57">
        <v>6.4000000000000003E-3</v>
      </c>
      <c r="E874" s="57">
        <v>0.24551999999999999</v>
      </c>
      <c r="G874" s="57" t="s">
        <v>2321</v>
      </c>
      <c r="H874" s="57" t="s">
        <v>5359</v>
      </c>
      <c r="I874" s="57">
        <v>1.3077394680169E-3</v>
      </c>
      <c r="J874" s="57">
        <v>0.81879999999999997</v>
      </c>
      <c r="K874" s="57">
        <v>1</v>
      </c>
    </row>
    <row r="875" spans="1:11" x14ac:dyDescent="0.2">
      <c r="A875" s="57" t="s">
        <v>2115</v>
      </c>
      <c r="B875" s="57" t="s">
        <v>5199</v>
      </c>
      <c r="C875" s="57">
        <v>4.7333004731173002E-2</v>
      </c>
      <c r="D875" s="57">
        <v>8.6E-3</v>
      </c>
      <c r="E875" s="57">
        <v>0.28290370370370299</v>
      </c>
      <c r="G875" s="57" t="s">
        <v>2321</v>
      </c>
      <c r="H875" s="57" t="s">
        <v>5331</v>
      </c>
      <c r="I875" s="57">
        <v>1.2535121649888E-3</v>
      </c>
      <c r="J875" s="57">
        <v>0.82899999999999996</v>
      </c>
      <c r="K875" s="57">
        <v>1</v>
      </c>
    </row>
    <row r="876" spans="1:11" x14ac:dyDescent="0.2">
      <c r="A876" s="57" t="s">
        <v>2115</v>
      </c>
      <c r="B876" s="57" t="s">
        <v>5332</v>
      </c>
      <c r="C876" s="57">
        <v>4.58823175468639E-2</v>
      </c>
      <c r="D876" s="57">
        <v>1.6299999999999999E-2</v>
      </c>
      <c r="E876" s="57">
        <v>0.40078956521739101</v>
      </c>
      <c r="G876" s="57" t="s">
        <v>2321</v>
      </c>
      <c r="H876" s="57" t="s">
        <v>5333</v>
      </c>
      <c r="I876" s="57">
        <v>1.2244242860322001E-3</v>
      </c>
      <c r="J876" s="57">
        <v>0.83599999999999997</v>
      </c>
      <c r="K876" s="57">
        <v>1</v>
      </c>
    </row>
    <row r="877" spans="1:11" x14ac:dyDescent="0.2">
      <c r="A877" s="57" t="s">
        <v>2115</v>
      </c>
      <c r="B877" s="57" t="s">
        <v>5223</v>
      </c>
      <c r="C877" s="57">
        <v>4.5859802305617203E-2</v>
      </c>
      <c r="D877" s="57">
        <v>1.6299999999999999E-2</v>
      </c>
      <c r="E877" s="57">
        <v>0.40078956521739101</v>
      </c>
      <c r="G877" s="57" t="s">
        <v>2321</v>
      </c>
      <c r="H877" s="57" t="s">
        <v>5363</v>
      </c>
      <c r="I877" s="57">
        <v>1.1406523922044001E-3</v>
      </c>
      <c r="J877" s="57">
        <v>0.83789999999999998</v>
      </c>
      <c r="K877" s="57">
        <v>1</v>
      </c>
    </row>
    <row r="878" spans="1:11" x14ac:dyDescent="0.2">
      <c r="A878" s="57" t="s">
        <v>2115</v>
      </c>
      <c r="B878" s="57" t="s">
        <v>5267</v>
      </c>
      <c r="C878" s="57">
        <v>1.9622825789715598E-2</v>
      </c>
      <c r="D878" s="57">
        <v>2.3699999999999999E-2</v>
      </c>
      <c r="E878" s="57">
        <v>0.46753636363636297</v>
      </c>
      <c r="G878" s="57" t="s">
        <v>2321</v>
      </c>
      <c r="H878" s="57" t="s">
        <v>5371</v>
      </c>
      <c r="I878" s="57">
        <v>1.2429725841096001E-3</v>
      </c>
      <c r="J878" s="57">
        <v>0.83989999999999998</v>
      </c>
      <c r="K878" s="57">
        <v>1</v>
      </c>
    </row>
    <row r="879" spans="1:11" x14ac:dyDescent="0.2">
      <c r="A879" s="57" t="s">
        <v>2115</v>
      </c>
      <c r="B879" s="57" t="s">
        <v>5300</v>
      </c>
      <c r="C879" s="57">
        <v>1.7101029197295298E-2</v>
      </c>
      <c r="D879" s="57">
        <v>2.8000000000000001E-2</v>
      </c>
      <c r="E879" s="57">
        <v>0.496</v>
      </c>
      <c r="G879" s="57" t="s">
        <v>2321</v>
      </c>
      <c r="H879" s="57" t="s">
        <v>5351</v>
      </c>
      <c r="I879" s="57">
        <v>1.1929585382287999E-3</v>
      </c>
      <c r="J879" s="57">
        <v>0.84109999999999996</v>
      </c>
      <c r="K879" s="57">
        <v>1</v>
      </c>
    </row>
    <row r="880" spans="1:11" x14ac:dyDescent="0.2">
      <c r="A880" s="57" t="s">
        <v>2115</v>
      </c>
      <c r="B880" s="57" t="s">
        <v>5312</v>
      </c>
      <c r="C880" s="57">
        <v>1.7149533061631E-3</v>
      </c>
      <c r="D880" s="57">
        <v>3.78E-2</v>
      </c>
      <c r="E880" s="57">
        <v>0.551934782608695</v>
      </c>
      <c r="G880" s="57" t="s">
        <v>2321</v>
      </c>
      <c r="H880" s="57" t="s">
        <v>5379</v>
      </c>
      <c r="I880" s="57">
        <v>1.1664525790253E-3</v>
      </c>
      <c r="J880" s="57">
        <v>0.84889999999999999</v>
      </c>
      <c r="K880" s="57">
        <v>1</v>
      </c>
    </row>
    <row r="881" spans="1:11" x14ac:dyDescent="0.2">
      <c r="A881" s="57" t="s">
        <v>2115</v>
      </c>
      <c r="B881" s="57" t="s">
        <v>5245</v>
      </c>
      <c r="C881" s="57">
        <v>1.7752307383236E-3</v>
      </c>
      <c r="D881" s="57">
        <v>3.7999999999999999E-2</v>
      </c>
      <c r="E881" s="57">
        <v>0.551934782608695</v>
      </c>
      <c r="G881" s="57" t="s">
        <v>2321</v>
      </c>
      <c r="H881" s="57" t="s">
        <v>5339</v>
      </c>
      <c r="I881" s="57">
        <v>1.1024381986126999E-3</v>
      </c>
      <c r="J881" s="57">
        <v>0.85289999999999999</v>
      </c>
      <c r="K881" s="57">
        <v>1</v>
      </c>
    </row>
    <row r="882" spans="1:11" x14ac:dyDescent="0.2">
      <c r="A882" s="57" t="s">
        <v>2115</v>
      </c>
      <c r="B882" s="57" t="s">
        <v>5201</v>
      </c>
      <c r="C882" s="57">
        <v>1.0374605580846E-3</v>
      </c>
      <c r="D882" s="57">
        <v>4.58E-2</v>
      </c>
      <c r="E882" s="57">
        <v>0.60377058823529395</v>
      </c>
      <c r="G882" s="57" t="s">
        <v>2321</v>
      </c>
      <c r="H882" s="57" t="s">
        <v>5329</v>
      </c>
      <c r="I882" s="57">
        <v>1.0894897102311E-3</v>
      </c>
      <c r="J882" s="57">
        <v>0.85319999999999996</v>
      </c>
      <c r="K882" s="57">
        <v>1</v>
      </c>
    </row>
    <row r="883" spans="1:11" x14ac:dyDescent="0.2">
      <c r="A883" s="57" t="s">
        <v>2115</v>
      </c>
      <c r="B883" s="57" t="s">
        <v>5233</v>
      </c>
      <c r="C883" s="57">
        <v>1.0649451051056001E-3</v>
      </c>
      <c r="D883" s="57">
        <v>4.5900000000000003E-2</v>
      </c>
      <c r="E883" s="57">
        <v>0.60377058823529395</v>
      </c>
      <c r="G883" s="57" t="s">
        <v>2321</v>
      </c>
      <c r="H883" s="57" t="s">
        <v>5357</v>
      </c>
      <c r="I883" s="57">
        <v>1.0754651717795E-3</v>
      </c>
      <c r="J883" s="57">
        <v>0.85580000000000001</v>
      </c>
      <c r="K883" s="57">
        <v>1</v>
      </c>
    </row>
    <row r="884" spans="1:11" x14ac:dyDescent="0.2">
      <c r="A884" s="57" t="s">
        <v>2115</v>
      </c>
      <c r="B884" s="57" t="s">
        <v>5316</v>
      </c>
      <c r="C884" s="57">
        <v>1.0560037785903001E-3</v>
      </c>
      <c r="D884" s="57">
        <v>4.7199999999999999E-2</v>
      </c>
      <c r="E884" s="57">
        <v>0.60377058823529395</v>
      </c>
      <c r="G884" s="57" t="s">
        <v>2321</v>
      </c>
      <c r="H884" s="57" t="s">
        <v>5385</v>
      </c>
      <c r="I884" s="83">
        <v>9.5041039572459996E-4</v>
      </c>
      <c r="J884" s="57">
        <v>0.86639999999999995</v>
      </c>
      <c r="K884" s="57">
        <v>1</v>
      </c>
    </row>
    <row r="885" spans="1:11" x14ac:dyDescent="0.2">
      <c r="A885" s="57" t="s">
        <v>2115</v>
      </c>
      <c r="B885" s="57" t="s">
        <v>5285</v>
      </c>
      <c r="C885" s="83">
        <v>9.8894800483350005E-4</v>
      </c>
      <c r="D885" s="57">
        <v>5.7099999999999998E-2</v>
      </c>
      <c r="E885" s="57">
        <v>0.64592727272727202</v>
      </c>
      <c r="G885" s="57" t="s">
        <v>2321</v>
      </c>
      <c r="H885" s="57" t="s">
        <v>5383</v>
      </c>
      <c r="I885" s="83">
        <v>8.8892562562389995E-4</v>
      </c>
      <c r="J885" s="57">
        <v>0.87870000000000004</v>
      </c>
      <c r="K885" s="57">
        <v>1</v>
      </c>
    </row>
    <row r="886" spans="1:11" x14ac:dyDescent="0.2">
      <c r="A886" s="57" t="s">
        <v>2115</v>
      </c>
      <c r="B886" s="57" t="s">
        <v>5406</v>
      </c>
      <c r="C886" s="83">
        <v>9.8214109128460006E-4</v>
      </c>
      <c r="D886" s="57">
        <v>6.2300000000000001E-2</v>
      </c>
      <c r="E886" s="57">
        <v>0.65946829268292595</v>
      </c>
      <c r="G886" s="57" t="s">
        <v>2321</v>
      </c>
      <c r="H886" s="57" t="s">
        <v>5375</v>
      </c>
      <c r="I886" s="83">
        <v>8.7204385868749998E-4</v>
      </c>
      <c r="J886" s="57">
        <v>0.87980000000000003</v>
      </c>
      <c r="K886" s="57">
        <v>1</v>
      </c>
    </row>
    <row r="887" spans="1:11" x14ac:dyDescent="0.2">
      <c r="A887" s="57" t="s">
        <v>2115</v>
      </c>
      <c r="B887" s="57" t="s">
        <v>5409</v>
      </c>
      <c r="C887" s="83">
        <v>8.9134890787530003E-4</v>
      </c>
      <c r="D887" s="57">
        <v>6.9099999999999995E-2</v>
      </c>
      <c r="E887" s="57">
        <v>0.66986956521739105</v>
      </c>
      <c r="G887" s="57" t="s">
        <v>2317</v>
      </c>
      <c r="H887" s="57" t="s">
        <v>5210</v>
      </c>
      <c r="I887" s="57">
        <v>8.6490864863135994E-2</v>
      </c>
      <c r="J887" s="57">
        <v>0</v>
      </c>
      <c r="K887" s="57">
        <v>0</v>
      </c>
    </row>
    <row r="888" spans="1:11" x14ac:dyDescent="0.2">
      <c r="A888" s="57" t="s">
        <v>2115</v>
      </c>
      <c r="B888" s="57" t="s">
        <v>5428</v>
      </c>
      <c r="C888" s="83">
        <v>7.9920383918040004E-4</v>
      </c>
      <c r="D888" s="57">
        <v>7.8700000000000006E-2</v>
      </c>
      <c r="E888" s="57">
        <v>0.69705714285714204</v>
      </c>
      <c r="G888" s="57" t="s">
        <v>2317</v>
      </c>
      <c r="H888" s="57" t="s">
        <v>5244</v>
      </c>
      <c r="I888" s="57">
        <v>8.4168440615010401E-2</v>
      </c>
      <c r="J888" s="83">
        <v>1E-4</v>
      </c>
      <c r="K888" s="57">
        <v>1.47E-2</v>
      </c>
    </row>
    <row r="889" spans="1:11" x14ac:dyDescent="0.2">
      <c r="A889" s="57" t="s">
        <v>2115</v>
      </c>
      <c r="B889" s="57" t="s">
        <v>5207</v>
      </c>
      <c r="C889" s="83">
        <v>5.3382683947709997E-4</v>
      </c>
      <c r="D889" s="57">
        <v>9.3600000000000003E-2</v>
      </c>
      <c r="E889" s="57">
        <v>0.75270638297872305</v>
      </c>
      <c r="G889" s="57" t="s">
        <v>2317</v>
      </c>
      <c r="H889" s="57" t="s">
        <v>5246</v>
      </c>
      <c r="I889" s="57">
        <v>7.1270716318568295E-2</v>
      </c>
      <c r="J889" s="57">
        <v>1.9E-3</v>
      </c>
      <c r="K889" s="57">
        <v>0.13143529411764701</v>
      </c>
    </row>
    <row r="890" spans="1:11" x14ac:dyDescent="0.2">
      <c r="A890" s="57" t="s">
        <v>2115</v>
      </c>
      <c r="B890" s="57" t="s">
        <v>5255</v>
      </c>
      <c r="C890" s="83">
        <v>5.4450754852839996E-4</v>
      </c>
      <c r="D890" s="57">
        <v>9.5100000000000004E-2</v>
      </c>
      <c r="E890" s="57">
        <v>0.75270638297872305</v>
      </c>
      <c r="G890" s="57" t="s">
        <v>2317</v>
      </c>
      <c r="H890" s="57" t="s">
        <v>5226</v>
      </c>
      <c r="I890" s="57">
        <v>6.2111545693796302E-2</v>
      </c>
      <c r="J890" s="57">
        <v>6.4999999999999997E-3</v>
      </c>
      <c r="K890" s="57">
        <v>0.30575999999999998</v>
      </c>
    </row>
    <row r="891" spans="1:11" x14ac:dyDescent="0.2">
      <c r="A891" s="57" t="s">
        <v>2115</v>
      </c>
      <c r="B891" s="57" t="s">
        <v>5205</v>
      </c>
      <c r="C891" s="83">
        <v>4.9377377673570004E-4</v>
      </c>
      <c r="D891" s="57">
        <v>0.1</v>
      </c>
      <c r="E891" s="57">
        <v>0.75994285714285703</v>
      </c>
      <c r="G891" s="57" t="s">
        <v>2317</v>
      </c>
      <c r="H891" s="57" t="s">
        <v>5216</v>
      </c>
      <c r="I891" s="57">
        <v>6.0357037506085502E-2</v>
      </c>
      <c r="J891" s="57">
        <v>0.01</v>
      </c>
      <c r="K891" s="57">
        <v>0.34588235294117597</v>
      </c>
    </row>
    <row r="892" spans="1:11" x14ac:dyDescent="0.2">
      <c r="A892" s="57" t="s">
        <v>2115</v>
      </c>
      <c r="B892" s="57" t="s">
        <v>5261</v>
      </c>
      <c r="C892" s="83">
        <v>4.9969418073489999E-4</v>
      </c>
      <c r="D892" s="57">
        <v>0.10349999999999999</v>
      </c>
      <c r="E892" s="57">
        <v>0.76212845070422497</v>
      </c>
      <c r="G892" s="57" t="s">
        <v>2317</v>
      </c>
      <c r="H892" s="57" t="s">
        <v>5195</v>
      </c>
      <c r="I892" s="57">
        <v>5.5280437925524797E-2</v>
      </c>
      <c r="J892" s="57">
        <v>1.9199999999999998E-2</v>
      </c>
      <c r="K892" s="57">
        <v>0.48541276595744598</v>
      </c>
    </row>
    <row r="893" spans="1:11" x14ac:dyDescent="0.2">
      <c r="A893" s="57" t="s">
        <v>2115</v>
      </c>
      <c r="B893" s="57" t="s">
        <v>5251</v>
      </c>
      <c r="C893" s="83">
        <v>4.526359829488E-4</v>
      </c>
      <c r="D893" s="57">
        <v>0.1113</v>
      </c>
      <c r="E893" s="57">
        <v>0.77772799999999997</v>
      </c>
      <c r="G893" s="57" t="s">
        <v>2317</v>
      </c>
      <c r="H893" s="57" t="s">
        <v>5234</v>
      </c>
      <c r="I893" s="57">
        <v>5.5924958939234E-2</v>
      </c>
      <c r="J893" s="57">
        <v>1.9400000000000001E-2</v>
      </c>
      <c r="K893" s="57">
        <v>0.48541276595744598</v>
      </c>
    </row>
    <row r="894" spans="1:11" x14ac:dyDescent="0.2">
      <c r="A894" s="57" t="s">
        <v>2115</v>
      </c>
      <c r="B894" s="57" t="s">
        <v>5247</v>
      </c>
      <c r="C894" s="83">
        <v>3.999984155482E-4</v>
      </c>
      <c r="D894" s="57">
        <v>0.1145</v>
      </c>
      <c r="E894" s="57">
        <v>0.78051832460732895</v>
      </c>
      <c r="G894" s="57" t="s">
        <v>2317</v>
      </c>
      <c r="H894" s="57" t="s">
        <v>5228</v>
      </c>
      <c r="I894" s="57">
        <v>5.5346773030715203E-2</v>
      </c>
      <c r="J894" s="57">
        <v>2.01E-2</v>
      </c>
      <c r="K894" s="57">
        <v>0.49245</v>
      </c>
    </row>
    <row r="895" spans="1:11" x14ac:dyDescent="0.2">
      <c r="A895" s="57" t="s">
        <v>2115</v>
      </c>
      <c r="B895" s="57" t="s">
        <v>5259</v>
      </c>
      <c r="C895" s="83">
        <v>4.1178172164750001E-4</v>
      </c>
      <c r="D895" s="57">
        <v>0.1153</v>
      </c>
      <c r="E895" s="57">
        <v>0.78187812499999998</v>
      </c>
      <c r="G895" s="57" t="s">
        <v>2317</v>
      </c>
      <c r="H895" s="57" t="s">
        <v>5240</v>
      </c>
      <c r="I895" s="57">
        <v>5.5182143463397303E-2</v>
      </c>
      <c r="J895" s="57">
        <v>2.1999999999999999E-2</v>
      </c>
      <c r="K895" s="57">
        <v>0.51744000000000001</v>
      </c>
    </row>
    <row r="896" spans="1:11" x14ac:dyDescent="0.2">
      <c r="A896" s="57" t="s">
        <v>2115</v>
      </c>
      <c r="B896" s="57" t="s">
        <v>5412</v>
      </c>
      <c r="C896" s="83">
        <v>3.9524028979979998E-4</v>
      </c>
      <c r="D896" s="57">
        <v>0.1182</v>
      </c>
      <c r="E896" s="57">
        <v>0.78848854961832004</v>
      </c>
      <c r="G896" s="57" t="s">
        <v>2317</v>
      </c>
      <c r="H896" s="57" t="s">
        <v>5291</v>
      </c>
      <c r="I896" s="57">
        <v>5.1922249219974799E-2</v>
      </c>
      <c r="J896" s="57">
        <v>3.4599999999999999E-2</v>
      </c>
      <c r="K896" s="57">
        <v>0.61576666666666602</v>
      </c>
    </row>
    <row r="897" spans="1:11" x14ac:dyDescent="0.2">
      <c r="A897" s="57" t="s">
        <v>2115</v>
      </c>
      <c r="B897" s="57" t="s">
        <v>5203</v>
      </c>
      <c r="C897" s="83">
        <v>3.7867921605360002E-4</v>
      </c>
      <c r="D897" s="57">
        <v>0.11899999999999999</v>
      </c>
      <c r="E897" s="57">
        <v>0.78848854961832004</v>
      </c>
      <c r="G897" s="57" t="s">
        <v>2317</v>
      </c>
      <c r="H897" s="57" t="s">
        <v>5264</v>
      </c>
      <c r="I897" s="57">
        <v>5.1360160743136998E-2</v>
      </c>
      <c r="J897" s="57">
        <v>3.5999999999999997E-2</v>
      </c>
      <c r="K897" s="57">
        <v>0.61576666666666602</v>
      </c>
    </row>
    <row r="898" spans="1:11" x14ac:dyDescent="0.2">
      <c r="A898" s="57" t="s">
        <v>2115</v>
      </c>
      <c r="B898" s="57" t="s">
        <v>5263</v>
      </c>
      <c r="C898" s="83">
        <v>3.9514926663629997E-4</v>
      </c>
      <c r="D898" s="57">
        <v>0.12520000000000001</v>
      </c>
      <c r="E898" s="57">
        <v>0.80851024390243897</v>
      </c>
      <c r="G898" s="57" t="s">
        <v>2317</v>
      </c>
      <c r="H898" s="57" t="s">
        <v>5301</v>
      </c>
      <c r="I898" s="57">
        <v>5.1337782374160701E-2</v>
      </c>
      <c r="J898" s="57">
        <v>3.7100000000000001E-2</v>
      </c>
      <c r="K898" s="57">
        <v>0.61576666666666602</v>
      </c>
    </row>
    <row r="899" spans="1:11" x14ac:dyDescent="0.2">
      <c r="A899" s="57" t="s">
        <v>2115</v>
      </c>
      <c r="B899" s="57" t="s">
        <v>5328</v>
      </c>
      <c r="C899" s="83">
        <v>3.5781701212599999E-4</v>
      </c>
      <c r="D899" s="57">
        <v>0.1308</v>
      </c>
      <c r="E899" s="57">
        <v>0.82135807228915603</v>
      </c>
      <c r="G899" s="57" t="s">
        <v>2317</v>
      </c>
      <c r="H899" s="57" t="s">
        <v>5272</v>
      </c>
      <c r="I899" s="57">
        <v>4.6879493018565803E-2</v>
      </c>
      <c r="J899" s="57">
        <v>6.7500000000000004E-2</v>
      </c>
      <c r="K899" s="57">
        <v>0.75763539823008796</v>
      </c>
    </row>
    <row r="900" spans="1:11" x14ac:dyDescent="0.2">
      <c r="A900" s="57" t="s">
        <v>2115</v>
      </c>
      <c r="B900" s="57" t="s">
        <v>5340</v>
      </c>
      <c r="C900" s="83">
        <v>3.228932119379E-4</v>
      </c>
      <c r="D900" s="57">
        <v>0.1348</v>
      </c>
      <c r="E900" s="57">
        <v>0.83365023696682405</v>
      </c>
      <c r="G900" s="57" t="s">
        <v>2317</v>
      </c>
      <c r="H900" s="57" t="s">
        <v>5274</v>
      </c>
      <c r="I900" s="57">
        <v>4.4617885711932002E-2</v>
      </c>
      <c r="J900" s="57">
        <v>8.7099999999999997E-2</v>
      </c>
      <c r="K900" s="57">
        <v>0.801259701492537</v>
      </c>
    </row>
    <row r="901" spans="1:11" x14ac:dyDescent="0.2">
      <c r="A901" s="57" t="s">
        <v>2115</v>
      </c>
      <c r="B901" s="57" t="s">
        <v>5306</v>
      </c>
      <c r="C901" s="83">
        <v>3.1176836858900001E-4</v>
      </c>
      <c r="D901" s="57">
        <v>0.14599999999999999</v>
      </c>
      <c r="E901" s="57">
        <v>0.85568248337028796</v>
      </c>
      <c r="G901" s="57" t="s">
        <v>2317</v>
      </c>
      <c r="H901" s="57" t="s">
        <v>5250</v>
      </c>
      <c r="I901" s="57">
        <v>4.4661607527531497E-2</v>
      </c>
      <c r="J901" s="57">
        <v>9.0200000000000002E-2</v>
      </c>
      <c r="K901" s="57">
        <v>0.801259701492537</v>
      </c>
    </row>
    <row r="902" spans="1:11" x14ac:dyDescent="0.2">
      <c r="A902" s="57" t="s">
        <v>2115</v>
      </c>
      <c r="B902" s="57" t="s">
        <v>5215</v>
      </c>
      <c r="C902" s="83">
        <v>2.9666715813669999E-4</v>
      </c>
      <c r="D902" s="57">
        <v>0.15079999999999999</v>
      </c>
      <c r="E902" s="57">
        <v>0.85804840764331203</v>
      </c>
      <c r="G902" s="57" t="s">
        <v>2317</v>
      </c>
      <c r="H902" s="57" t="s">
        <v>5268</v>
      </c>
      <c r="I902" s="57">
        <v>4.3800434949688397E-2</v>
      </c>
      <c r="J902" s="57">
        <v>9.4299999999999995E-2</v>
      </c>
      <c r="K902" s="57">
        <v>0.8085</v>
      </c>
    </row>
    <row r="903" spans="1:11" x14ac:dyDescent="0.2">
      <c r="A903" s="57" t="s">
        <v>2115</v>
      </c>
      <c r="B903" s="57" t="s">
        <v>5211</v>
      </c>
      <c r="C903" s="83">
        <v>2.9566635675060002E-4</v>
      </c>
      <c r="D903" s="57">
        <v>0.15440000000000001</v>
      </c>
      <c r="E903" s="57">
        <v>0.85804840764331203</v>
      </c>
      <c r="G903" s="57" t="s">
        <v>2317</v>
      </c>
      <c r="H903" s="57" t="s">
        <v>5212</v>
      </c>
      <c r="I903" s="57">
        <v>4.3875658058253102E-2</v>
      </c>
      <c r="J903" s="57">
        <v>9.9699999999999997E-2</v>
      </c>
      <c r="K903" s="57">
        <v>0.80860137931034404</v>
      </c>
    </row>
    <row r="904" spans="1:11" x14ac:dyDescent="0.2">
      <c r="A904" s="57" t="s">
        <v>2115</v>
      </c>
      <c r="B904" s="57" t="s">
        <v>5296</v>
      </c>
      <c r="C904" s="83">
        <v>2.7289530484880001E-4</v>
      </c>
      <c r="D904" s="57">
        <v>0.16250000000000001</v>
      </c>
      <c r="E904" s="57">
        <v>0.87067901234567902</v>
      </c>
      <c r="G904" s="57" t="s">
        <v>2317</v>
      </c>
      <c r="H904" s="57" t="s">
        <v>5325</v>
      </c>
      <c r="I904" s="57">
        <v>4.2809365403763198E-2</v>
      </c>
      <c r="J904" s="57">
        <v>0.10580000000000001</v>
      </c>
      <c r="K904" s="57">
        <v>0.81861818181818102</v>
      </c>
    </row>
    <row r="905" spans="1:11" x14ac:dyDescent="0.2">
      <c r="A905" s="57" t="s">
        <v>2115</v>
      </c>
      <c r="B905" s="57" t="s">
        <v>5217</v>
      </c>
      <c r="C905" s="83">
        <v>2.562309053741E-4</v>
      </c>
      <c r="D905" s="57">
        <v>0.16489999999999999</v>
      </c>
      <c r="E905" s="57">
        <v>0.87200080160320603</v>
      </c>
      <c r="G905" s="57" t="s">
        <v>2317</v>
      </c>
      <c r="H905" s="57" t="s">
        <v>5351</v>
      </c>
      <c r="I905" s="57">
        <v>4.2378986547540402E-2</v>
      </c>
      <c r="J905" s="57">
        <v>0.1158</v>
      </c>
      <c r="K905" s="57">
        <v>0.82866976744186005</v>
      </c>
    </row>
    <row r="906" spans="1:11" x14ac:dyDescent="0.2">
      <c r="A906" s="57" t="s">
        <v>2115</v>
      </c>
      <c r="B906" s="57" t="s">
        <v>5415</v>
      </c>
      <c r="C906" s="83">
        <v>2.5211529362450001E-4</v>
      </c>
      <c r="D906" s="57">
        <v>0.1663</v>
      </c>
      <c r="E906" s="57">
        <v>0.87200080160320603</v>
      </c>
      <c r="G906" s="57" t="s">
        <v>2317</v>
      </c>
      <c r="H906" s="57" t="s">
        <v>5276</v>
      </c>
      <c r="I906" s="57">
        <v>4.1841372577552403E-2</v>
      </c>
      <c r="J906" s="57">
        <v>0.13039999999999999</v>
      </c>
      <c r="K906" s="57">
        <v>0.83696170212765897</v>
      </c>
    </row>
    <row r="907" spans="1:11" x14ac:dyDescent="0.2">
      <c r="A907" s="57" t="s">
        <v>2115</v>
      </c>
      <c r="B907" s="57" t="s">
        <v>5281</v>
      </c>
      <c r="C907" s="83">
        <v>2.4860046617249999E-4</v>
      </c>
      <c r="D907" s="57">
        <v>0.1694</v>
      </c>
      <c r="E907" s="57">
        <v>0.87210887573964502</v>
      </c>
      <c r="G907" s="57" t="s">
        <v>2317</v>
      </c>
      <c r="H907" s="57" t="s">
        <v>5262</v>
      </c>
      <c r="I907" s="57">
        <v>4.0712766751140501E-2</v>
      </c>
      <c r="J907" s="57">
        <v>0.13919999999999999</v>
      </c>
      <c r="K907" s="57">
        <v>0.83898888888888801</v>
      </c>
    </row>
    <row r="908" spans="1:11" x14ac:dyDescent="0.2">
      <c r="A908" s="57" t="s">
        <v>2115</v>
      </c>
      <c r="B908" s="57" t="s">
        <v>5455</v>
      </c>
      <c r="C908" s="83">
        <v>2.4859447945420001E-4</v>
      </c>
      <c r="D908" s="57">
        <v>0.1694</v>
      </c>
      <c r="E908" s="57">
        <v>0.87210887573964502</v>
      </c>
      <c r="G908" s="57" t="s">
        <v>2317</v>
      </c>
      <c r="H908" s="57" t="s">
        <v>5353</v>
      </c>
      <c r="I908" s="57">
        <v>3.9106238569198003E-2</v>
      </c>
      <c r="J908" s="57">
        <v>0.16089999999999999</v>
      </c>
      <c r="K908" s="57">
        <v>0.84847368421052605</v>
      </c>
    </row>
    <row r="909" spans="1:11" x14ac:dyDescent="0.2">
      <c r="A909" s="57" t="s">
        <v>2115</v>
      </c>
      <c r="B909" s="57" t="s">
        <v>5322</v>
      </c>
      <c r="C909" s="83">
        <v>2.423404469836E-4</v>
      </c>
      <c r="D909" s="57">
        <v>0.1769</v>
      </c>
      <c r="E909" s="57">
        <v>0.88416046065259102</v>
      </c>
      <c r="G909" s="57" t="s">
        <v>2317</v>
      </c>
      <c r="H909" s="57" t="s">
        <v>5287</v>
      </c>
      <c r="I909" s="57">
        <v>3.9487286124143199E-2</v>
      </c>
      <c r="J909" s="57">
        <v>0.16170000000000001</v>
      </c>
      <c r="K909" s="57">
        <v>0.84847368421052605</v>
      </c>
    </row>
    <row r="910" spans="1:11" x14ac:dyDescent="0.2">
      <c r="A910" s="57" t="s">
        <v>2115</v>
      </c>
      <c r="B910" s="57" t="s">
        <v>5209</v>
      </c>
      <c r="C910" s="83">
        <v>1.8360487154790001E-4</v>
      </c>
      <c r="D910" s="57">
        <v>0.2195</v>
      </c>
      <c r="E910" s="57">
        <v>0.96782731871838101</v>
      </c>
      <c r="G910" s="57" t="s">
        <v>2317</v>
      </c>
      <c r="H910" s="57" t="s">
        <v>5204</v>
      </c>
      <c r="I910" s="57">
        <v>3.8289221762108999E-2</v>
      </c>
      <c r="J910" s="57">
        <v>0.1739</v>
      </c>
      <c r="K910" s="57">
        <v>0.85927058823529401</v>
      </c>
    </row>
    <row r="911" spans="1:11" x14ac:dyDescent="0.2">
      <c r="A911" s="57" t="s">
        <v>2115</v>
      </c>
      <c r="B911" s="57" t="s">
        <v>5197</v>
      </c>
      <c r="C911" s="83">
        <v>1.819989321593E-4</v>
      </c>
      <c r="D911" s="57">
        <v>0.22040000000000001</v>
      </c>
      <c r="E911" s="57">
        <v>0.96782731871838101</v>
      </c>
      <c r="G911" s="57" t="s">
        <v>2317</v>
      </c>
      <c r="H911" s="57" t="s">
        <v>5327</v>
      </c>
      <c r="I911" s="57">
        <v>3.8146290583780697E-2</v>
      </c>
      <c r="J911" s="57">
        <v>0.18440000000000001</v>
      </c>
      <c r="K911" s="57">
        <v>0.86788799999999999</v>
      </c>
    </row>
    <row r="912" spans="1:11" x14ac:dyDescent="0.2">
      <c r="A912" s="57" t="s">
        <v>2115</v>
      </c>
      <c r="B912" s="57" t="s">
        <v>5488</v>
      </c>
      <c r="C912" s="83">
        <v>1.8115066791349999E-4</v>
      </c>
      <c r="D912" s="57">
        <v>0.2223</v>
      </c>
      <c r="E912" s="57">
        <v>0.96955599999999997</v>
      </c>
      <c r="G912" s="57" t="s">
        <v>2317</v>
      </c>
      <c r="H912" s="57" t="s">
        <v>5355</v>
      </c>
      <c r="I912" s="57">
        <v>3.6212002752180998E-2</v>
      </c>
      <c r="J912" s="57">
        <v>0.2261</v>
      </c>
      <c r="K912" s="57">
        <v>0.9052</v>
      </c>
    </row>
    <row r="913" spans="1:11" x14ac:dyDescent="0.2">
      <c r="A913" s="57" t="s">
        <v>2115</v>
      </c>
      <c r="B913" s="57" t="s">
        <v>5498</v>
      </c>
      <c r="C913" s="83">
        <v>1.8033662184499999E-4</v>
      </c>
      <c r="D913" s="57">
        <v>0.22470000000000001</v>
      </c>
      <c r="E913" s="57">
        <v>0.97164179104477599</v>
      </c>
      <c r="G913" s="57" t="s">
        <v>2317</v>
      </c>
      <c r="H913" s="57" t="s">
        <v>5289</v>
      </c>
      <c r="I913" s="57">
        <v>3.51334315042173E-2</v>
      </c>
      <c r="J913" s="57">
        <v>0.24779999999999999</v>
      </c>
      <c r="K913" s="57">
        <v>0.921569811320754</v>
      </c>
    </row>
    <row r="914" spans="1:11" x14ac:dyDescent="0.2">
      <c r="A914" s="57" t="s">
        <v>2115</v>
      </c>
      <c r="B914" s="57" t="s">
        <v>5368</v>
      </c>
      <c r="C914" s="83">
        <v>1.6300866694029999E-4</v>
      </c>
      <c r="D914" s="57">
        <v>0.24010000000000001</v>
      </c>
      <c r="E914" s="57">
        <v>0.99298101265822702</v>
      </c>
      <c r="G914" s="57" t="s">
        <v>2317</v>
      </c>
      <c r="H914" s="57" t="s">
        <v>5254</v>
      </c>
      <c r="I914" s="57">
        <v>3.5065203775948399E-2</v>
      </c>
      <c r="J914" s="57">
        <v>0.25109999999999999</v>
      </c>
      <c r="K914" s="57">
        <v>0.92568526645768001</v>
      </c>
    </row>
    <row r="915" spans="1:11" x14ac:dyDescent="0.2">
      <c r="A915" s="57" t="s">
        <v>2115</v>
      </c>
      <c r="B915" s="57" t="s">
        <v>5364</v>
      </c>
      <c r="C915" s="83">
        <v>1.5590200810160001E-4</v>
      </c>
      <c r="D915" s="57">
        <v>0.2422</v>
      </c>
      <c r="E915" s="57">
        <v>0.99436465116279005</v>
      </c>
      <c r="G915" s="57" t="s">
        <v>2317</v>
      </c>
      <c r="H915" s="57" t="s">
        <v>5284</v>
      </c>
      <c r="I915" s="57">
        <v>3.4572592095529202E-2</v>
      </c>
      <c r="J915" s="57">
        <v>0.25819999999999999</v>
      </c>
      <c r="K915" s="57">
        <v>0.93428676923076903</v>
      </c>
    </row>
    <row r="916" spans="1:11" x14ac:dyDescent="0.2">
      <c r="A916" s="57" t="s">
        <v>2115</v>
      </c>
      <c r="B916" s="57" t="s">
        <v>5411</v>
      </c>
      <c r="C916" s="83">
        <v>1.4318039601120001E-4</v>
      </c>
      <c r="D916" s="57">
        <v>0.26379999999999998</v>
      </c>
      <c r="E916" s="57">
        <v>1</v>
      </c>
      <c r="G916" s="57" t="s">
        <v>2317</v>
      </c>
      <c r="H916" s="57" t="s">
        <v>5202</v>
      </c>
      <c r="I916" s="57">
        <v>3.3273239601832497E-2</v>
      </c>
      <c r="J916" s="57">
        <v>0.2843</v>
      </c>
      <c r="K916" s="57">
        <v>0.95641355932203298</v>
      </c>
    </row>
    <row r="917" spans="1:11" x14ac:dyDescent="0.2">
      <c r="A917" s="57" t="s">
        <v>2115</v>
      </c>
      <c r="B917" s="57" t="s">
        <v>5283</v>
      </c>
      <c r="C917" s="83">
        <v>1.423296989792E-4</v>
      </c>
      <c r="D917" s="57">
        <v>0.27429999999999999</v>
      </c>
      <c r="E917" s="57">
        <v>1</v>
      </c>
      <c r="G917" s="57" t="s">
        <v>2317</v>
      </c>
      <c r="H917" s="57" t="s">
        <v>5365</v>
      </c>
      <c r="I917" s="57">
        <v>3.27437240557098E-2</v>
      </c>
      <c r="J917" s="57">
        <v>0.3039</v>
      </c>
      <c r="K917" s="57">
        <v>0.96095211267605596</v>
      </c>
    </row>
    <row r="918" spans="1:11" x14ac:dyDescent="0.2">
      <c r="A918" s="57" t="s">
        <v>2115</v>
      </c>
      <c r="B918" s="57" t="s">
        <v>5477</v>
      </c>
      <c r="C918" s="83">
        <v>1.3902040455819999E-4</v>
      </c>
      <c r="D918" s="57">
        <v>0.29049999999999998</v>
      </c>
      <c r="E918" s="57">
        <v>1</v>
      </c>
      <c r="G918" s="57" t="s">
        <v>2317</v>
      </c>
      <c r="H918" s="57" t="s">
        <v>5339</v>
      </c>
      <c r="I918" s="57">
        <v>3.2162667567520897E-2</v>
      </c>
      <c r="J918" s="57">
        <v>0.32429999999999998</v>
      </c>
      <c r="K918" s="57">
        <v>0.96095211267605596</v>
      </c>
    </row>
    <row r="919" spans="1:11" x14ac:dyDescent="0.2">
      <c r="A919" s="57" t="s">
        <v>2115</v>
      </c>
      <c r="B919" s="57" t="s">
        <v>5273</v>
      </c>
      <c r="C919" s="83">
        <v>1.3367885191539999E-4</v>
      </c>
      <c r="D919" s="57">
        <v>0.32840000000000003</v>
      </c>
      <c r="E919" s="57">
        <v>1</v>
      </c>
      <c r="G919" s="57" t="s">
        <v>2317</v>
      </c>
      <c r="H919" s="57" t="s">
        <v>5341</v>
      </c>
      <c r="I919" s="57">
        <v>3.1976470866998598E-2</v>
      </c>
      <c r="J919" s="57">
        <v>0.32700000000000001</v>
      </c>
      <c r="K919" s="57">
        <v>0.96095211267605596</v>
      </c>
    </row>
    <row r="920" spans="1:11" x14ac:dyDescent="0.2">
      <c r="A920" s="57" t="s">
        <v>2115</v>
      </c>
      <c r="B920" s="57" t="s">
        <v>5279</v>
      </c>
      <c r="C920" s="83">
        <v>1.3052071907460001E-4</v>
      </c>
      <c r="D920" s="57">
        <v>0.33019999999999999</v>
      </c>
      <c r="E920" s="57">
        <v>1</v>
      </c>
      <c r="G920" s="57" t="s">
        <v>2317</v>
      </c>
      <c r="H920" s="57" t="s">
        <v>5220</v>
      </c>
      <c r="I920" s="57">
        <v>3.1468812159465301E-2</v>
      </c>
      <c r="J920" s="57">
        <v>0.34350000000000003</v>
      </c>
      <c r="K920" s="57">
        <v>0.96095211267605596</v>
      </c>
    </row>
    <row r="921" spans="1:11" x14ac:dyDescent="0.2">
      <c r="A921" s="57" t="s">
        <v>2115</v>
      </c>
      <c r="B921" s="57" t="s">
        <v>5354</v>
      </c>
      <c r="C921" s="83">
        <v>1.2804241131449999E-4</v>
      </c>
      <c r="D921" s="57">
        <v>0.3377</v>
      </c>
      <c r="E921" s="57">
        <v>1</v>
      </c>
      <c r="G921" s="57" t="s">
        <v>2317</v>
      </c>
      <c r="H921" s="57" t="s">
        <v>5270</v>
      </c>
      <c r="I921" s="57">
        <v>3.0985588129938801E-2</v>
      </c>
      <c r="J921" s="57">
        <v>0.35809999999999997</v>
      </c>
      <c r="K921" s="57">
        <v>0.98164475524475503</v>
      </c>
    </row>
    <row r="922" spans="1:11" x14ac:dyDescent="0.2">
      <c r="A922" s="57" t="s">
        <v>2115</v>
      </c>
      <c r="B922" s="57" t="s">
        <v>5384</v>
      </c>
      <c r="C922" s="83">
        <v>1.3379587442099999E-4</v>
      </c>
      <c r="D922" s="57">
        <v>0.34289999999999998</v>
      </c>
      <c r="E922" s="57">
        <v>1</v>
      </c>
      <c r="G922" s="57" t="s">
        <v>2317</v>
      </c>
      <c r="H922" s="57" t="s">
        <v>5286</v>
      </c>
      <c r="I922" s="57">
        <v>3.0143136777653401E-2</v>
      </c>
      <c r="J922" s="57">
        <v>0.37680000000000002</v>
      </c>
      <c r="K922" s="57">
        <v>1</v>
      </c>
    </row>
    <row r="923" spans="1:11" x14ac:dyDescent="0.2">
      <c r="A923" s="57" t="s">
        <v>2115</v>
      </c>
      <c r="B923" s="57" t="s">
        <v>5239</v>
      </c>
      <c r="C923" s="83">
        <v>1.259168264221E-4</v>
      </c>
      <c r="D923" s="57">
        <v>0.34300000000000003</v>
      </c>
      <c r="E923" s="57">
        <v>1</v>
      </c>
      <c r="G923" s="57" t="s">
        <v>2317</v>
      </c>
      <c r="H923" s="57" t="s">
        <v>5305</v>
      </c>
      <c r="I923" s="57">
        <v>3.0222050537827401E-2</v>
      </c>
      <c r="J923" s="57">
        <v>0.37709999999999999</v>
      </c>
      <c r="K923" s="57">
        <v>1</v>
      </c>
    </row>
    <row r="924" spans="1:11" x14ac:dyDescent="0.2">
      <c r="A924" s="57" t="s">
        <v>2115</v>
      </c>
      <c r="B924" s="57" t="s">
        <v>5253</v>
      </c>
      <c r="C924" s="83">
        <v>1.162828238208E-4</v>
      </c>
      <c r="D924" s="57">
        <v>0.34660000000000002</v>
      </c>
      <c r="E924" s="57">
        <v>1</v>
      </c>
      <c r="G924" s="57" t="s">
        <v>2317</v>
      </c>
      <c r="H924" s="57" t="s">
        <v>5266</v>
      </c>
      <c r="I924" s="57">
        <v>3.0043228665295602E-2</v>
      </c>
      <c r="J924" s="57">
        <v>0.38450000000000001</v>
      </c>
      <c r="K924" s="57">
        <v>1</v>
      </c>
    </row>
    <row r="925" spans="1:11" x14ac:dyDescent="0.2">
      <c r="A925" s="57" t="s">
        <v>2115</v>
      </c>
      <c r="B925" s="57" t="s">
        <v>5324</v>
      </c>
      <c r="C925" s="83">
        <v>1.098916349873E-4</v>
      </c>
      <c r="D925" s="57">
        <v>0.34689999999999999</v>
      </c>
      <c r="E925" s="57">
        <v>1</v>
      </c>
      <c r="G925" s="57" t="s">
        <v>2317</v>
      </c>
      <c r="H925" s="57" t="s">
        <v>5347</v>
      </c>
      <c r="I925" s="57">
        <v>2.9065781246612198E-2</v>
      </c>
      <c r="J925" s="57">
        <v>0.41310000000000002</v>
      </c>
      <c r="K925" s="57">
        <v>1</v>
      </c>
    </row>
    <row r="926" spans="1:11" x14ac:dyDescent="0.2">
      <c r="A926" s="57" t="s">
        <v>2115</v>
      </c>
      <c r="B926" s="57" t="s">
        <v>5277</v>
      </c>
      <c r="C926" s="83">
        <v>1.160840347111E-4</v>
      </c>
      <c r="D926" s="57">
        <v>0.3483</v>
      </c>
      <c r="E926" s="57">
        <v>1</v>
      </c>
      <c r="G926" s="57" t="s">
        <v>2317</v>
      </c>
      <c r="H926" s="57" t="s">
        <v>5335</v>
      </c>
      <c r="I926" s="57">
        <v>2.8830756154709699E-2</v>
      </c>
      <c r="J926" s="57">
        <v>0.4259</v>
      </c>
      <c r="K926" s="57">
        <v>1</v>
      </c>
    </row>
    <row r="927" spans="1:11" x14ac:dyDescent="0.2">
      <c r="A927" s="57" t="s">
        <v>2115</v>
      </c>
      <c r="B927" s="57" t="s">
        <v>4968</v>
      </c>
      <c r="C927" s="83">
        <v>1.228007028663E-4</v>
      </c>
      <c r="D927" s="57">
        <v>0.34870000000000001</v>
      </c>
      <c r="E927" s="57">
        <v>1</v>
      </c>
      <c r="G927" s="57" t="s">
        <v>2317</v>
      </c>
      <c r="H927" s="57" t="s">
        <v>5192</v>
      </c>
      <c r="I927" s="57">
        <v>2.8504464757115201E-2</v>
      </c>
      <c r="J927" s="57">
        <v>0.43049999999999999</v>
      </c>
      <c r="K927" s="57">
        <v>1</v>
      </c>
    </row>
    <row r="928" spans="1:11" x14ac:dyDescent="0.2">
      <c r="A928" s="57" t="s">
        <v>2115</v>
      </c>
      <c r="B928" s="57" t="s">
        <v>5422</v>
      </c>
      <c r="C928" s="83">
        <v>1.182909012861E-4</v>
      </c>
      <c r="D928" s="57">
        <v>0.35</v>
      </c>
      <c r="E928" s="57">
        <v>1</v>
      </c>
      <c r="G928" s="57" t="s">
        <v>2317</v>
      </c>
      <c r="H928" s="57" t="s">
        <v>5218</v>
      </c>
      <c r="I928" s="57">
        <v>2.85729650046418E-2</v>
      </c>
      <c r="J928" s="57">
        <v>0.43909999999999999</v>
      </c>
      <c r="K928" s="57">
        <v>1</v>
      </c>
    </row>
    <row r="929" spans="1:11" x14ac:dyDescent="0.2">
      <c r="A929" s="57" t="s">
        <v>2115</v>
      </c>
      <c r="B929" s="57" t="s">
        <v>5249</v>
      </c>
      <c r="C929" s="83">
        <v>1.095265923525E-4</v>
      </c>
      <c r="D929" s="57">
        <v>0.35210000000000002</v>
      </c>
      <c r="E929" s="57">
        <v>1</v>
      </c>
      <c r="G929" s="57" t="s">
        <v>2317</v>
      </c>
      <c r="H929" s="57" t="s">
        <v>5198</v>
      </c>
      <c r="I929" s="57">
        <v>2.7813713149486399E-2</v>
      </c>
      <c r="J929" s="57">
        <v>0.45739999999999997</v>
      </c>
      <c r="K929" s="57">
        <v>1</v>
      </c>
    </row>
    <row r="930" spans="1:11" x14ac:dyDescent="0.2">
      <c r="A930" s="57" t="s">
        <v>2115</v>
      </c>
      <c r="B930" s="57" t="s">
        <v>5237</v>
      </c>
      <c r="C930" s="83">
        <v>1.119351726123E-4</v>
      </c>
      <c r="D930" s="57">
        <v>0.35720000000000002</v>
      </c>
      <c r="E930" s="57">
        <v>1</v>
      </c>
      <c r="G930" s="57" t="s">
        <v>2317</v>
      </c>
      <c r="H930" s="57" t="s">
        <v>5311</v>
      </c>
      <c r="I930" s="57">
        <v>2.7362857089737E-2</v>
      </c>
      <c r="J930" s="57">
        <v>0.47060000000000002</v>
      </c>
      <c r="K930" s="57">
        <v>1</v>
      </c>
    </row>
    <row r="931" spans="1:11" x14ac:dyDescent="0.2">
      <c r="A931" s="57" t="s">
        <v>2115</v>
      </c>
      <c r="B931" s="57" t="s">
        <v>5362</v>
      </c>
      <c r="C931" s="83">
        <v>1.1491380435530001E-4</v>
      </c>
      <c r="D931" s="57">
        <v>0.35909999999999997</v>
      </c>
      <c r="E931" s="57">
        <v>1</v>
      </c>
      <c r="G931" s="57" t="s">
        <v>2317</v>
      </c>
      <c r="H931" s="57" t="s">
        <v>5307</v>
      </c>
      <c r="I931" s="57">
        <v>2.6469083086842999E-2</v>
      </c>
      <c r="J931" s="57">
        <v>0.51249999999999996</v>
      </c>
      <c r="K931" s="57">
        <v>1</v>
      </c>
    </row>
    <row r="932" spans="1:11" x14ac:dyDescent="0.2">
      <c r="A932" s="57" t="s">
        <v>2115</v>
      </c>
      <c r="B932" s="57" t="s">
        <v>5391</v>
      </c>
      <c r="C932" s="83">
        <v>1.100499945365E-4</v>
      </c>
      <c r="D932" s="57">
        <v>0.3604</v>
      </c>
      <c r="E932" s="57">
        <v>1</v>
      </c>
      <c r="G932" s="57" t="s">
        <v>2317</v>
      </c>
      <c r="H932" s="57" t="s">
        <v>5200</v>
      </c>
      <c r="I932" s="57">
        <v>2.6253280444849501E-2</v>
      </c>
      <c r="J932" s="57">
        <v>0.51590000000000003</v>
      </c>
      <c r="K932" s="57">
        <v>1</v>
      </c>
    </row>
    <row r="933" spans="1:11" x14ac:dyDescent="0.2">
      <c r="A933" s="57" t="s">
        <v>2115</v>
      </c>
      <c r="B933" s="57" t="s">
        <v>5451</v>
      </c>
      <c r="C933" s="83">
        <v>1.139536159821E-4</v>
      </c>
      <c r="D933" s="57">
        <v>0.36099999999999999</v>
      </c>
      <c r="E933" s="57">
        <v>1</v>
      </c>
      <c r="G933" s="57" t="s">
        <v>2317</v>
      </c>
      <c r="H933" s="57" t="s">
        <v>5345</v>
      </c>
      <c r="I933" s="57">
        <v>2.5711869921612701E-2</v>
      </c>
      <c r="J933" s="57">
        <v>0.51870000000000005</v>
      </c>
      <c r="K933" s="57">
        <v>1</v>
      </c>
    </row>
    <row r="934" spans="1:11" x14ac:dyDescent="0.2">
      <c r="A934" s="57" t="s">
        <v>2115</v>
      </c>
      <c r="B934" s="57" t="s">
        <v>5429</v>
      </c>
      <c r="C934" s="83">
        <v>1.0850413447619999E-4</v>
      </c>
      <c r="D934" s="57">
        <v>0.36149999999999999</v>
      </c>
      <c r="E934" s="57">
        <v>1</v>
      </c>
      <c r="G934" s="57" t="s">
        <v>2317</v>
      </c>
      <c r="H934" s="57" t="s">
        <v>5297</v>
      </c>
      <c r="I934" s="57">
        <v>2.5890638276933199E-2</v>
      </c>
      <c r="J934" s="57">
        <v>0.52329999999999999</v>
      </c>
      <c r="K934" s="57">
        <v>1</v>
      </c>
    </row>
    <row r="935" spans="1:11" x14ac:dyDescent="0.2">
      <c r="A935" s="57" t="s">
        <v>2115</v>
      </c>
      <c r="B935" s="57" t="s">
        <v>5378</v>
      </c>
      <c r="C935" s="83">
        <v>1.0601367053700001E-4</v>
      </c>
      <c r="D935" s="57">
        <v>0.36959999999999998</v>
      </c>
      <c r="E935" s="57">
        <v>1</v>
      </c>
      <c r="G935" s="57" t="s">
        <v>2317</v>
      </c>
      <c r="H935" s="57" t="s">
        <v>5248</v>
      </c>
      <c r="I935" s="57">
        <v>2.5524926854347998E-2</v>
      </c>
      <c r="J935" s="57">
        <v>0.53639999999999999</v>
      </c>
      <c r="K935" s="57">
        <v>1</v>
      </c>
    </row>
    <row r="936" spans="1:11" x14ac:dyDescent="0.2">
      <c r="A936" s="57" t="s">
        <v>2115</v>
      </c>
      <c r="B936" s="57" t="s">
        <v>5389</v>
      </c>
      <c r="C936" s="83">
        <v>9.6959307991700196E-5</v>
      </c>
      <c r="D936" s="57">
        <v>0.3795</v>
      </c>
      <c r="E936" s="57">
        <v>1</v>
      </c>
      <c r="G936" s="57" t="s">
        <v>2317</v>
      </c>
      <c r="H936" s="57" t="s">
        <v>5319</v>
      </c>
      <c r="I936" s="57">
        <v>2.5369259537261098E-2</v>
      </c>
      <c r="J936" s="57">
        <v>0.54</v>
      </c>
      <c r="K936" s="57">
        <v>1</v>
      </c>
    </row>
    <row r="937" spans="1:11" x14ac:dyDescent="0.2">
      <c r="A937" s="57" t="s">
        <v>2115</v>
      </c>
      <c r="B937" s="57" t="s">
        <v>5334</v>
      </c>
      <c r="C937" s="83">
        <v>9.6023535685453907E-5</v>
      </c>
      <c r="D937" s="57">
        <v>0.3805</v>
      </c>
      <c r="E937" s="57">
        <v>1</v>
      </c>
      <c r="G937" s="57" t="s">
        <v>2317</v>
      </c>
      <c r="H937" s="57" t="s">
        <v>5367</v>
      </c>
      <c r="I937" s="57">
        <v>2.55034661211999E-2</v>
      </c>
      <c r="J937" s="57">
        <v>0.54279999999999995</v>
      </c>
      <c r="K937" s="57">
        <v>1</v>
      </c>
    </row>
    <row r="938" spans="1:11" x14ac:dyDescent="0.2">
      <c r="A938" s="57" t="s">
        <v>2115</v>
      </c>
      <c r="B938" s="57" t="s">
        <v>5213</v>
      </c>
      <c r="C938" s="83">
        <v>9.7761029359122394E-5</v>
      </c>
      <c r="D938" s="57">
        <v>0.38059999999999999</v>
      </c>
      <c r="E938" s="57">
        <v>1</v>
      </c>
      <c r="G938" s="57" t="s">
        <v>2317</v>
      </c>
      <c r="H938" s="57" t="s">
        <v>5224</v>
      </c>
      <c r="I938" s="57">
        <v>2.4890222523813899E-2</v>
      </c>
      <c r="J938" s="57">
        <v>0.5585</v>
      </c>
      <c r="K938" s="57">
        <v>1</v>
      </c>
    </row>
    <row r="939" spans="1:11" x14ac:dyDescent="0.2">
      <c r="A939" s="57" t="s">
        <v>2115</v>
      </c>
      <c r="B939" s="57" t="s">
        <v>5290</v>
      </c>
      <c r="C939" s="83">
        <v>9.5583071275006997E-5</v>
      </c>
      <c r="D939" s="57">
        <v>0.38219999999999998</v>
      </c>
      <c r="E939" s="57">
        <v>1</v>
      </c>
      <c r="G939" s="57" t="s">
        <v>2317</v>
      </c>
      <c r="H939" s="57" t="s">
        <v>5280</v>
      </c>
      <c r="I939" s="57">
        <v>2.44438029071322E-2</v>
      </c>
      <c r="J939" s="57">
        <v>0.57430000000000003</v>
      </c>
      <c r="K939" s="57">
        <v>1</v>
      </c>
    </row>
    <row r="940" spans="1:11" x14ac:dyDescent="0.2">
      <c r="A940" s="57" t="s">
        <v>2115</v>
      </c>
      <c r="B940" s="57" t="s">
        <v>5392</v>
      </c>
      <c r="C940" s="83">
        <v>9.3351205056089697E-5</v>
      </c>
      <c r="D940" s="57">
        <v>0.39029999999999998</v>
      </c>
      <c r="E940" s="57">
        <v>1</v>
      </c>
      <c r="G940" s="57" t="s">
        <v>2317</v>
      </c>
      <c r="H940" s="57" t="s">
        <v>5385</v>
      </c>
      <c r="I940" s="57">
        <v>2.4538940944792E-2</v>
      </c>
      <c r="J940" s="57">
        <v>0.57520000000000004</v>
      </c>
      <c r="K940" s="57">
        <v>1</v>
      </c>
    </row>
    <row r="941" spans="1:11" x14ac:dyDescent="0.2">
      <c r="A941" s="57" t="s">
        <v>2115</v>
      </c>
      <c r="B941" s="57" t="s">
        <v>5257</v>
      </c>
      <c r="C941" s="83">
        <v>9.74659448522324E-5</v>
      </c>
      <c r="D941" s="57">
        <v>0.39029999999999998</v>
      </c>
      <c r="E941" s="57">
        <v>1</v>
      </c>
      <c r="G941" s="57" t="s">
        <v>2317</v>
      </c>
      <c r="H941" s="57" t="s">
        <v>5230</v>
      </c>
      <c r="I941" s="57">
        <v>2.3718539080487301E-2</v>
      </c>
      <c r="J941" s="57">
        <v>0.60289999999999999</v>
      </c>
      <c r="K941" s="57">
        <v>1</v>
      </c>
    </row>
    <row r="942" spans="1:11" x14ac:dyDescent="0.2">
      <c r="A942" s="57" t="s">
        <v>2115</v>
      </c>
      <c r="B942" s="57" t="s">
        <v>5397</v>
      </c>
      <c r="C942" s="83">
        <v>9.3039764805613807E-5</v>
      </c>
      <c r="D942" s="57">
        <v>0.39250000000000002</v>
      </c>
      <c r="E942" s="57">
        <v>1</v>
      </c>
      <c r="G942" s="57" t="s">
        <v>2317</v>
      </c>
      <c r="H942" s="57" t="s">
        <v>5208</v>
      </c>
      <c r="I942" s="57">
        <v>2.3549394740856301E-2</v>
      </c>
      <c r="J942" s="57">
        <v>0.61060000000000003</v>
      </c>
      <c r="K942" s="57">
        <v>1</v>
      </c>
    </row>
    <row r="943" spans="1:11" x14ac:dyDescent="0.2">
      <c r="A943" s="57" t="s">
        <v>2115</v>
      </c>
      <c r="B943" s="57" t="s">
        <v>5439</v>
      </c>
      <c r="C943" s="83">
        <v>8.8848535694911594E-5</v>
      </c>
      <c r="D943" s="57">
        <v>0.39410000000000001</v>
      </c>
      <c r="E943" s="57">
        <v>1</v>
      </c>
      <c r="G943" s="57" t="s">
        <v>2317</v>
      </c>
      <c r="H943" s="57" t="s">
        <v>5323</v>
      </c>
      <c r="I943" s="57">
        <v>2.2863431847362801E-2</v>
      </c>
      <c r="J943" s="57">
        <v>0.63859999999999995</v>
      </c>
      <c r="K943" s="57">
        <v>1</v>
      </c>
    </row>
    <row r="944" spans="1:11" x14ac:dyDescent="0.2">
      <c r="A944" s="57" t="s">
        <v>2115</v>
      </c>
      <c r="B944" s="57" t="s">
        <v>5388</v>
      </c>
      <c r="C944" s="83">
        <v>9.4836407107523404E-5</v>
      </c>
      <c r="D944" s="57">
        <v>0.3947</v>
      </c>
      <c r="E944" s="57">
        <v>1</v>
      </c>
      <c r="G944" s="57" t="s">
        <v>2317</v>
      </c>
      <c r="H944" s="57" t="s">
        <v>5222</v>
      </c>
      <c r="I944" s="57">
        <v>2.2156060489810801E-2</v>
      </c>
      <c r="J944" s="57">
        <v>0.65469999999999995</v>
      </c>
      <c r="K944" s="57">
        <v>1</v>
      </c>
    </row>
    <row r="945" spans="1:11" x14ac:dyDescent="0.2">
      <c r="A945" s="57" t="s">
        <v>2115</v>
      </c>
      <c r="B945" s="57" t="s">
        <v>5314</v>
      </c>
      <c r="C945" s="83">
        <v>9.3303609589257203E-5</v>
      </c>
      <c r="D945" s="57">
        <v>0.39650000000000002</v>
      </c>
      <c r="E945" s="57">
        <v>1</v>
      </c>
      <c r="G945" s="57" t="s">
        <v>2317</v>
      </c>
      <c r="H945" s="57" t="s">
        <v>5343</v>
      </c>
      <c r="I945" s="57">
        <v>2.1566785349270701E-2</v>
      </c>
      <c r="J945" s="57">
        <v>0.67620000000000002</v>
      </c>
      <c r="K945" s="57">
        <v>1</v>
      </c>
    </row>
    <row r="946" spans="1:11" x14ac:dyDescent="0.2">
      <c r="A946" s="57" t="s">
        <v>2115</v>
      </c>
      <c r="B946" s="57" t="s">
        <v>5390</v>
      </c>
      <c r="C946" s="83">
        <v>9.4274613573954203E-5</v>
      </c>
      <c r="D946" s="57">
        <v>0.39900000000000002</v>
      </c>
      <c r="E946" s="57">
        <v>1</v>
      </c>
      <c r="G946" s="57" t="s">
        <v>2317</v>
      </c>
      <c r="H946" s="57" t="s">
        <v>5309</v>
      </c>
      <c r="I946" s="57">
        <v>2.10788881575792E-2</v>
      </c>
      <c r="J946" s="57">
        <v>0.69640000000000002</v>
      </c>
      <c r="K946" s="57">
        <v>1</v>
      </c>
    </row>
    <row r="947" spans="1:11" x14ac:dyDescent="0.2">
      <c r="A947" s="57" t="s">
        <v>2115</v>
      </c>
      <c r="B947" s="57" t="s">
        <v>5431</v>
      </c>
      <c r="C947" s="83">
        <v>8.9127947509905797E-5</v>
      </c>
      <c r="D947" s="57">
        <v>0.39910000000000001</v>
      </c>
      <c r="E947" s="57">
        <v>1</v>
      </c>
      <c r="G947" s="57" t="s">
        <v>2317</v>
      </c>
      <c r="H947" s="57" t="s">
        <v>5278</v>
      </c>
      <c r="I947" s="57">
        <v>2.0254663442237E-2</v>
      </c>
      <c r="J947" s="57">
        <v>0.72719999999999996</v>
      </c>
      <c r="K947" s="57">
        <v>1</v>
      </c>
    </row>
    <row r="948" spans="1:11" x14ac:dyDescent="0.2">
      <c r="A948" s="57" t="s">
        <v>2115</v>
      </c>
      <c r="B948" s="57" t="s">
        <v>5459</v>
      </c>
      <c r="C948" s="83">
        <v>8.8322511119289903E-5</v>
      </c>
      <c r="D948" s="57">
        <v>0.40129999999999999</v>
      </c>
      <c r="E948" s="57">
        <v>1</v>
      </c>
      <c r="G948" s="57" t="s">
        <v>2317</v>
      </c>
      <c r="H948" s="57" t="s">
        <v>5282</v>
      </c>
      <c r="I948" s="57">
        <v>2.0034392819652101E-2</v>
      </c>
      <c r="J948" s="57">
        <v>0.73550000000000004</v>
      </c>
      <c r="K948" s="57">
        <v>1</v>
      </c>
    </row>
    <row r="949" spans="1:11" x14ac:dyDescent="0.2">
      <c r="A949" s="57" t="s">
        <v>2115</v>
      </c>
      <c r="B949" s="57" t="s">
        <v>5318</v>
      </c>
      <c r="C949" s="83">
        <v>8.9487671927745193E-5</v>
      </c>
      <c r="D949" s="57">
        <v>0.40179999999999999</v>
      </c>
      <c r="E949" s="57">
        <v>1</v>
      </c>
      <c r="G949" s="57" t="s">
        <v>2317</v>
      </c>
      <c r="H949" s="57" t="s">
        <v>5214</v>
      </c>
      <c r="I949" s="57">
        <v>1.9749469383079098E-2</v>
      </c>
      <c r="J949" s="57">
        <v>0.74299999999999999</v>
      </c>
      <c r="K949" s="57">
        <v>1</v>
      </c>
    </row>
    <row r="950" spans="1:11" x14ac:dyDescent="0.2">
      <c r="A950" s="57" t="s">
        <v>2115</v>
      </c>
      <c r="B950" s="57" t="s">
        <v>5235</v>
      </c>
      <c r="C950" s="83">
        <v>8.9660519809642994E-5</v>
      </c>
      <c r="D950" s="57">
        <v>0.40589999999999998</v>
      </c>
      <c r="E950" s="57">
        <v>1</v>
      </c>
      <c r="G950" s="57" t="s">
        <v>2317</v>
      </c>
      <c r="H950" s="57" t="s">
        <v>5236</v>
      </c>
      <c r="I950" s="57">
        <v>1.8753320095735899E-2</v>
      </c>
      <c r="J950" s="57">
        <v>0.7742</v>
      </c>
      <c r="K950" s="57">
        <v>1</v>
      </c>
    </row>
    <row r="951" spans="1:11" x14ac:dyDescent="0.2">
      <c r="A951" s="57" t="s">
        <v>2115</v>
      </c>
      <c r="B951" s="57" t="s">
        <v>5420</v>
      </c>
      <c r="C951" s="83">
        <v>8.7233301852265198E-5</v>
      </c>
      <c r="D951" s="57">
        <v>0.41070000000000001</v>
      </c>
      <c r="E951" s="57">
        <v>1</v>
      </c>
      <c r="G951" s="57" t="s">
        <v>2317</v>
      </c>
      <c r="H951" s="57" t="s">
        <v>5206</v>
      </c>
      <c r="I951" s="57">
        <v>1.84312571827106E-2</v>
      </c>
      <c r="J951" s="57">
        <v>0.77790000000000004</v>
      </c>
      <c r="K951" s="57">
        <v>1</v>
      </c>
    </row>
    <row r="952" spans="1:11" x14ac:dyDescent="0.2">
      <c r="A952" s="57" t="s">
        <v>2115</v>
      </c>
      <c r="B952" s="57" t="s">
        <v>5308</v>
      </c>
      <c r="C952" s="83">
        <v>8.7179839988825201E-5</v>
      </c>
      <c r="D952" s="57">
        <v>0.41120000000000001</v>
      </c>
      <c r="E952" s="57">
        <v>1</v>
      </c>
      <c r="G952" s="57" t="s">
        <v>2317</v>
      </c>
      <c r="H952" s="57" t="s">
        <v>5313</v>
      </c>
      <c r="I952" s="57">
        <v>1.8665494895325499E-2</v>
      </c>
      <c r="J952" s="57">
        <v>0.78859999999999997</v>
      </c>
      <c r="K952" s="57">
        <v>1</v>
      </c>
    </row>
    <row r="953" spans="1:11" x14ac:dyDescent="0.2">
      <c r="A953" s="57" t="s">
        <v>2115</v>
      </c>
      <c r="B953" s="57" t="s">
        <v>5374</v>
      </c>
      <c r="C953" s="83">
        <v>8.71672413919243E-5</v>
      </c>
      <c r="D953" s="57">
        <v>0.41470000000000001</v>
      </c>
      <c r="E953" s="57">
        <v>1</v>
      </c>
      <c r="G953" s="57" t="s">
        <v>2317</v>
      </c>
      <c r="H953" s="57" t="s">
        <v>5357</v>
      </c>
      <c r="I953" s="57">
        <v>1.8260517373505401E-2</v>
      </c>
      <c r="J953" s="57">
        <v>0.79630000000000001</v>
      </c>
      <c r="K953" s="57">
        <v>1</v>
      </c>
    </row>
    <row r="954" spans="1:11" x14ac:dyDescent="0.2">
      <c r="A954" s="57" t="s">
        <v>2115</v>
      </c>
      <c r="B954" s="57" t="s">
        <v>5432</v>
      </c>
      <c r="C954" s="83">
        <v>8.5189489722261496E-5</v>
      </c>
      <c r="D954" s="57">
        <v>0.42609999999999998</v>
      </c>
      <c r="E954" s="57">
        <v>1</v>
      </c>
      <c r="G954" s="57" t="s">
        <v>2317</v>
      </c>
      <c r="H954" s="57" t="s">
        <v>5371</v>
      </c>
      <c r="I954" s="57">
        <v>1.7984674786252999E-2</v>
      </c>
      <c r="J954" s="57">
        <v>0.80410000000000004</v>
      </c>
      <c r="K954" s="57">
        <v>1</v>
      </c>
    </row>
    <row r="955" spans="1:11" x14ac:dyDescent="0.2">
      <c r="A955" s="57" t="s">
        <v>2115</v>
      </c>
      <c r="B955" s="57" t="s">
        <v>5421</v>
      </c>
      <c r="C955" s="83">
        <v>8.3560213364360799E-5</v>
      </c>
      <c r="D955" s="57">
        <v>0.43070000000000003</v>
      </c>
      <c r="E955" s="57">
        <v>1</v>
      </c>
      <c r="G955" s="57" t="s">
        <v>2317</v>
      </c>
      <c r="H955" s="57" t="s">
        <v>5242</v>
      </c>
      <c r="I955" s="57">
        <v>1.7835892017655699E-2</v>
      </c>
      <c r="J955" s="57">
        <v>0.80800000000000005</v>
      </c>
      <c r="K955" s="57">
        <v>1</v>
      </c>
    </row>
    <row r="956" spans="1:11" x14ac:dyDescent="0.2">
      <c r="A956" s="57" t="s">
        <v>2115</v>
      </c>
      <c r="B956" s="57" t="s">
        <v>5292</v>
      </c>
      <c r="C956" s="83">
        <v>8.3481251820987994E-5</v>
      </c>
      <c r="D956" s="57">
        <v>0.432</v>
      </c>
      <c r="E956" s="57">
        <v>1</v>
      </c>
      <c r="G956" s="57" t="s">
        <v>2317</v>
      </c>
      <c r="H956" s="57" t="s">
        <v>5315</v>
      </c>
      <c r="I956" s="57">
        <v>1.69597911953972E-2</v>
      </c>
      <c r="J956" s="57">
        <v>0.83169999999999999</v>
      </c>
      <c r="K956" s="57">
        <v>1</v>
      </c>
    </row>
    <row r="957" spans="1:11" x14ac:dyDescent="0.2">
      <c r="A957" s="57" t="s">
        <v>2115</v>
      </c>
      <c r="B957" s="57" t="s">
        <v>5326</v>
      </c>
      <c r="C957" s="83">
        <v>8.5262811892010705E-5</v>
      </c>
      <c r="D957" s="57">
        <v>0.43309999999999998</v>
      </c>
      <c r="E957" s="57">
        <v>1</v>
      </c>
      <c r="G957" s="57" t="s">
        <v>2317</v>
      </c>
      <c r="H957" s="57" t="s">
        <v>5317</v>
      </c>
      <c r="I957" s="57">
        <v>1.63117427387066E-2</v>
      </c>
      <c r="J957" s="57">
        <v>0.85809999999999997</v>
      </c>
      <c r="K957" s="57">
        <v>1</v>
      </c>
    </row>
    <row r="958" spans="1:11" x14ac:dyDescent="0.2">
      <c r="A958" s="57" t="s">
        <v>2115</v>
      </c>
      <c r="B958" s="57" t="s">
        <v>5416</v>
      </c>
      <c r="C958" s="83">
        <v>8.1778886682986395E-5</v>
      </c>
      <c r="D958" s="57">
        <v>0.43590000000000001</v>
      </c>
      <c r="E958" s="57">
        <v>1</v>
      </c>
      <c r="G958" s="57" t="s">
        <v>2317</v>
      </c>
      <c r="H958" s="57" t="s">
        <v>5293</v>
      </c>
      <c r="I958" s="57">
        <v>1.54626463828822E-2</v>
      </c>
      <c r="J958" s="57">
        <v>0.87409999999999999</v>
      </c>
      <c r="K958" s="57">
        <v>1</v>
      </c>
    </row>
    <row r="959" spans="1:11" x14ac:dyDescent="0.2">
      <c r="A959" s="57" t="s">
        <v>2115</v>
      </c>
      <c r="B959" s="57" t="s">
        <v>5393</v>
      </c>
      <c r="C959" s="83">
        <v>8.43703302076367E-5</v>
      </c>
      <c r="D959" s="57">
        <v>0.43630000000000002</v>
      </c>
      <c r="E959" s="57">
        <v>1</v>
      </c>
      <c r="G959" s="57" t="s">
        <v>2317</v>
      </c>
      <c r="H959" s="57" t="s">
        <v>5260</v>
      </c>
      <c r="I959" s="57">
        <v>1.52267547607565E-2</v>
      </c>
      <c r="J959" s="57">
        <v>0.88029999999999997</v>
      </c>
      <c r="K959" s="57">
        <v>1</v>
      </c>
    </row>
    <row r="960" spans="1:11" x14ac:dyDescent="0.2">
      <c r="A960" s="57" t="s">
        <v>2115</v>
      </c>
      <c r="B960" s="57" t="s">
        <v>5376</v>
      </c>
      <c r="C960" s="83">
        <v>7.9545900088335203E-5</v>
      </c>
      <c r="D960" s="57">
        <v>0.44690000000000002</v>
      </c>
      <c r="E960" s="57">
        <v>1</v>
      </c>
      <c r="G960" s="57" t="s">
        <v>2317</v>
      </c>
      <c r="H960" s="57" t="s">
        <v>5337</v>
      </c>
      <c r="I960" s="57">
        <v>1.50931760087428E-2</v>
      </c>
      <c r="J960" s="57">
        <v>0.88549999999999995</v>
      </c>
      <c r="K960" s="57">
        <v>1</v>
      </c>
    </row>
    <row r="961" spans="1:11" x14ac:dyDescent="0.2">
      <c r="A961" s="57" t="s">
        <v>2115</v>
      </c>
      <c r="B961" s="57" t="s">
        <v>5356</v>
      </c>
      <c r="C961" s="83">
        <v>8.1512663778611396E-5</v>
      </c>
      <c r="D961" s="57">
        <v>0.44800000000000001</v>
      </c>
      <c r="E961" s="57">
        <v>1</v>
      </c>
      <c r="G961" s="57" t="s">
        <v>2317</v>
      </c>
      <c r="H961" s="57" t="s">
        <v>5349</v>
      </c>
      <c r="I961" s="57">
        <v>1.46997151593016E-2</v>
      </c>
      <c r="J961" s="57">
        <v>0.89290000000000003</v>
      </c>
      <c r="K961" s="57">
        <v>1</v>
      </c>
    </row>
    <row r="962" spans="1:11" x14ac:dyDescent="0.2">
      <c r="A962" s="57" t="s">
        <v>2115</v>
      </c>
      <c r="B962" s="57" t="s">
        <v>5288</v>
      </c>
      <c r="C962" s="83">
        <v>7.8889774313875194E-5</v>
      </c>
      <c r="D962" s="57">
        <v>0.45050000000000001</v>
      </c>
      <c r="E962" s="57">
        <v>1</v>
      </c>
      <c r="G962" s="57" t="s">
        <v>2317</v>
      </c>
      <c r="H962" s="57" t="s">
        <v>5369</v>
      </c>
      <c r="I962" s="57">
        <v>1.4626743643040001E-2</v>
      </c>
      <c r="J962" s="57">
        <v>0.89970000000000006</v>
      </c>
      <c r="K962" s="57">
        <v>1</v>
      </c>
    </row>
    <row r="963" spans="1:11" x14ac:dyDescent="0.2">
      <c r="A963" s="57" t="s">
        <v>2115</v>
      </c>
      <c r="B963" s="57" t="s">
        <v>5344</v>
      </c>
      <c r="C963" s="83">
        <v>7.6585436071981394E-5</v>
      </c>
      <c r="D963" s="57">
        <v>0.46779999999999999</v>
      </c>
      <c r="E963" s="57">
        <v>1</v>
      </c>
      <c r="G963" s="57" t="s">
        <v>2317</v>
      </c>
      <c r="H963" s="57" t="s">
        <v>5361</v>
      </c>
      <c r="I963" s="57">
        <v>1.3857899568724699E-2</v>
      </c>
      <c r="J963" s="57">
        <v>0.91539999999999999</v>
      </c>
      <c r="K963" s="57">
        <v>1</v>
      </c>
    </row>
    <row r="964" spans="1:11" x14ac:dyDescent="0.2">
      <c r="A964" s="57" t="s">
        <v>2115</v>
      </c>
      <c r="B964" s="57" t="s">
        <v>5408</v>
      </c>
      <c r="C964" s="83">
        <v>7.6484029890201298E-5</v>
      </c>
      <c r="D964" s="57">
        <v>0.47010000000000002</v>
      </c>
      <c r="E964" s="57">
        <v>1</v>
      </c>
      <c r="G964" s="57" t="s">
        <v>2317</v>
      </c>
      <c r="H964" s="57" t="s">
        <v>5252</v>
      </c>
      <c r="I964" s="57">
        <v>1.3554122436844399E-2</v>
      </c>
      <c r="J964" s="57">
        <v>0.91569999999999996</v>
      </c>
      <c r="K964" s="57">
        <v>1</v>
      </c>
    </row>
    <row r="965" spans="1:11" x14ac:dyDescent="0.2">
      <c r="A965" s="57" t="s">
        <v>2115</v>
      </c>
      <c r="B965" s="57" t="s">
        <v>5447</v>
      </c>
      <c r="C965" s="83">
        <v>7.6590363187404396E-5</v>
      </c>
      <c r="D965" s="57">
        <v>0.47239999999999999</v>
      </c>
      <c r="E965" s="57">
        <v>1</v>
      </c>
      <c r="G965" s="57" t="s">
        <v>2317</v>
      </c>
      <c r="H965" s="57" t="s">
        <v>5295</v>
      </c>
      <c r="I965" s="57">
        <v>1.3207792456549501E-2</v>
      </c>
      <c r="J965" s="57">
        <v>0.92869999999999997</v>
      </c>
      <c r="K965" s="57">
        <v>1</v>
      </c>
    </row>
    <row r="966" spans="1:11" x14ac:dyDescent="0.2">
      <c r="A966" s="57" t="s">
        <v>2115</v>
      </c>
      <c r="B966" s="57" t="s">
        <v>5382</v>
      </c>
      <c r="C966" s="83">
        <v>7.6316849987473898E-5</v>
      </c>
      <c r="D966" s="57">
        <v>0.47360000000000002</v>
      </c>
      <c r="E966" s="57">
        <v>1</v>
      </c>
      <c r="G966" s="57" t="s">
        <v>2317</v>
      </c>
      <c r="H966" s="57" t="s">
        <v>5373</v>
      </c>
      <c r="I966" s="57">
        <v>1.29972204265725E-2</v>
      </c>
      <c r="J966" s="57">
        <v>0.9325</v>
      </c>
      <c r="K966" s="57">
        <v>1</v>
      </c>
    </row>
    <row r="967" spans="1:11" x14ac:dyDescent="0.2">
      <c r="A967" s="57" t="s">
        <v>2115</v>
      </c>
      <c r="B967" s="57" t="s">
        <v>5346</v>
      </c>
      <c r="C967" s="83">
        <v>7.5931164903855601E-5</v>
      </c>
      <c r="D967" s="57">
        <v>0.47749999999999998</v>
      </c>
      <c r="E967" s="57">
        <v>1</v>
      </c>
      <c r="G967" s="57" t="s">
        <v>2317</v>
      </c>
      <c r="H967" s="57" t="s">
        <v>5303</v>
      </c>
      <c r="I967" s="57">
        <v>1.22836921360964E-2</v>
      </c>
      <c r="J967" s="57">
        <v>0.95089999999999997</v>
      </c>
      <c r="K967" s="57">
        <v>1</v>
      </c>
    </row>
    <row r="968" spans="1:11" x14ac:dyDescent="0.2">
      <c r="A968" s="57" t="s">
        <v>2115</v>
      </c>
      <c r="B968" s="57" t="s">
        <v>5436</v>
      </c>
      <c r="C968" s="83">
        <v>7.5764727065991006E-5</v>
      </c>
      <c r="D968" s="57">
        <v>0.47860000000000003</v>
      </c>
      <c r="E968" s="57">
        <v>1</v>
      </c>
      <c r="G968" s="57" t="s">
        <v>2317</v>
      </c>
      <c r="H968" s="57" t="s">
        <v>5381</v>
      </c>
      <c r="I968" s="57">
        <v>1.16170162788325E-2</v>
      </c>
      <c r="J968" s="57">
        <v>0.95650000000000002</v>
      </c>
      <c r="K968" s="57">
        <v>1</v>
      </c>
    </row>
    <row r="969" spans="1:11" x14ac:dyDescent="0.2">
      <c r="A969" s="57" t="s">
        <v>2115</v>
      </c>
      <c r="B969" s="57" t="s">
        <v>5304</v>
      </c>
      <c r="C969" s="83">
        <v>7.5688256398767097E-5</v>
      </c>
      <c r="D969" s="57">
        <v>0.4798</v>
      </c>
      <c r="E969" s="57">
        <v>1</v>
      </c>
      <c r="G969" s="57" t="s">
        <v>2317</v>
      </c>
      <c r="H969" s="57" t="s">
        <v>5377</v>
      </c>
      <c r="I969" s="57">
        <v>1.14175045326241E-2</v>
      </c>
      <c r="J969" s="57">
        <v>0.96020000000000005</v>
      </c>
      <c r="K969" s="57">
        <v>1</v>
      </c>
    </row>
    <row r="970" spans="1:11" x14ac:dyDescent="0.2">
      <c r="A970" s="57" t="s">
        <v>2115</v>
      </c>
      <c r="B970" s="57" t="s">
        <v>5269</v>
      </c>
      <c r="C970" s="83">
        <v>7.5095932157644596E-5</v>
      </c>
      <c r="D970" s="57">
        <v>0.48359999999999997</v>
      </c>
      <c r="E970" s="57">
        <v>1</v>
      </c>
      <c r="G970" s="57" t="s">
        <v>2317</v>
      </c>
      <c r="H970" s="57" t="s">
        <v>5363</v>
      </c>
      <c r="I970" s="57">
        <v>1.1080872313055001E-2</v>
      </c>
      <c r="J970" s="57">
        <v>0.96379999999999999</v>
      </c>
      <c r="K970" s="57">
        <v>1</v>
      </c>
    </row>
    <row r="971" spans="1:11" x14ac:dyDescent="0.2">
      <c r="A971" s="57" t="s">
        <v>2115</v>
      </c>
      <c r="B971" s="57" t="s">
        <v>5227</v>
      </c>
      <c r="C971" s="83">
        <v>7.5019586393009705E-5</v>
      </c>
      <c r="D971" s="57">
        <v>0.48499999999999999</v>
      </c>
      <c r="E971" s="57">
        <v>1</v>
      </c>
      <c r="G971" s="57" t="s">
        <v>2317</v>
      </c>
      <c r="H971" s="57" t="s">
        <v>5256</v>
      </c>
      <c r="I971" s="57">
        <v>1.1064938327193999E-2</v>
      </c>
      <c r="J971" s="57">
        <v>0.96740000000000004</v>
      </c>
      <c r="K971" s="57">
        <v>1</v>
      </c>
    </row>
    <row r="972" spans="1:11" x14ac:dyDescent="0.2">
      <c r="A972" s="57" t="s">
        <v>2115</v>
      </c>
      <c r="B972" s="57" t="s">
        <v>5243</v>
      </c>
      <c r="C972" s="83">
        <v>7.4750298362583406E-5</v>
      </c>
      <c r="D972" s="57">
        <v>0.48499999999999999</v>
      </c>
      <c r="E972" s="57">
        <v>1</v>
      </c>
      <c r="G972" s="57" t="s">
        <v>2317</v>
      </c>
      <c r="H972" s="57" t="s">
        <v>5359</v>
      </c>
      <c r="I972" s="57">
        <v>1.0314890599356899E-2</v>
      </c>
      <c r="J972" s="57">
        <v>0.9758</v>
      </c>
      <c r="K972" s="57">
        <v>1</v>
      </c>
    </row>
    <row r="973" spans="1:11" x14ac:dyDescent="0.2">
      <c r="A973" s="57" t="s">
        <v>2115</v>
      </c>
      <c r="B973" s="57" t="s">
        <v>5294</v>
      </c>
      <c r="C973" s="83">
        <v>7.5397665636666795E-5</v>
      </c>
      <c r="D973" s="57">
        <v>0.48709999999999998</v>
      </c>
      <c r="E973" s="57">
        <v>1</v>
      </c>
      <c r="G973" s="57" t="s">
        <v>2317</v>
      </c>
      <c r="H973" s="57" t="s">
        <v>5333</v>
      </c>
      <c r="I973" s="57">
        <v>9.9212775892373005E-3</v>
      </c>
      <c r="J973" s="57">
        <v>0.97870000000000001</v>
      </c>
      <c r="K973" s="57">
        <v>1</v>
      </c>
    </row>
    <row r="974" spans="1:11" x14ac:dyDescent="0.2">
      <c r="A974" s="57" t="s">
        <v>2115</v>
      </c>
      <c r="B974" s="57" t="s">
        <v>5370</v>
      </c>
      <c r="C974" s="83">
        <v>7.4190613642808299E-5</v>
      </c>
      <c r="D974" s="57">
        <v>0.48870000000000002</v>
      </c>
      <c r="E974" s="57">
        <v>1</v>
      </c>
      <c r="G974" s="57" t="s">
        <v>2317</v>
      </c>
      <c r="H974" s="57" t="s">
        <v>5375</v>
      </c>
      <c r="I974" s="57">
        <v>9.0884037162783995E-3</v>
      </c>
      <c r="J974" s="57">
        <v>0.98240000000000005</v>
      </c>
      <c r="K974" s="57">
        <v>1</v>
      </c>
    </row>
    <row r="975" spans="1:11" x14ac:dyDescent="0.2">
      <c r="A975" s="57" t="s">
        <v>2115</v>
      </c>
      <c r="B975" s="57" t="s">
        <v>5275</v>
      </c>
      <c r="C975" s="83">
        <v>7.2051780334199606E-5</v>
      </c>
      <c r="D975" s="57">
        <v>0.4909</v>
      </c>
      <c r="E975" s="57">
        <v>1</v>
      </c>
      <c r="G975" s="57" t="s">
        <v>2317</v>
      </c>
      <c r="H975" s="57" t="s">
        <v>5379</v>
      </c>
      <c r="I975" s="57">
        <v>9.4168315438495007E-3</v>
      </c>
      <c r="J975" s="57">
        <v>0.98250000000000004</v>
      </c>
      <c r="K975" s="57">
        <v>1</v>
      </c>
    </row>
    <row r="976" spans="1:11" x14ac:dyDescent="0.2">
      <c r="A976" s="57" t="s">
        <v>2115</v>
      </c>
      <c r="B976" s="57" t="s">
        <v>5398</v>
      </c>
      <c r="C976" s="83">
        <v>7.4492011558669404E-5</v>
      </c>
      <c r="D976" s="57">
        <v>0.49249999999999999</v>
      </c>
      <c r="E976" s="57">
        <v>1</v>
      </c>
      <c r="G976" s="57" t="s">
        <v>2317</v>
      </c>
      <c r="H976" s="57" t="s">
        <v>5238</v>
      </c>
      <c r="I976" s="57">
        <v>8.9258880683129004E-3</v>
      </c>
      <c r="J976" s="57">
        <v>0.98580000000000001</v>
      </c>
      <c r="K976" s="57">
        <v>1</v>
      </c>
    </row>
    <row r="977" spans="1:11" x14ac:dyDescent="0.2">
      <c r="A977" s="57" t="s">
        <v>2115</v>
      </c>
      <c r="B977" s="57" t="s">
        <v>5424</v>
      </c>
      <c r="C977" s="83">
        <v>7.3581689878443406E-5</v>
      </c>
      <c r="D977" s="57">
        <v>0.49370000000000003</v>
      </c>
      <c r="E977" s="57">
        <v>1</v>
      </c>
      <c r="G977" s="57" t="s">
        <v>2317</v>
      </c>
      <c r="H977" s="57" t="s">
        <v>5232</v>
      </c>
      <c r="I977" s="57">
        <v>9.1801920695735E-3</v>
      </c>
      <c r="J977" s="57">
        <v>0.98619999999999997</v>
      </c>
      <c r="K977" s="57">
        <v>1</v>
      </c>
    </row>
    <row r="978" spans="1:11" x14ac:dyDescent="0.2">
      <c r="A978" s="57" t="s">
        <v>2115</v>
      </c>
      <c r="B978" s="57" t="s">
        <v>5430</v>
      </c>
      <c r="C978" s="83">
        <v>7.3237243531182799E-5</v>
      </c>
      <c r="D978" s="57">
        <v>0.49459999999999998</v>
      </c>
      <c r="E978" s="57">
        <v>1</v>
      </c>
      <c r="G978" s="57" t="s">
        <v>2317</v>
      </c>
      <c r="H978" s="57" t="s">
        <v>5299</v>
      </c>
      <c r="I978" s="57">
        <v>6.6799493512204001E-3</v>
      </c>
      <c r="J978" s="57">
        <v>0.99639999999999995</v>
      </c>
      <c r="K978" s="57">
        <v>1</v>
      </c>
    </row>
    <row r="979" spans="1:11" x14ac:dyDescent="0.2">
      <c r="A979" s="57" t="s">
        <v>2115</v>
      </c>
      <c r="B979" s="57" t="s">
        <v>5221</v>
      </c>
      <c r="C979" s="83">
        <v>7.1779288210032098E-5</v>
      </c>
      <c r="D979" s="57">
        <v>0.49769999999999998</v>
      </c>
      <c r="E979" s="57">
        <v>1</v>
      </c>
      <c r="G979" s="57" t="s">
        <v>2317</v>
      </c>
      <c r="H979" s="57" t="s">
        <v>5258</v>
      </c>
      <c r="I979" s="57">
        <v>5.9203813346901E-3</v>
      </c>
      <c r="J979" s="57">
        <v>0.99839999999999995</v>
      </c>
      <c r="K979" s="57">
        <v>1</v>
      </c>
    </row>
    <row r="980" spans="1:11" x14ac:dyDescent="0.2">
      <c r="A980" s="57" t="s">
        <v>2115</v>
      </c>
      <c r="B980" s="57" t="s">
        <v>5310</v>
      </c>
      <c r="C980" s="83">
        <v>7.1842969668166502E-5</v>
      </c>
      <c r="D980" s="57">
        <v>0.50490000000000002</v>
      </c>
      <c r="E980" s="57">
        <v>1</v>
      </c>
      <c r="G980" s="57" t="s">
        <v>2317</v>
      </c>
      <c r="H980" s="57" t="s">
        <v>5331</v>
      </c>
      <c r="I980" s="57">
        <v>5.5575836096984996E-3</v>
      </c>
      <c r="J980" s="57">
        <v>0.99919999999999998</v>
      </c>
      <c r="K980" s="57">
        <v>1</v>
      </c>
    </row>
    <row r="981" spans="1:11" x14ac:dyDescent="0.2">
      <c r="A981" s="57" t="s">
        <v>2115</v>
      </c>
      <c r="B981" s="57" t="s">
        <v>5433</v>
      </c>
      <c r="C981" s="83">
        <v>7.2099665268249494E-5</v>
      </c>
      <c r="D981" s="57">
        <v>0.50529999999999997</v>
      </c>
      <c r="E981" s="57">
        <v>1</v>
      </c>
      <c r="G981" s="57" t="s">
        <v>2317</v>
      </c>
      <c r="H981" s="57" t="s">
        <v>5383</v>
      </c>
      <c r="I981" s="57">
        <v>5.1468816988511001E-3</v>
      </c>
      <c r="J981" s="57">
        <v>0.99939999999999996</v>
      </c>
      <c r="K981" s="57">
        <v>1</v>
      </c>
    </row>
    <row r="982" spans="1:11" x14ac:dyDescent="0.2">
      <c r="A982" s="57" t="s">
        <v>2115</v>
      </c>
      <c r="B982" s="57" t="s">
        <v>5453</v>
      </c>
      <c r="C982" s="83">
        <v>7.1592515871399202E-5</v>
      </c>
      <c r="D982" s="57">
        <v>0.50580000000000003</v>
      </c>
      <c r="E982" s="57">
        <v>1</v>
      </c>
      <c r="G982" s="57" t="s">
        <v>2317</v>
      </c>
      <c r="H982" s="57" t="s">
        <v>5321</v>
      </c>
      <c r="I982" s="57">
        <v>3.8095346350884999E-3</v>
      </c>
      <c r="J982" s="57">
        <v>0.99980000000000002</v>
      </c>
      <c r="K982" s="57">
        <v>1</v>
      </c>
    </row>
    <row r="983" spans="1:11" x14ac:dyDescent="0.2">
      <c r="A983" s="57" t="s">
        <v>2115</v>
      </c>
      <c r="B983" s="57" t="s">
        <v>5484</v>
      </c>
      <c r="C983" s="83">
        <v>7.1453090000457196E-5</v>
      </c>
      <c r="D983" s="57">
        <v>0.50680000000000003</v>
      </c>
      <c r="E983" s="57">
        <v>1</v>
      </c>
      <c r="G983" s="57" t="s">
        <v>2317</v>
      </c>
      <c r="H983" s="57" t="s">
        <v>5387</v>
      </c>
      <c r="I983" s="57">
        <v>4.3265817283485997E-3</v>
      </c>
      <c r="J983" s="57">
        <v>1</v>
      </c>
      <c r="K983" s="57">
        <v>1</v>
      </c>
    </row>
    <row r="984" spans="1:11" x14ac:dyDescent="0.2">
      <c r="A984" s="57" t="s">
        <v>2115</v>
      </c>
      <c r="B984" s="57" t="s">
        <v>5394</v>
      </c>
      <c r="C984" s="83">
        <v>7.1579591646440404E-5</v>
      </c>
      <c r="D984" s="57">
        <v>0.50780000000000003</v>
      </c>
      <c r="E984" s="57">
        <v>1</v>
      </c>
      <c r="G984" s="57" t="s">
        <v>2317</v>
      </c>
      <c r="H984" s="57" t="s">
        <v>5329</v>
      </c>
      <c r="I984" s="83">
        <v>9.7834528192899993E-4</v>
      </c>
      <c r="J984" s="57">
        <v>1</v>
      </c>
      <c r="K984" s="57">
        <v>1</v>
      </c>
    </row>
    <row r="985" spans="1:11" x14ac:dyDescent="0.2">
      <c r="A985" s="57" t="s">
        <v>2115</v>
      </c>
      <c r="B985" s="57" t="s">
        <v>5445</v>
      </c>
      <c r="C985" s="83">
        <v>7.0824645264252605E-5</v>
      </c>
      <c r="D985" s="57">
        <v>0.50819999999999999</v>
      </c>
      <c r="E985" s="57">
        <v>1</v>
      </c>
      <c r="G985" s="57" t="s">
        <v>2316</v>
      </c>
      <c r="H985" s="57" t="s">
        <v>5210</v>
      </c>
      <c r="I985" s="57">
        <v>0.41422390492512001</v>
      </c>
      <c r="J985" s="57">
        <v>0</v>
      </c>
      <c r="K985" s="57">
        <v>0</v>
      </c>
    </row>
    <row r="986" spans="1:11" x14ac:dyDescent="0.2">
      <c r="A986" s="57" t="s">
        <v>2115</v>
      </c>
      <c r="B986" s="57" t="s">
        <v>5225</v>
      </c>
      <c r="C986" s="83">
        <v>7.1905301005654995E-5</v>
      </c>
      <c r="D986" s="57">
        <v>0.50890000000000002</v>
      </c>
      <c r="E986" s="57">
        <v>1</v>
      </c>
      <c r="G986" s="57" t="s">
        <v>2316</v>
      </c>
      <c r="H986" s="57" t="s">
        <v>5204</v>
      </c>
      <c r="I986" s="57">
        <v>0.27096593645706302</v>
      </c>
      <c r="J986" s="57">
        <v>1.32E-2</v>
      </c>
      <c r="K986" s="57">
        <v>0.39803076923076902</v>
      </c>
    </row>
    <row r="987" spans="1:11" x14ac:dyDescent="0.2">
      <c r="A987" s="57" t="s">
        <v>2115</v>
      </c>
      <c r="B987" s="57" t="s">
        <v>5386</v>
      </c>
      <c r="C987" s="83">
        <v>7.1183513126640597E-5</v>
      </c>
      <c r="D987" s="57">
        <v>0.51049999999999995</v>
      </c>
      <c r="E987" s="57">
        <v>1</v>
      </c>
      <c r="G987" s="57" t="s">
        <v>2316</v>
      </c>
      <c r="H987" s="57" t="s">
        <v>5230</v>
      </c>
      <c r="I987" s="57">
        <v>0.26566004679771499</v>
      </c>
      <c r="J987" s="57">
        <v>1.6500000000000001E-2</v>
      </c>
      <c r="K987" s="57">
        <v>0.46200000000000002</v>
      </c>
    </row>
    <row r="988" spans="1:11" x14ac:dyDescent="0.2">
      <c r="A988" s="57" t="s">
        <v>2115</v>
      </c>
      <c r="B988" s="57" t="s">
        <v>5442</v>
      </c>
      <c r="C988" s="83">
        <v>7.0523067003325105E-5</v>
      </c>
      <c r="D988" s="57">
        <v>0.51729999999999998</v>
      </c>
      <c r="E988" s="57">
        <v>1</v>
      </c>
      <c r="G988" s="57" t="s">
        <v>2316</v>
      </c>
      <c r="H988" s="57" t="s">
        <v>5220</v>
      </c>
      <c r="I988" s="57">
        <v>0.247708480583364</v>
      </c>
      <c r="J988" s="57">
        <v>2.2800000000000001E-2</v>
      </c>
      <c r="K988" s="57">
        <v>0.52574117647058805</v>
      </c>
    </row>
    <row r="989" spans="1:11" x14ac:dyDescent="0.2">
      <c r="A989" s="57" t="s">
        <v>2115</v>
      </c>
      <c r="B989" s="57" t="s">
        <v>5482</v>
      </c>
      <c r="C989" s="83">
        <v>7.0813730212068601E-5</v>
      </c>
      <c r="D989" s="57">
        <v>0.51729999999999998</v>
      </c>
      <c r="E989" s="57">
        <v>1</v>
      </c>
      <c r="G989" s="57" t="s">
        <v>2316</v>
      </c>
      <c r="H989" s="57" t="s">
        <v>5240</v>
      </c>
      <c r="I989" s="57">
        <v>0.23959376929715301</v>
      </c>
      <c r="J989" s="57">
        <v>3.1399999999999997E-2</v>
      </c>
      <c r="K989" s="57">
        <v>0.605350819672131</v>
      </c>
    </row>
    <row r="990" spans="1:11" x14ac:dyDescent="0.2">
      <c r="A990" s="57" t="s">
        <v>2115</v>
      </c>
      <c r="B990" s="57" t="s">
        <v>5452</v>
      </c>
      <c r="C990" s="83">
        <v>7.0443773793946103E-5</v>
      </c>
      <c r="D990" s="57">
        <v>0.5181</v>
      </c>
      <c r="E990" s="57">
        <v>1</v>
      </c>
      <c r="G990" s="57" t="s">
        <v>2316</v>
      </c>
      <c r="H990" s="57" t="s">
        <v>5226</v>
      </c>
      <c r="I990" s="57">
        <v>0.22758172372579899</v>
      </c>
      <c r="J990" s="57">
        <v>4.0800000000000003E-2</v>
      </c>
      <c r="K990" s="57">
        <v>0.63751578947368404</v>
      </c>
    </row>
    <row r="991" spans="1:11" x14ac:dyDescent="0.2">
      <c r="A991" s="57" t="s">
        <v>2115</v>
      </c>
      <c r="B991" s="57" t="s">
        <v>5410</v>
      </c>
      <c r="C991" s="83">
        <v>7.0449368155021703E-5</v>
      </c>
      <c r="D991" s="57">
        <v>0.52080000000000004</v>
      </c>
      <c r="E991" s="57">
        <v>1</v>
      </c>
      <c r="G991" s="57" t="s">
        <v>2316</v>
      </c>
      <c r="H991" s="57" t="s">
        <v>5270</v>
      </c>
      <c r="I991" s="57">
        <v>0.22307016481882</v>
      </c>
      <c r="J991" s="57">
        <v>4.9000000000000002E-2</v>
      </c>
      <c r="K991" s="57">
        <v>0.66234482758620605</v>
      </c>
    </row>
    <row r="992" spans="1:11" x14ac:dyDescent="0.2">
      <c r="A992" s="57" t="s">
        <v>2115</v>
      </c>
      <c r="B992" s="57" t="s">
        <v>5438</v>
      </c>
      <c r="C992" s="83">
        <v>7.1128214418107998E-5</v>
      </c>
      <c r="D992" s="57">
        <v>0.52270000000000005</v>
      </c>
      <c r="E992" s="57">
        <v>1</v>
      </c>
      <c r="G992" s="57" t="s">
        <v>2316</v>
      </c>
      <c r="H992" s="57" t="s">
        <v>5246</v>
      </c>
      <c r="I992" s="57">
        <v>0.21883570197567201</v>
      </c>
      <c r="J992" s="57">
        <v>5.4100000000000002E-2</v>
      </c>
      <c r="K992" s="57">
        <v>0.69153913043478199</v>
      </c>
    </row>
    <row r="993" spans="1:11" x14ac:dyDescent="0.2">
      <c r="A993" s="57" t="s">
        <v>2115</v>
      </c>
      <c r="B993" s="57" t="s">
        <v>5413</v>
      </c>
      <c r="C993" s="83">
        <v>7.1089310884116E-5</v>
      </c>
      <c r="D993" s="57">
        <v>0.52270000000000005</v>
      </c>
      <c r="E993" s="57">
        <v>1</v>
      </c>
      <c r="G993" s="57" t="s">
        <v>2316</v>
      </c>
      <c r="H993" s="57" t="s">
        <v>5244</v>
      </c>
      <c r="I993" s="57">
        <v>0.207905412255699</v>
      </c>
      <c r="J993" s="57">
        <v>7.0699999999999999E-2</v>
      </c>
      <c r="K993" s="57">
        <v>0.75763539823008796</v>
      </c>
    </row>
    <row r="994" spans="1:11" x14ac:dyDescent="0.2">
      <c r="A994" s="57" t="s">
        <v>2115</v>
      </c>
      <c r="B994" s="57" t="s">
        <v>5425</v>
      </c>
      <c r="C994" s="83">
        <v>7.0167502834695696E-5</v>
      </c>
      <c r="D994" s="57">
        <v>0.52610000000000001</v>
      </c>
      <c r="E994" s="57">
        <v>1</v>
      </c>
      <c r="G994" s="57" t="s">
        <v>2316</v>
      </c>
      <c r="H994" s="57" t="s">
        <v>5250</v>
      </c>
      <c r="I994" s="57">
        <v>0.19596298397664</v>
      </c>
      <c r="J994" s="57">
        <v>9.3100000000000002E-2</v>
      </c>
      <c r="K994" s="57">
        <v>0.8085</v>
      </c>
    </row>
    <row r="995" spans="1:11" x14ac:dyDescent="0.2">
      <c r="A995" s="57" t="s">
        <v>2115</v>
      </c>
      <c r="B995" s="57" t="s">
        <v>5443</v>
      </c>
      <c r="C995" s="83">
        <v>6.9668971447761003E-5</v>
      </c>
      <c r="D995" s="57">
        <v>0.52680000000000005</v>
      </c>
      <c r="E995" s="57">
        <v>1</v>
      </c>
      <c r="G995" s="57" t="s">
        <v>2316</v>
      </c>
      <c r="H995" s="57" t="s">
        <v>5228</v>
      </c>
      <c r="I995" s="57">
        <v>0.17822168467803601</v>
      </c>
      <c r="J995" s="57">
        <v>0.1338</v>
      </c>
      <c r="K995" s="57">
        <v>0.83696170212765897</v>
      </c>
    </row>
    <row r="996" spans="1:11" x14ac:dyDescent="0.2">
      <c r="A996" s="57" t="s">
        <v>2115</v>
      </c>
      <c r="B996" s="57" t="s">
        <v>5418</v>
      </c>
      <c r="C996" s="83">
        <v>7.0603142692960395E-5</v>
      </c>
      <c r="D996" s="57">
        <v>0.52869999999999995</v>
      </c>
      <c r="E996" s="57">
        <v>1</v>
      </c>
      <c r="G996" s="57" t="s">
        <v>2316</v>
      </c>
      <c r="H996" s="57" t="s">
        <v>5260</v>
      </c>
      <c r="I996" s="57">
        <v>0.172822755269122</v>
      </c>
      <c r="J996" s="57">
        <v>0.152</v>
      </c>
      <c r="K996" s="57">
        <v>0.83898888888888801</v>
      </c>
    </row>
    <row r="997" spans="1:11" x14ac:dyDescent="0.2">
      <c r="A997" s="57" t="s">
        <v>2115</v>
      </c>
      <c r="B997" s="57" t="s">
        <v>5396</v>
      </c>
      <c r="C997" s="83">
        <v>6.9598400038038604E-5</v>
      </c>
      <c r="D997" s="57">
        <v>0.53069999999999995</v>
      </c>
      <c r="E997" s="57">
        <v>1</v>
      </c>
      <c r="G997" s="57" t="s">
        <v>2316</v>
      </c>
      <c r="H997" s="57" t="s">
        <v>5216</v>
      </c>
      <c r="I997" s="57">
        <v>0.17209292443801699</v>
      </c>
      <c r="J997" s="57">
        <v>0.16250000000000001</v>
      </c>
      <c r="K997" s="57">
        <v>0.84847368421052605</v>
      </c>
    </row>
    <row r="998" spans="1:11" x14ac:dyDescent="0.2">
      <c r="A998" s="57" t="s">
        <v>2115</v>
      </c>
      <c r="B998" s="57" t="s">
        <v>5448</v>
      </c>
      <c r="C998" s="83">
        <v>6.9379042701806705E-5</v>
      </c>
      <c r="D998" s="57">
        <v>0.53159999999999996</v>
      </c>
      <c r="E998" s="57">
        <v>1</v>
      </c>
      <c r="G998" s="57" t="s">
        <v>2316</v>
      </c>
      <c r="H998" s="57" t="s">
        <v>5214</v>
      </c>
      <c r="I998" s="57">
        <v>0.16956030528294999</v>
      </c>
      <c r="J998" s="57">
        <v>0.16389999999999999</v>
      </c>
      <c r="K998" s="57">
        <v>0.84847368421052605</v>
      </c>
    </row>
    <row r="999" spans="1:11" x14ac:dyDescent="0.2">
      <c r="A999" s="57" t="s">
        <v>2115</v>
      </c>
      <c r="B999" s="57" t="s">
        <v>5435</v>
      </c>
      <c r="C999" s="83">
        <v>6.98355618311841E-5</v>
      </c>
      <c r="D999" s="57">
        <v>0.53480000000000005</v>
      </c>
      <c r="E999" s="57">
        <v>1</v>
      </c>
      <c r="G999" s="57" t="s">
        <v>2316</v>
      </c>
      <c r="H999" s="57" t="s">
        <v>5268</v>
      </c>
      <c r="I999" s="57">
        <v>0.166170644995738</v>
      </c>
      <c r="J999" s="57">
        <v>0.18240000000000001</v>
      </c>
      <c r="K999" s="57">
        <v>0.86788799999999999</v>
      </c>
    </row>
    <row r="1000" spans="1:11" x14ac:dyDescent="0.2">
      <c r="A1000" s="57" t="s">
        <v>2115</v>
      </c>
      <c r="B1000" s="57" t="s">
        <v>5395</v>
      </c>
      <c r="C1000" s="83">
        <v>6.9822001489949206E-5</v>
      </c>
      <c r="D1000" s="57">
        <v>0.53500000000000003</v>
      </c>
      <c r="E1000" s="57">
        <v>1</v>
      </c>
      <c r="G1000" s="57" t="s">
        <v>2316</v>
      </c>
      <c r="H1000" s="57" t="s">
        <v>5195</v>
      </c>
      <c r="I1000" s="57">
        <v>0.15869746834958301</v>
      </c>
      <c r="J1000" s="57">
        <v>0.20499999999999999</v>
      </c>
      <c r="K1000" s="57">
        <v>0.87202310469314004</v>
      </c>
    </row>
    <row r="1001" spans="1:11" x14ac:dyDescent="0.2">
      <c r="A1001" s="57" t="s">
        <v>2115</v>
      </c>
      <c r="B1001" s="57" t="s">
        <v>5271</v>
      </c>
      <c r="C1001" s="83">
        <v>7.0027081691070194E-5</v>
      </c>
      <c r="D1001" s="57">
        <v>0.53549999999999998</v>
      </c>
      <c r="E1001" s="57">
        <v>1</v>
      </c>
      <c r="G1001" s="57" t="s">
        <v>2316</v>
      </c>
      <c r="H1001" s="57" t="s">
        <v>5319</v>
      </c>
      <c r="I1001" s="57">
        <v>0.158859416683796</v>
      </c>
      <c r="J1001" s="57">
        <v>0.20649999999999999</v>
      </c>
      <c r="K1001" s="57">
        <v>0.87353956834532298</v>
      </c>
    </row>
    <row r="1002" spans="1:11" x14ac:dyDescent="0.2">
      <c r="A1002" s="57" t="s">
        <v>2115</v>
      </c>
      <c r="B1002" s="57" t="s">
        <v>5434</v>
      </c>
      <c r="C1002" s="83">
        <v>6.9513451331350694E-5</v>
      </c>
      <c r="D1002" s="57">
        <v>0.53759999999999997</v>
      </c>
      <c r="E1002" s="57">
        <v>1</v>
      </c>
      <c r="G1002" s="57" t="s">
        <v>2316</v>
      </c>
      <c r="H1002" s="57" t="s">
        <v>5234</v>
      </c>
      <c r="I1002" s="57">
        <v>0.15838107213268199</v>
      </c>
      <c r="J1002" s="57">
        <v>0.2122</v>
      </c>
      <c r="K1002" s="57">
        <v>0.88200000000000001</v>
      </c>
    </row>
    <row r="1003" spans="1:11" x14ac:dyDescent="0.2">
      <c r="A1003" s="57" t="s">
        <v>2115</v>
      </c>
      <c r="B1003" s="57" t="s">
        <v>5194</v>
      </c>
      <c r="C1003" s="83">
        <v>6.9423350094766195E-5</v>
      </c>
      <c r="D1003" s="57">
        <v>0.53839999999999999</v>
      </c>
      <c r="E1003" s="57">
        <v>1</v>
      </c>
      <c r="G1003" s="57" t="s">
        <v>2316</v>
      </c>
      <c r="H1003" s="57" t="s">
        <v>5274</v>
      </c>
      <c r="I1003" s="57">
        <v>0.15059632507521201</v>
      </c>
      <c r="J1003" s="57">
        <v>0.2286</v>
      </c>
      <c r="K1003" s="57">
        <v>0.90822162162162101</v>
      </c>
    </row>
    <row r="1004" spans="1:11" x14ac:dyDescent="0.2">
      <c r="A1004" s="57" t="s">
        <v>2115</v>
      </c>
      <c r="B1004" s="57" t="s">
        <v>5454</v>
      </c>
      <c r="C1004" s="83">
        <v>6.8660767866874194E-5</v>
      </c>
      <c r="D1004" s="57">
        <v>0.53969999999999996</v>
      </c>
      <c r="E1004" s="57">
        <v>1</v>
      </c>
      <c r="G1004" s="57" t="s">
        <v>2316</v>
      </c>
      <c r="H1004" s="57" t="s">
        <v>5208</v>
      </c>
      <c r="I1004" s="57">
        <v>0.15167307939875099</v>
      </c>
      <c r="J1004" s="57">
        <v>0.23080000000000001</v>
      </c>
      <c r="K1004" s="57">
        <v>0.91080805369127504</v>
      </c>
    </row>
    <row r="1005" spans="1:11" x14ac:dyDescent="0.2">
      <c r="A1005" s="57" t="s">
        <v>2115</v>
      </c>
      <c r="B1005" s="57" t="s">
        <v>5399</v>
      </c>
      <c r="C1005" s="83">
        <v>6.9534493587915198E-5</v>
      </c>
      <c r="D1005" s="57">
        <v>0.54220000000000002</v>
      </c>
      <c r="E1005" s="57">
        <v>1</v>
      </c>
      <c r="G1005" s="57" t="s">
        <v>2316</v>
      </c>
      <c r="H1005" s="57" t="s">
        <v>5272</v>
      </c>
      <c r="I1005" s="57">
        <v>0.145300383353102</v>
      </c>
      <c r="J1005" s="57">
        <v>0.25790000000000002</v>
      </c>
      <c r="K1005" s="57">
        <v>0.93428676923076903</v>
      </c>
    </row>
    <row r="1006" spans="1:11" x14ac:dyDescent="0.2">
      <c r="A1006" s="57" t="s">
        <v>2115</v>
      </c>
      <c r="B1006" s="57" t="s">
        <v>5350</v>
      </c>
      <c r="C1006" s="83">
        <v>6.9515969428732901E-5</v>
      </c>
      <c r="D1006" s="57">
        <v>0.54300000000000004</v>
      </c>
      <c r="E1006" s="57">
        <v>1</v>
      </c>
      <c r="G1006" s="57" t="s">
        <v>2316</v>
      </c>
      <c r="H1006" s="57" t="s">
        <v>5345</v>
      </c>
      <c r="I1006" s="57">
        <v>0.13444385691581601</v>
      </c>
      <c r="J1006" s="57">
        <v>0.30220000000000002</v>
      </c>
      <c r="K1006" s="57">
        <v>0.96095211267605596</v>
      </c>
    </row>
    <row r="1007" spans="1:11" x14ac:dyDescent="0.2">
      <c r="A1007" s="57" t="s">
        <v>2115</v>
      </c>
      <c r="B1007" s="57" t="s">
        <v>5480</v>
      </c>
      <c r="C1007" s="83">
        <v>6.9308923307591198E-5</v>
      </c>
      <c r="D1007" s="57">
        <v>0.54520000000000002</v>
      </c>
      <c r="E1007" s="57">
        <v>1</v>
      </c>
      <c r="G1007" s="57" t="s">
        <v>2316</v>
      </c>
      <c r="H1007" s="57" t="s">
        <v>5309</v>
      </c>
      <c r="I1007" s="57">
        <v>0.132235702815961</v>
      </c>
      <c r="J1007" s="57">
        <v>0.31140000000000001</v>
      </c>
      <c r="K1007" s="57">
        <v>0.96095211267605596</v>
      </c>
    </row>
    <row r="1008" spans="1:11" x14ac:dyDescent="0.2">
      <c r="A1008" s="57" t="s">
        <v>2115</v>
      </c>
      <c r="B1008" s="57" t="s">
        <v>5437</v>
      </c>
      <c r="C1008" s="83">
        <v>6.9395144188782302E-5</v>
      </c>
      <c r="D1008" s="57">
        <v>0.5464</v>
      </c>
      <c r="E1008" s="57">
        <v>1</v>
      </c>
      <c r="G1008" s="57" t="s">
        <v>2316</v>
      </c>
      <c r="H1008" s="57" t="s">
        <v>5291</v>
      </c>
      <c r="I1008" s="57">
        <v>0.133012651596666</v>
      </c>
      <c r="J1008" s="57">
        <v>0.3155</v>
      </c>
      <c r="K1008" s="57">
        <v>0.96095211267605596</v>
      </c>
    </row>
    <row r="1009" spans="1:11" x14ac:dyDescent="0.2">
      <c r="A1009" s="57" t="s">
        <v>2115</v>
      </c>
      <c r="B1009" s="57" t="s">
        <v>5487</v>
      </c>
      <c r="C1009" s="83">
        <v>6.8498174075963598E-5</v>
      </c>
      <c r="D1009" s="57">
        <v>0.54910000000000003</v>
      </c>
      <c r="E1009" s="57">
        <v>1</v>
      </c>
      <c r="G1009" s="57" t="s">
        <v>2316</v>
      </c>
      <c r="H1009" s="57" t="s">
        <v>5202</v>
      </c>
      <c r="I1009" s="57">
        <v>0.130093552282358</v>
      </c>
      <c r="J1009" s="57">
        <v>0.3266</v>
      </c>
      <c r="K1009" s="57">
        <v>0.96095211267605596</v>
      </c>
    </row>
    <row r="1010" spans="1:11" x14ac:dyDescent="0.2">
      <c r="A1010" s="57" t="s">
        <v>2115</v>
      </c>
      <c r="B1010" s="57" t="s">
        <v>5219</v>
      </c>
      <c r="C1010" s="83">
        <v>6.8665140257282399E-5</v>
      </c>
      <c r="D1010" s="57">
        <v>0.54920000000000002</v>
      </c>
      <c r="E1010" s="57">
        <v>1</v>
      </c>
      <c r="G1010" s="57" t="s">
        <v>2316</v>
      </c>
      <c r="H1010" s="57" t="s">
        <v>5327</v>
      </c>
      <c r="I1010" s="57">
        <v>0.12852034079254801</v>
      </c>
      <c r="J1010" s="57">
        <v>0.3332</v>
      </c>
      <c r="K1010" s="57">
        <v>0.96095211267605596</v>
      </c>
    </row>
    <row r="1011" spans="1:11" x14ac:dyDescent="0.2">
      <c r="A1011" s="57" t="s">
        <v>2115</v>
      </c>
      <c r="B1011" s="57" t="s">
        <v>5241</v>
      </c>
      <c r="C1011" s="83">
        <v>6.8838844716400405E-5</v>
      </c>
      <c r="D1011" s="57">
        <v>0.54949999999999999</v>
      </c>
      <c r="E1011" s="57">
        <v>1</v>
      </c>
      <c r="G1011" s="57" t="s">
        <v>2316</v>
      </c>
      <c r="H1011" s="57" t="s">
        <v>5198</v>
      </c>
      <c r="I1011" s="57">
        <v>0.128142673772696</v>
      </c>
      <c r="J1011" s="57">
        <v>0.33439999999999998</v>
      </c>
      <c r="K1011" s="57">
        <v>0.96095211267605596</v>
      </c>
    </row>
    <row r="1012" spans="1:11" x14ac:dyDescent="0.2">
      <c r="A1012" s="57" t="s">
        <v>2115</v>
      </c>
      <c r="B1012" s="57" t="s">
        <v>5358</v>
      </c>
      <c r="C1012" s="83">
        <v>6.8867431412722105E-5</v>
      </c>
      <c r="D1012" s="57">
        <v>0.55049999999999999</v>
      </c>
      <c r="E1012" s="57">
        <v>1</v>
      </c>
      <c r="G1012" s="57" t="s">
        <v>2316</v>
      </c>
      <c r="H1012" s="57" t="s">
        <v>5278</v>
      </c>
      <c r="I1012" s="57">
        <v>0.12629112107034299</v>
      </c>
      <c r="J1012" s="57">
        <v>0.34010000000000001</v>
      </c>
      <c r="K1012" s="57">
        <v>0.96095211267605596</v>
      </c>
    </row>
    <row r="1013" spans="1:11" x14ac:dyDescent="0.2">
      <c r="A1013" s="57" t="s">
        <v>2115</v>
      </c>
      <c r="B1013" s="57" t="s">
        <v>5450</v>
      </c>
      <c r="C1013" s="83">
        <v>6.8321452046173496E-5</v>
      </c>
      <c r="D1013" s="57">
        <v>0.55149999999999999</v>
      </c>
      <c r="E1013" s="57">
        <v>1</v>
      </c>
      <c r="G1013" s="57" t="s">
        <v>2316</v>
      </c>
      <c r="H1013" s="57" t="s">
        <v>5224</v>
      </c>
      <c r="I1013" s="57">
        <v>0.125365961148002</v>
      </c>
      <c r="J1013" s="57">
        <v>0.34810000000000002</v>
      </c>
      <c r="K1013" s="57">
        <v>0.96095211267605596</v>
      </c>
    </row>
    <row r="1014" spans="1:11" x14ac:dyDescent="0.2">
      <c r="A1014" s="57" t="s">
        <v>2115</v>
      </c>
      <c r="B1014" s="57" t="s">
        <v>5481</v>
      </c>
      <c r="C1014" s="83">
        <v>6.8366063211515601E-5</v>
      </c>
      <c r="D1014" s="57">
        <v>0.55510000000000004</v>
      </c>
      <c r="E1014" s="57">
        <v>1</v>
      </c>
      <c r="G1014" s="57" t="s">
        <v>2316</v>
      </c>
      <c r="H1014" s="57" t="s">
        <v>5307</v>
      </c>
      <c r="I1014" s="57">
        <v>0.126293595001607</v>
      </c>
      <c r="J1014" s="57">
        <v>0.35249999999999998</v>
      </c>
      <c r="K1014" s="57">
        <v>0.968551401869158</v>
      </c>
    </row>
    <row r="1015" spans="1:11" x14ac:dyDescent="0.2">
      <c r="A1015" s="57" t="s">
        <v>2115</v>
      </c>
      <c r="B1015" s="57" t="s">
        <v>5479</v>
      </c>
      <c r="C1015" s="83">
        <v>6.8304551555175706E-5</v>
      </c>
      <c r="D1015" s="57">
        <v>0.55620000000000003</v>
      </c>
      <c r="E1015" s="57">
        <v>1</v>
      </c>
      <c r="G1015" s="57" t="s">
        <v>2316</v>
      </c>
      <c r="H1015" s="57" t="s">
        <v>5355</v>
      </c>
      <c r="I1015" s="57">
        <v>0.122152386708984</v>
      </c>
      <c r="J1015" s="57">
        <v>0.37130000000000002</v>
      </c>
      <c r="K1015" s="57">
        <v>0.99919633867276803</v>
      </c>
    </row>
    <row r="1016" spans="1:11" x14ac:dyDescent="0.2">
      <c r="A1016" s="57" t="s">
        <v>2115</v>
      </c>
      <c r="B1016" s="57" t="s">
        <v>5483</v>
      </c>
      <c r="C1016" s="83">
        <v>6.8545977699971196E-5</v>
      </c>
      <c r="D1016" s="57">
        <v>0.55679999999999996</v>
      </c>
      <c r="E1016" s="57">
        <v>1</v>
      </c>
      <c r="G1016" s="57" t="s">
        <v>2316</v>
      </c>
      <c r="H1016" s="57" t="s">
        <v>5377</v>
      </c>
      <c r="I1016" s="57">
        <v>0.122261952754954</v>
      </c>
      <c r="J1016" s="57">
        <v>0.3765</v>
      </c>
      <c r="K1016" s="57">
        <v>1</v>
      </c>
    </row>
    <row r="1017" spans="1:11" x14ac:dyDescent="0.2">
      <c r="A1017" s="57" t="s">
        <v>2115</v>
      </c>
      <c r="B1017" s="57" t="s">
        <v>5449</v>
      </c>
      <c r="C1017" s="83">
        <v>6.8700611964509994E-5</v>
      </c>
      <c r="D1017" s="57">
        <v>0.56359999999999999</v>
      </c>
      <c r="E1017" s="57">
        <v>1</v>
      </c>
      <c r="G1017" s="57" t="s">
        <v>2316</v>
      </c>
      <c r="H1017" s="57" t="s">
        <v>5254</v>
      </c>
      <c r="I1017" s="57">
        <v>0.119600184774697</v>
      </c>
      <c r="J1017" s="57">
        <v>0.38219999999999998</v>
      </c>
      <c r="K1017" s="57">
        <v>1</v>
      </c>
    </row>
    <row r="1018" spans="1:11" x14ac:dyDescent="0.2">
      <c r="A1018" s="57" t="s">
        <v>2115</v>
      </c>
      <c r="B1018" s="57" t="s">
        <v>5423</v>
      </c>
      <c r="C1018" s="83">
        <v>6.8448346031913605E-5</v>
      </c>
      <c r="D1018" s="57">
        <v>0.56540000000000001</v>
      </c>
      <c r="E1018" s="57">
        <v>1</v>
      </c>
      <c r="G1018" s="57" t="s">
        <v>2316</v>
      </c>
      <c r="H1018" s="57" t="s">
        <v>5236</v>
      </c>
      <c r="I1018" s="57">
        <v>0.120383253578679</v>
      </c>
      <c r="J1018" s="57">
        <v>0.38619999999999999</v>
      </c>
      <c r="K1018" s="57">
        <v>1</v>
      </c>
    </row>
    <row r="1019" spans="1:11" x14ac:dyDescent="0.2">
      <c r="A1019" s="57" t="s">
        <v>2115</v>
      </c>
      <c r="B1019" s="57" t="s">
        <v>5231</v>
      </c>
      <c r="C1019" s="83">
        <v>6.8201542980390298E-5</v>
      </c>
      <c r="D1019" s="57">
        <v>0.56859999999999999</v>
      </c>
      <c r="E1019" s="57">
        <v>1</v>
      </c>
      <c r="G1019" s="57" t="s">
        <v>2316</v>
      </c>
      <c r="H1019" s="57" t="s">
        <v>5282</v>
      </c>
      <c r="I1019" s="57">
        <v>0.12007756564833399</v>
      </c>
      <c r="J1019" s="57">
        <v>0.38719999999999999</v>
      </c>
      <c r="K1019" s="57">
        <v>1</v>
      </c>
    </row>
    <row r="1020" spans="1:11" x14ac:dyDescent="0.2">
      <c r="A1020" s="57" t="s">
        <v>2115</v>
      </c>
      <c r="B1020" s="57" t="s">
        <v>5427</v>
      </c>
      <c r="C1020" s="83">
        <v>6.8180076664012203E-5</v>
      </c>
      <c r="D1020" s="57">
        <v>0.57120000000000004</v>
      </c>
      <c r="E1020" s="57">
        <v>1</v>
      </c>
      <c r="G1020" s="57" t="s">
        <v>2316</v>
      </c>
      <c r="H1020" s="57" t="s">
        <v>5297</v>
      </c>
      <c r="I1020" s="57">
        <v>0.11731614973153499</v>
      </c>
      <c r="J1020" s="57">
        <v>0.38850000000000001</v>
      </c>
      <c r="K1020" s="57">
        <v>1</v>
      </c>
    </row>
    <row r="1021" spans="1:11" x14ac:dyDescent="0.2">
      <c r="A1021" s="57" t="s">
        <v>2115</v>
      </c>
      <c r="B1021" s="57" t="s">
        <v>5486</v>
      </c>
      <c r="C1021" s="83">
        <v>6.82136970800187E-5</v>
      </c>
      <c r="D1021" s="57">
        <v>0.57440000000000002</v>
      </c>
      <c r="E1021" s="57">
        <v>1</v>
      </c>
      <c r="G1021" s="57" t="s">
        <v>2316</v>
      </c>
      <c r="H1021" s="57" t="s">
        <v>5262</v>
      </c>
      <c r="I1021" s="57">
        <v>0.118654324014727</v>
      </c>
      <c r="J1021" s="57">
        <v>0.38940000000000002</v>
      </c>
      <c r="K1021" s="57">
        <v>1</v>
      </c>
    </row>
    <row r="1022" spans="1:11" x14ac:dyDescent="0.2">
      <c r="A1022" s="57" t="s">
        <v>2115</v>
      </c>
      <c r="B1022" s="57" t="s">
        <v>5440</v>
      </c>
      <c r="C1022" s="83">
        <v>6.8178829709187894E-5</v>
      </c>
      <c r="D1022" s="57">
        <v>0.57599999999999996</v>
      </c>
      <c r="E1022" s="57">
        <v>1</v>
      </c>
      <c r="G1022" s="57" t="s">
        <v>2316</v>
      </c>
      <c r="H1022" s="57" t="s">
        <v>5252</v>
      </c>
      <c r="I1022" s="57">
        <v>0.117813132823278</v>
      </c>
      <c r="J1022" s="57">
        <v>0.40250000000000002</v>
      </c>
      <c r="K1022" s="57">
        <v>1</v>
      </c>
    </row>
    <row r="1023" spans="1:11" x14ac:dyDescent="0.2">
      <c r="A1023" s="57" t="s">
        <v>2115</v>
      </c>
      <c r="B1023" s="57" t="s">
        <v>5489</v>
      </c>
      <c r="C1023" s="83">
        <v>6.8128640761185995E-5</v>
      </c>
      <c r="D1023" s="57">
        <v>0.57850000000000001</v>
      </c>
      <c r="E1023" s="57">
        <v>1</v>
      </c>
      <c r="G1023" s="57" t="s">
        <v>2316</v>
      </c>
      <c r="H1023" s="57" t="s">
        <v>5212</v>
      </c>
      <c r="I1023" s="57">
        <v>0.116476949492257</v>
      </c>
      <c r="J1023" s="57">
        <v>0.41139999999999999</v>
      </c>
      <c r="K1023" s="57">
        <v>1</v>
      </c>
    </row>
    <row r="1024" spans="1:11" x14ac:dyDescent="0.2">
      <c r="A1024" s="57" t="s">
        <v>2115</v>
      </c>
      <c r="B1024" s="57" t="s">
        <v>5400</v>
      </c>
      <c r="C1024" s="83">
        <v>6.8093445137409897E-5</v>
      </c>
      <c r="D1024" s="57">
        <v>0.59289999999999998</v>
      </c>
      <c r="E1024" s="57">
        <v>1</v>
      </c>
      <c r="G1024" s="57" t="s">
        <v>2316</v>
      </c>
      <c r="H1024" s="57" t="s">
        <v>5353</v>
      </c>
      <c r="I1024" s="57">
        <v>0.114494520223343</v>
      </c>
      <c r="J1024" s="57">
        <v>0.41689999999999999</v>
      </c>
      <c r="K1024" s="57">
        <v>1</v>
      </c>
    </row>
    <row r="1025" spans="1:11" x14ac:dyDescent="0.2">
      <c r="A1025" s="57" t="s">
        <v>2115</v>
      </c>
      <c r="B1025" s="57" t="s">
        <v>5458</v>
      </c>
      <c r="C1025" s="83">
        <v>6.7964403044006605E-5</v>
      </c>
      <c r="D1025" s="57">
        <v>0.61099999999999999</v>
      </c>
      <c r="E1025" s="57">
        <v>1</v>
      </c>
      <c r="G1025" s="57" t="s">
        <v>2316</v>
      </c>
      <c r="H1025" s="57" t="s">
        <v>5351</v>
      </c>
      <c r="I1025" s="57">
        <v>0.113603038579243</v>
      </c>
      <c r="J1025" s="57">
        <v>0.42559999999999998</v>
      </c>
      <c r="K1025" s="57">
        <v>1</v>
      </c>
    </row>
    <row r="1026" spans="1:11" x14ac:dyDescent="0.2">
      <c r="A1026" s="57" t="s">
        <v>2115</v>
      </c>
      <c r="B1026" s="57" t="s">
        <v>5336</v>
      </c>
      <c r="C1026" s="83">
        <v>6.7954432778669801E-5</v>
      </c>
      <c r="D1026" s="57">
        <v>0.61260000000000003</v>
      </c>
      <c r="E1026" s="57">
        <v>1</v>
      </c>
      <c r="G1026" s="57" t="s">
        <v>2316</v>
      </c>
      <c r="H1026" s="57" t="s">
        <v>5317</v>
      </c>
      <c r="I1026" s="57">
        <v>0.10952460663136</v>
      </c>
      <c r="J1026" s="57">
        <v>0.4602</v>
      </c>
      <c r="K1026" s="57">
        <v>1</v>
      </c>
    </row>
    <row r="1027" spans="1:11" x14ac:dyDescent="0.2">
      <c r="A1027" s="57" t="s">
        <v>2115</v>
      </c>
      <c r="B1027" s="57" t="s">
        <v>5441</v>
      </c>
      <c r="C1027" s="83">
        <v>6.7784407105579594E-5</v>
      </c>
      <c r="D1027" s="57">
        <v>0.61329999999999996</v>
      </c>
      <c r="E1027" s="57">
        <v>1</v>
      </c>
      <c r="G1027" s="57" t="s">
        <v>2316</v>
      </c>
      <c r="H1027" s="57" t="s">
        <v>5301</v>
      </c>
      <c r="I1027" s="57">
        <v>0.10851183587074401</v>
      </c>
      <c r="J1027" s="57">
        <v>0.46239999999999998</v>
      </c>
      <c r="K1027" s="57">
        <v>1</v>
      </c>
    </row>
    <row r="1028" spans="1:11" x14ac:dyDescent="0.2">
      <c r="A1028" s="57" t="s">
        <v>2115</v>
      </c>
      <c r="B1028" s="57" t="s">
        <v>5446</v>
      </c>
      <c r="C1028" s="83">
        <v>6.7779391074300496E-5</v>
      </c>
      <c r="D1028" s="57">
        <v>0.61639999999999995</v>
      </c>
      <c r="E1028" s="57">
        <v>1</v>
      </c>
      <c r="G1028" s="57" t="s">
        <v>2316</v>
      </c>
      <c r="H1028" s="57" t="s">
        <v>5347</v>
      </c>
      <c r="I1028" s="57">
        <v>0.10841380291922199</v>
      </c>
      <c r="J1028" s="57">
        <v>0.46329999999999999</v>
      </c>
      <c r="K1028" s="57">
        <v>1</v>
      </c>
    </row>
    <row r="1029" spans="1:11" x14ac:dyDescent="0.2">
      <c r="A1029" s="57" t="s">
        <v>2115</v>
      </c>
      <c r="B1029" s="57" t="s">
        <v>5426</v>
      </c>
      <c r="C1029" s="83">
        <v>6.7752116662125704E-5</v>
      </c>
      <c r="D1029" s="57">
        <v>0.6179</v>
      </c>
      <c r="E1029" s="57">
        <v>1</v>
      </c>
      <c r="G1029" s="57" t="s">
        <v>2316</v>
      </c>
      <c r="H1029" s="57" t="s">
        <v>5284</v>
      </c>
      <c r="I1029" s="57">
        <v>0.106294940393316</v>
      </c>
      <c r="J1029" s="57">
        <v>0.47970000000000002</v>
      </c>
      <c r="K1029" s="57">
        <v>1</v>
      </c>
    </row>
    <row r="1030" spans="1:11" x14ac:dyDescent="0.2">
      <c r="A1030" s="57" t="s">
        <v>2115</v>
      </c>
      <c r="B1030" s="57" t="s">
        <v>5360</v>
      </c>
      <c r="C1030" s="83">
        <v>6.7785382518678898E-5</v>
      </c>
      <c r="D1030" s="57">
        <v>0.61929999999999996</v>
      </c>
      <c r="E1030" s="57">
        <v>1</v>
      </c>
      <c r="G1030" s="57" t="s">
        <v>2316</v>
      </c>
      <c r="H1030" s="57" t="s">
        <v>5287</v>
      </c>
      <c r="I1030" s="57">
        <v>0.10460739847902099</v>
      </c>
      <c r="J1030" s="57">
        <v>0.4899</v>
      </c>
      <c r="K1030" s="57">
        <v>1</v>
      </c>
    </row>
    <row r="1031" spans="1:11" x14ac:dyDescent="0.2">
      <c r="A1031" s="57" t="s">
        <v>2115</v>
      </c>
      <c r="B1031" s="57" t="s">
        <v>5499</v>
      </c>
      <c r="C1031" s="83">
        <v>6.7861744897673403E-5</v>
      </c>
      <c r="D1031" s="57">
        <v>0.62109999999999999</v>
      </c>
      <c r="E1031" s="57">
        <v>1</v>
      </c>
      <c r="G1031" s="57" t="s">
        <v>2316</v>
      </c>
      <c r="H1031" s="57" t="s">
        <v>5242</v>
      </c>
      <c r="I1031" s="57">
        <v>9.7957034488550004E-2</v>
      </c>
      <c r="J1031" s="57">
        <v>0.51490000000000002</v>
      </c>
      <c r="K1031" s="57">
        <v>1</v>
      </c>
    </row>
    <row r="1032" spans="1:11" x14ac:dyDescent="0.2">
      <c r="A1032" s="57" t="s">
        <v>2115</v>
      </c>
      <c r="B1032" s="57" t="s">
        <v>5444</v>
      </c>
      <c r="C1032" s="83">
        <v>6.7768956848107602E-5</v>
      </c>
      <c r="D1032" s="57">
        <v>0.62629999999999997</v>
      </c>
      <c r="E1032" s="57">
        <v>1</v>
      </c>
      <c r="G1032" s="57" t="s">
        <v>2316</v>
      </c>
      <c r="H1032" s="57" t="s">
        <v>5286</v>
      </c>
      <c r="I1032" s="57">
        <v>9.8112624849920796E-2</v>
      </c>
      <c r="J1032" s="57">
        <v>0.51859999999999995</v>
      </c>
      <c r="K1032" s="57">
        <v>1</v>
      </c>
    </row>
    <row r="1033" spans="1:11" x14ac:dyDescent="0.2">
      <c r="A1033" s="57" t="s">
        <v>2115</v>
      </c>
      <c r="B1033" s="57" t="s">
        <v>5419</v>
      </c>
      <c r="C1033" s="83">
        <v>6.7677149711607202E-5</v>
      </c>
      <c r="D1033" s="57">
        <v>0.62860000000000005</v>
      </c>
      <c r="E1033" s="57">
        <v>1</v>
      </c>
      <c r="G1033" s="57" t="s">
        <v>2316</v>
      </c>
      <c r="H1033" s="57" t="s">
        <v>5276</v>
      </c>
      <c r="I1033" s="57">
        <v>9.5905867826711094E-2</v>
      </c>
      <c r="J1033" s="57">
        <v>0.53439999999999999</v>
      </c>
      <c r="K1033" s="57">
        <v>1</v>
      </c>
    </row>
    <row r="1034" spans="1:11" x14ac:dyDescent="0.2">
      <c r="A1034" s="57" t="s">
        <v>2115</v>
      </c>
      <c r="B1034" s="57" t="s">
        <v>5485</v>
      </c>
      <c r="C1034" s="83">
        <v>6.7692915735403307E-5</v>
      </c>
      <c r="D1034" s="57">
        <v>0.63729999999999998</v>
      </c>
      <c r="E1034" s="57">
        <v>1</v>
      </c>
      <c r="G1034" s="57" t="s">
        <v>2316</v>
      </c>
      <c r="H1034" s="57" t="s">
        <v>5289</v>
      </c>
      <c r="I1034" s="57">
        <v>9.5624512654908095E-2</v>
      </c>
      <c r="J1034" s="57">
        <v>0.54049999999999998</v>
      </c>
      <c r="K1034" s="57">
        <v>1</v>
      </c>
    </row>
    <row r="1035" spans="1:11" x14ac:dyDescent="0.2">
      <c r="A1035" s="57" t="s">
        <v>2115</v>
      </c>
      <c r="B1035" s="57" t="s">
        <v>5414</v>
      </c>
      <c r="C1035" s="83">
        <v>3.8987607458002402E-5</v>
      </c>
      <c r="D1035" s="57">
        <v>0.68059999999999998</v>
      </c>
      <c r="E1035" s="57">
        <v>1</v>
      </c>
      <c r="G1035" s="57" t="s">
        <v>2316</v>
      </c>
      <c r="H1035" s="57" t="s">
        <v>5385</v>
      </c>
      <c r="I1035" s="57">
        <v>8.5958769080243094E-2</v>
      </c>
      <c r="J1035" s="57">
        <v>0.58379999999999999</v>
      </c>
      <c r="K1035" s="57">
        <v>1</v>
      </c>
    </row>
    <row r="1036" spans="1:11" x14ac:dyDescent="0.2">
      <c r="A1036" s="57" t="s">
        <v>2115</v>
      </c>
      <c r="B1036" s="57" t="s">
        <v>5456</v>
      </c>
      <c r="C1036" s="83">
        <v>3.7842982861124602E-5</v>
      </c>
      <c r="D1036" s="57">
        <v>0.68830000000000002</v>
      </c>
      <c r="E1036" s="57">
        <v>1</v>
      </c>
      <c r="G1036" s="57" t="s">
        <v>2316</v>
      </c>
      <c r="H1036" s="57" t="s">
        <v>5218</v>
      </c>
      <c r="I1036" s="57">
        <v>8.1025135463656098E-2</v>
      </c>
      <c r="J1036" s="57">
        <v>0.60640000000000005</v>
      </c>
      <c r="K1036" s="57">
        <v>1</v>
      </c>
    </row>
    <row r="1037" spans="1:11" x14ac:dyDescent="0.2">
      <c r="A1037" s="57" t="s">
        <v>2115</v>
      </c>
      <c r="B1037" s="57" t="s">
        <v>5330</v>
      </c>
      <c r="C1037" s="83">
        <v>3.9341155820802301E-5</v>
      </c>
      <c r="D1037" s="57">
        <v>0.69279999999999997</v>
      </c>
      <c r="E1037" s="57">
        <v>1</v>
      </c>
      <c r="G1037" s="57" t="s">
        <v>2316</v>
      </c>
      <c r="H1037" s="57" t="s">
        <v>5369</v>
      </c>
      <c r="I1037" s="57">
        <v>8.0817417126493901E-2</v>
      </c>
      <c r="J1037" s="57">
        <v>0.60850000000000004</v>
      </c>
      <c r="K1037" s="57">
        <v>1</v>
      </c>
    </row>
    <row r="1038" spans="1:11" x14ac:dyDescent="0.2">
      <c r="A1038" s="57" t="s">
        <v>2115</v>
      </c>
      <c r="B1038" s="57" t="s">
        <v>5265</v>
      </c>
      <c r="C1038" s="83">
        <v>2.7980263618098199E-5</v>
      </c>
      <c r="D1038" s="57">
        <v>0.7167</v>
      </c>
      <c r="E1038" s="57">
        <v>1</v>
      </c>
      <c r="G1038" s="57" t="s">
        <v>2316</v>
      </c>
      <c r="H1038" s="57" t="s">
        <v>5232</v>
      </c>
      <c r="I1038" s="57">
        <v>7.7783986071966293E-2</v>
      </c>
      <c r="J1038" s="57">
        <v>0.62839999999999996</v>
      </c>
      <c r="K1038" s="57">
        <v>1</v>
      </c>
    </row>
    <row r="1039" spans="1:11" x14ac:dyDescent="0.2">
      <c r="A1039" s="57" t="s">
        <v>2115</v>
      </c>
      <c r="B1039" s="57" t="s">
        <v>5475</v>
      </c>
      <c r="C1039" s="83">
        <v>2.4460234188927199E-5</v>
      </c>
      <c r="D1039" s="57">
        <v>0.7298</v>
      </c>
      <c r="E1039" s="57">
        <v>1</v>
      </c>
      <c r="G1039" s="57" t="s">
        <v>2316</v>
      </c>
      <c r="H1039" s="57" t="s">
        <v>5331</v>
      </c>
      <c r="I1039" s="57">
        <v>7.6668737376481194E-2</v>
      </c>
      <c r="J1039" s="57">
        <v>0.63670000000000004</v>
      </c>
      <c r="K1039" s="57">
        <v>1</v>
      </c>
    </row>
    <row r="1040" spans="1:11" x14ac:dyDescent="0.2">
      <c r="A1040" s="57" t="s">
        <v>2115</v>
      </c>
      <c r="B1040" s="57" t="s">
        <v>5472</v>
      </c>
      <c r="C1040" s="83">
        <v>2.1393875457322599E-5</v>
      </c>
      <c r="D1040" s="57">
        <v>0.73260000000000003</v>
      </c>
      <c r="E1040" s="57">
        <v>1</v>
      </c>
      <c r="G1040" s="57" t="s">
        <v>2316</v>
      </c>
      <c r="H1040" s="57" t="s">
        <v>5335</v>
      </c>
      <c r="I1040" s="57">
        <v>7.3485732531816603E-2</v>
      </c>
      <c r="J1040" s="57">
        <v>0.64880000000000004</v>
      </c>
      <c r="K1040" s="57">
        <v>1</v>
      </c>
    </row>
    <row r="1041" spans="1:11" x14ac:dyDescent="0.2">
      <c r="A1041" s="57" t="s">
        <v>2115</v>
      </c>
      <c r="B1041" s="57" t="s">
        <v>5380</v>
      </c>
      <c r="C1041" s="83">
        <v>2.2223328015993199E-5</v>
      </c>
      <c r="D1041" s="57">
        <v>0.73680000000000001</v>
      </c>
      <c r="E1041" s="57">
        <v>1</v>
      </c>
      <c r="G1041" s="57" t="s">
        <v>2316</v>
      </c>
      <c r="H1041" s="57" t="s">
        <v>5367</v>
      </c>
      <c r="I1041" s="57">
        <v>7.3263561397066301E-2</v>
      </c>
      <c r="J1041" s="57">
        <v>0.65480000000000005</v>
      </c>
      <c r="K1041" s="57">
        <v>1</v>
      </c>
    </row>
    <row r="1042" spans="1:11" x14ac:dyDescent="0.2">
      <c r="A1042" s="57" t="s">
        <v>2115</v>
      </c>
      <c r="B1042" s="57" t="s">
        <v>5417</v>
      </c>
      <c r="C1042" s="83">
        <v>2.0204876275147501E-5</v>
      </c>
      <c r="D1042" s="57">
        <v>0.74050000000000005</v>
      </c>
      <c r="E1042" s="57">
        <v>1</v>
      </c>
      <c r="G1042" s="57" t="s">
        <v>2316</v>
      </c>
      <c r="H1042" s="57" t="s">
        <v>5295</v>
      </c>
      <c r="I1042" s="57">
        <v>7.3781158087264306E-2</v>
      </c>
      <c r="J1042" s="57">
        <v>0.65629999999999999</v>
      </c>
      <c r="K1042" s="57">
        <v>1</v>
      </c>
    </row>
    <row r="1043" spans="1:11" x14ac:dyDescent="0.2">
      <c r="A1043" s="57" t="s">
        <v>2115</v>
      </c>
      <c r="B1043" s="57" t="s">
        <v>5348</v>
      </c>
      <c r="C1043" s="83">
        <v>1.9049830200368799E-5</v>
      </c>
      <c r="D1043" s="57">
        <v>0.74770000000000003</v>
      </c>
      <c r="E1043" s="57">
        <v>1</v>
      </c>
      <c r="G1043" s="57" t="s">
        <v>2316</v>
      </c>
      <c r="H1043" s="57" t="s">
        <v>5379</v>
      </c>
      <c r="I1043" s="57">
        <v>7.1739087870931098E-2</v>
      </c>
      <c r="J1043" s="57">
        <v>0.65990000000000004</v>
      </c>
      <c r="K1043" s="57">
        <v>1</v>
      </c>
    </row>
    <row r="1044" spans="1:11" x14ac:dyDescent="0.2">
      <c r="A1044" s="57" t="s">
        <v>2115</v>
      </c>
      <c r="B1044" s="57" t="s">
        <v>5405</v>
      </c>
      <c r="C1044" s="83">
        <v>1.9032808627344101E-5</v>
      </c>
      <c r="D1044" s="57">
        <v>0.75</v>
      </c>
      <c r="E1044" s="57">
        <v>1</v>
      </c>
      <c r="G1044" s="57" t="s">
        <v>2316</v>
      </c>
      <c r="H1044" s="57" t="s">
        <v>5248</v>
      </c>
      <c r="I1044" s="57">
        <v>7.3688287756836501E-2</v>
      </c>
      <c r="J1044" s="57">
        <v>0.66100000000000003</v>
      </c>
      <c r="K1044" s="57">
        <v>1</v>
      </c>
    </row>
    <row r="1045" spans="1:11" x14ac:dyDescent="0.2">
      <c r="A1045" s="57" t="s">
        <v>2115</v>
      </c>
      <c r="B1045" s="57" t="s">
        <v>5366</v>
      </c>
      <c r="C1045" s="83">
        <v>1.88640378900573E-5</v>
      </c>
      <c r="D1045" s="57">
        <v>0.75929999999999997</v>
      </c>
      <c r="E1045" s="57">
        <v>1</v>
      </c>
      <c r="G1045" s="57" t="s">
        <v>2316</v>
      </c>
      <c r="H1045" s="57" t="s">
        <v>5381</v>
      </c>
      <c r="I1045" s="57">
        <v>7.2956297267450301E-2</v>
      </c>
      <c r="J1045" s="57">
        <v>0.66349999999999998</v>
      </c>
      <c r="K1045" s="57">
        <v>1</v>
      </c>
    </row>
    <row r="1046" spans="1:11" x14ac:dyDescent="0.2">
      <c r="A1046" s="57" t="s">
        <v>2115</v>
      </c>
      <c r="B1046" s="57" t="s">
        <v>5403</v>
      </c>
      <c r="C1046" s="83">
        <v>1.7258133857029502E-5</v>
      </c>
      <c r="D1046" s="57">
        <v>0.76490000000000002</v>
      </c>
      <c r="E1046" s="57">
        <v>1</v>
      </c>
      <c r="G1046" s="57" t="s">
        <v>2316</v>
      </c>
      <c r="H1046" s="57" t="s">
        <v>5323</v>
      </c>
      <c r="I1046" s="57">
        <v>7.2618859953116593E-2</v>
      </c>
      <c r="J1046" s="57">
        <v>0.66420000000000001</v>
      </c>
      <c r="K1046" s="57">
        <v>1</v>
      </c>
    </row>
    <row r="1047" spans="1:11" x14ac:dyDescent="0.2">
      <c r="A1047" s="57" t="s">
        <v>2115</v>
      </c>
      <c r="B1047" s="57" t="s">
        <v>5460</v>
      </c>
      <c r="C1047" s="83">
        <v>1.29869090009142E-5</v>
      </c>
      <c r="D1047" s="57">
        <v>0.78759999999999997</v>
      </c>
      <c r="E1047" s="57">
        <v>1</v>
      </c>
      <c r="G1047" s="57" t="s">
        <v>2316</v>
      </c>
      <c r="H1047" s="57" t="s">
        <v>5365</v>
      </c>
      <c r="I1047" s="57">
        <v>7.1699464749681002E-2</v>
      </c>
      <c r="J1047" s="57">
        <v>0.66669999999999996</v>
      </c>
      <c r="K1047" s="57">
        <v>1</v>
      </c>
    </row>
    <row r="1048" spans="1:11" x14ac:dyDescent="0.2">
      <c r="A1048" s="57" t="s">
        <v>2115</v>
      </c>
      <c r="B1048" s="57" t="s">
        <v>5474</v>
      </c>
      <c r="C1048" s="83">
        <v>1.21511653156224E-5</v>
      </c>
      <c r="D1048" s="57">
        <v>0.79339999999999999</v>
      </c>
      <c r="E1048" s="57">
        <v>1</v>
      </c>
      <c r="G1048" s="57" t="s">
        <v>2316</v>
      </c>
      <c r="H1048" s="57" t="s">
        <v>5343</v>
      </c>
      <c r="I1048" s="57">
        <v>7.2243858882876502E-2</v>
      </c>
      <c r="J1048" s="57">
        <v>0.66830000000000001</v>
      </c>
      <c r="K1048" s="57">
        <v>1</v>
      </c>
    </row>
    <row r="1049" spans="1:11" x14ac:dyDescent="0.2">
      <c r="A1049" s="57" t="s">
        <v>2115</v>
      </c>
      <c r="B1049" s="57" t="s">
        <v>5494</v>
      </c>
      <c r="C1049" s="83">
        <v>1.2997730978983401E-5</v>
      </c>
      <c r="D1049" s="57">
        <v>0.79830000000000001</v>
      </c>
      <c r="E1049" s="57">
        <v>1</v>
      </c>
      <c r="G1049" s="57" t="s">
        <v>2316</v>
      </c>
      <c r="H1049" s="57" t="s">
        <v>5341</v>
      </c>
      <c r="I1049" s="57">
        <v>7.2302221305520595E-2</v>
      </c>
      <c r="J1049" s="57">
        <v>0.66879999999999995</v>
      </c>
      <c r="K1049" s="57">
        <v>1</v>
      </c>
    </row>
    <row r="1050" spans="1:11" x14ac:dyDescent="0.2">
      <c r="A1050" s="57" t="s">
        <v>2115</v>
      </c>
      <c r="B1050" s="57" t="s">
        <v>5464</v>
      </c>
      <c r="C1050" s="83">
        <v>1.0625934305187999E-5</v>
      </c>
      <c r="D1050" s="57">
        <v>0.80079999999999996</v>
      </c>
      <c r="E1050" s="57">
        <v>1</v>
      </c>
      <c r="G1050" s="57" t="s">
        <v>2316</v>
      </c>
      <c r="H1050" s="57" t="s">
        <v>5373</v>
      </c>
      <c r="I1050" s="57">
        <v>7.1844071878658197E-2</v>
      </c>
      <c r="J1050" s="57">
        <v>0.67390000000000005</v>
      </c>
      <c r="K1050" s="57">
        <v>1</v>
      </c>
    </row>
    <row r="1051" spans="1:11" x14ac:dyDescent="0.2">
      <c r="A1051" s="57" t="s">
        <v>2115</v>
      </c>
      <c r="B1051" s="57" t="s">
        <v>5502</v>
      </c>
      <c r="C1051" s="83">
        <v>9.5758139310882902E-6</v>
      </c>
      <c r="D1051" s="57">
        <v>0.80530000000000002</v>
      </c>
      <c r="E1051" s="57">
        <v>1</v>
      </c>
      <c r="G1051" s="57" t="s">
        <v>2316</v>
      </c>
      <c r="H1051" s="57" t="s">
        <v>5305</v>
      </c>
      <c r="I1051" s="57">
        <v>7.0289493092497601E-2</v>
      </c>
      <c r="J1051" s="57">
        <v>0.67420000000000002</v>
      </c>
      <c r="K1051" s="57">
        <v>1</v>
      </c>
    </row>
    <row r="1052" spans="1:11" x14ac:dyDescent="0.2">
      <c r="A1052" s="57" t="s">
        <v>2115</v>
      </c>
      <c r="B1052" s="57" t="s">
        <v>5342</v>
      </c>
      <c r="C1052" s="83">
        <v>1.00519929927792E-5</v>
      </c>
      <c r="D1052" s="57">
        <v>0.82230000000000003</v>
      </c>
      <c r="E1052" s="57">
        <v>1</v>
      </c>
      <c r="G1052" s="57" t="s">
        <v>2316</v>
      </c>
      <c r="H1052" s="57" t="s">
        <v>5238</v>
      </c>
      <c r="I1052" s="57">
        <v>7.0857995685321903E-2</v>
      </c>
      <c r="J1052" s="57">
        <v>0.67589999999999995</v>
      </c>
      <c r="K1052" s="57">
        <v>1</v>
      </c>
    </row>
    <row r="1053" spans="1:11" x14ac:dyDescent="0.2">
      <c r="A1053" s="57" t="s">
        <v>2115</v>
      </c>
      <c r="B1053" s="57" t="s">
        <v>5302</v>
      </c>
      <c r="C1053" s="83">
        <v>8.2458733946554908E-6</v>
      </c>
      <c r="D1053" s="57">
        <v>0.82950000000000002</v>
      </c>
      <c r="E1053" s="57">
        <v>1</v>
      </c>
      <c r="G1053" s="57" t="s">
        <v>2316</v>
      </c>
      <c r="H1053" s="57" t="s">
        <v>5200</v>
      </c>
      <c r="I1053" s="57">
        <v>6.5083534690837497E-2</v>
      </c>
      <c r="J1053" s="57">
        <v>0.71220000000000006</v>
      </c>
      <c r="K1053" s="57">
        <v>1</v>
      </c>
    </row>
    <row r="1054" spans="1:11" x14ac:dyDescent="0.2">
      <c r="A1054" s="57" t="s">
        <v>2115</v>
      </c>
      <c r="B1054" s="57" t="s">
        <v>5470</v>
      </c>
      <c r="C1054" s="83">
        <v>8.0339554465463998E-6</v>
      </c>
      <c r="D1054" s="57">
        <v>0.83030000000000004</v>
      </c>
      <c r="E1054" s="57">
        <v>1</v>
      </c>
      <c r="G1054" s="57" t="s">
        <v>2316</v>
      </c>
      <c r="H1054" s="57" t="s">
        <v>5222</v>
      </c>
      <c r="I1054" s="57">
        <v>6.5249766016908101E-2</v>
      </c>
      <c r="J1054" s="57">
        <v>0.71709999999999996</v>
      </c>
      <c r="K1054" s="57">
        <v>1</v>
      </c>
    </row>
    <row r="1055" spans="1:11" x14ac:dyDescent="0.2">
      <c r="A1055" s="57" t="s">
        <v>2115</v>
      </c>
      <c r="B1055" s="57" t="s">
        <v>5473</v>
      </c>
      <c r="C1055" s="83">
        <v>7.4892414401720296E-6</v>
      </c>
      <c r="D1055" s="57">
        <v>0.83950000000000002</v>
      </c>
      <c r="E1055" s="57">
        <v>1</v>
      </c>
      <c r="G1055" s="57" t="s">
        <v>2316</v>
      </c>
      <c r="H1055" s="57" t="s">
        <v>5321</v>
      </c>
      <c r="I1055" s="57">
        <v>6.4453341018498395E-2</v>
      </c>
      <c r="J1055" s="57">
        <v>0.71970000000000001</v>
      </c>
      <c r="K1055" s="57">
        <v>1</v>
      </c>
    </row>
    <row r="1056" spans="1:11" x14ac:dyDescent="0.2">
      <c r="A1056" s="57" t="s">
        <v>2115</v>
      </c>
      <c r="B1056" s="57" t="s">
        <v>5229</v>
      </c>
      <c r="C1056" s="83">
        <v>5.9336365108316202E-6</v>
      </c>
      <c r="D1056" s="57">
        <v>0.85129999999999995</v>
      </c>
      <c r="E1056" s="57">
        <v>1</v>
      </c>
      <c r="G1056" s="57" t="s">
        <v>2316</v>
      </c>
      <c r="H1056" s="57" t="s">
        <v>5206</v>
      </c>
      <c r="I1056" s="57">
        <v>6.2320831273220197E-2</v>
      </c>
      <c r="J1056" s="57">
        <v>0.73560000000000003</v>
      </c>
      <c r="K1056" s="57">
        <v>1</v>
      </c>
    </row>
    <row r="1057" spans="1:11" x14ac:dyDescent="0.2">
      <c r="A1057" s="57" t="s">
        <v>2115</v>
      </c>
      <c r="B1057" s="57" t="s">
        <v>5467</v>
      </c>
      <c r="C1057" s="83">
        <v>4.1488786669608696E-6</v>
      </c>
      <c r="D1057" s="57">
        <v>0.85960000000000003</v>
      </c>
      <c r="E1057" s="57">
        <v>1</v>
      </c>
      <c r="G1057" s="57" t="s">
        <v>2316</v>
      </c>
      <c r="H1057" s="57" t="s">
        <v>5311</v>
      </c>
      <c r="I1057" s="57">
        <v>6.1916314630703601E-2</v>
      </c>
      <c r="J1057" s="57">
        <v>0.74160000000000004</v>
      </c>
      <c r="K1057" s="57">
        <v>1</v>
      </c>
    </row>
    <row r="1058" spans="1:11" x14ac:dyDescent="0.2">
      <c r="A1058" s="57" t="s">
        <v>2115</v>
      </c>
      <c r="B1058" s="57" t="s">
        <v>5402</v>
      </c>
      <c r="C1058" s="83">
        <v>4.0917866566010303E-6</v>
      </c>
      <c r="D1058" s="57">
        <v>0.86270000000000002</v>
      </c>
      <c r="E1058" s="57">
        <v>1</v>
      </c>
      <c r="G1058" s="57" t="s">
        <v>2316</v>
      </c>
      <c r="H1058" s="57" t="s">
        <v>5337</v>
      </c>
      <c r="I1058" s="57">
        <v>6.1259518120246798E-2</v>
      </c>
      <c r="J1058" s="57">
        <v>0.74480000000000002</v>
      </c>
      <c r="K1058" s="57">
        <v>1</v>
      </c>
    </row>
    <row r="1059" spans="1:11" x14ac:dyDescent="0.2">
      <c r="A1059" s="57" t="s">
        <v>2115</v>
      </c>
      <c r="B1059" s="57" t="s">
        <v>5478</v>
      </c>
      <c r="C1059" s="83">
        <v>3.9788558192160002E-6</v>
      </c>
      <c r="D1059" s="57">
        <v>0.86270000000000002</v>
      </c>
      <c r="E1059" s="57">
        <v>1</v>
      </c>
      <c r="G1059" s="57" t="s">
        <v>2316</v>
      </c>
      <c r="H1059" s="57" t="s">
        <v>5192</v>
      </c>
      <c r="I1059" s="57">
        <v>6.0449320252622903E-2</v>
      </c>
      <c r="J1059" s="57">
        <v>0.74919999999999998</v>
      </c>
      <c r="K1059" s="57">
        <v>1</v>
      </c>
    </row>
    <row r="1060" spans="1:11" x14ac:dyDescent="0.2">
      <c r="A1060" s="57" t="s">
        <v>2115</v>
      </c>
      <c r="B1060" s="57" t="s">
        <v>5462</v>
      </c>
      <c r="C1060" s="83">
        <v>3.6897842196449701E-6</v>
      </c>
      <c r="D1060" s="57">
        <v>0.87109999999999999</v>
      </c>
      <c r="E1060" s="57">
        <v>1</v>
      </c>
      <c r="G1060" s="57" t="s">
        <v>2316</v>
      </c>
      <c r="H1060" s="57" t="s">
        <v>5315</v>
      </c>
      <c r="I1060" s="57">
        <v>6.04378055800152E-2</v>
      </c>
      <c r="J1060" s="57">
        <v>0.74960000000000004</v>
      </c>
      <c r="K1060" s="57">
        <v>1</v>
      </c>
    </row>
    <row r="1061" spans="1:11" x14ac:dyDescent="0.2">
      <c r="A1061" s="57" t="s">
        <v>2115</v>
      </c>
      <c r="B1061" s="57" t="s">
        <v>5401</v>
      </c>
      <c r="C1061" s="83">
        <v>3.5161378734765799E-6</v>
      </c>
      <c r="D1061" s="57">
        <v>0.87450000000000006</v>
      </c>
      <c r="E1061" s="57">
        <v>1</v>
      </c>
      <c r="G1061" s="57" t="s">
        <v>2316</v>
      </c>
      <c r="H1061" s="57" t="s">
        <v>5357</v>
      </c>
      <c r="I1061" s="57">
        <v>6.0701554805411499E-2</v>
      </c>
      <c r="J1061" s="57">
        <v>0.75209999999999999</v>
      </c>
      <c r="K1061" s="57">
        <v>1</v>
      </c>
    </row>
    <row r="1062" spans="1:11" x14ac:dyDescent="0.2">
      <c r="A1062" s="57" t="s">
        <v>2115</v>
      </c>
      <c r="B1062" s="57" t="s">
        <v>5298</v>
      </c>
      <c r="C1062" s="83">
        <v>3.2028559195573499E-6</v>
      </c>
      <c r="D1062" s="57">
        <v>0.877</v>
      </c>
      <c r="E1062" s="57">
        <v>1</v>
      </c>
      <c r="G1062" s="57" t="s">
        <v>2316</v>
      </c>
      <c r="H1062" s="57" t="s">
        <v>5293</v>
      </c>
      <c r="I1062" s="57">
        <v>5.9257878721926498E-2</v>
      </c>
      <c r="J1062" s="57">
        <v>0.7581</v>
      </c>
      <c r="K1062" s="57">
        <v>1</v>
      </c>
    </row>
    <row r="1063" spans="1:11" x14ac:dyDescent="0.2">
      <c r="A1063" s="57" t="s">
        <v>2115</v>
      </c>
      <c r="B1063" s="57" t="s">
        <v>5497</v>
      </c>
      <c r="C1063" s="83">
        <v>1.9541115430323398E-6</v>
      </c>
      <c r="D1063" s="57">
        <v>0.89429999999999998</v>
      </c>
      <c r="E1063" s="57">
        <v>1</v>
      </c>
      <c r="G1063" s="57" t="s">
        <v>2316</v>
      </c>
      <c r="H1063" s="57" t="s">
        <v>5361</v>
      </c>
      <c r="I1063" s="57">
        <v>5.9862104014771003E-2</v>
      </c>
      <c r="J1063" s="57">
        <v>0.75819999999999999</v>
      </c>
      <c r="K1063" s="57">
        <v>1</v>
      </c>
    </row>
    <row r="1064" spans="1:11" x14ac:dyDescent="0.2">
      <c r="A1064" s="57" t="s">
        <v>2115</v>
      </c>
      <c r="B1064" s="57" t="s">
        <v>5495</v>
      </c>
      <c r="C1064" s="83">
        <v>2.1308933440816402E-6</v>
      </c>
      <c r="D1064" s="57">
        <v>0.89539999999999997</v>
      </c>
      <c r="E1064" s="57">
        <v>1</v>
      </c>
      <c r="G1064" s="57" t="s">
        <v>2316</v>
      </c>
      <c r="H1064" s="57" t="s">
        <v>5375</v>
      </c>
      <c r="I1064" s="57">
        <v>5.9058020634859897E-2</v>
      </c>
      <c r="J1064" s="57">
        <v>0.75970000000000004</v>
      </c>
      <c r="K1064" s="57">
        <v>1</v>
      </c>
    </row>
    <row r="1065" spans="1:11" x14ac:dyDescent="0.2">
      <c r="A1065" s="57" t="s">
        <v>2115</v>
      </c>
      <c r="B1065" s="57" t="s">
        <v>5320</v>
      </c>
      <c r="C1065" s="83">
        <v>1.8442246244254901E-6</v>
      </c>
      <c r="D1065" s="57">
        <v>0.89610000000000001</v>
      </c>
      <c r="E1065" s="57">
        <v>1</v>
      </c>
      <c r="G1065" s="57" t="s">
        <v>2316</v>
      </c>
      <c r="H1065" s="57" t="s">
        <v>5359</v>
      </c>
      <c r="I1065" s="57">
        <v>5.92563202176523E-2</v>
      </c>
      <c r="J1065" s="57">
        <v>0.76359999999999995</v>
      </c>
      <c r="K1065" s="57">
        <v>1</v>
      </c>
    </row>
    <row r="1066" spans="1:11" x14ac:dyDescent="0.2">
      <c r="A1066" s="57" t="s">
        <v>2115</v>
      </c>
      <c r="B1066" s="57" t="s">
        <v>5407</v>
      </c>
      <c r="C1066" s="83">
        <v>1.66430290670794E-6</v>
      </c>
      <c r="D1066" s="57">
        <v>0.89939999999999998</v>
      </c>
      <c r="E1066" s="57">
        <v>1</v>
      </c>
      <c r="G1066" s="57" t="s">
        <v>2316</v>
      </c>
      <c r="H1066" s="57" t="s">
        <v>5313</v>
      </c>
      <c r="I1066" s="57">
        <v>5.5454533902285302E-2</v>
      </c>
      <c r="J1066" s="57">
        <v>0.77790000000000004</v>
      </c>
      <c r="K1066" s="57">
        <v>1</v>
      </c>
    </row>
    <row r="1067" spans="1:11" x14ac:dyDescent="0.2">
      <c r="A1067" s="57" t="s">
        <v>2115</v>
      </c>
      <c r="B1067" s="57" t="s">
        <v>5338</v>
      </c>
      <c r="C1067" s="83">
        <v>1.3898703772071301E-6</v>
      </c>
      <c r="D1067" s="57">
        <v>0.9032</v>
      </c>
      <c r="E1067" s="57">
        <v>1</v>
      </c>
      <c r="G1067" s="57" t="s">
        <v>2316</v>
      </c>
      <c r="H1067" s="57" t="s">
        <v>5349</v>
      </c>
      <c r="I1067" s="57">
        <v>5.3756419598765801E-2</v>
      </c>
      <c r="J1067" s="57">
        <v>0.78580000000000005</v>
      </c>
      <c r="K1067" s="57">
        <v>1</v>
      </c>
    </row>
    <row r="1068" spans="1:11" x14ac:dyDescent="0.2">
      <c r="A1068" s="57" t="s">
        <v>2115</v>
      </c>
      <c r="B1068" s="57" t="s">
        <v>5493</v>
      </c>
      <c r="C1068" s="83">
        <v>1.0617791764850299E-6</v>
      </c>
      <c r="D1068" s="57">
        <v>0.90839999999999999</v>
      </c>
      <c r="E1068" s="57">
        <v>1</v>
      </c>
      <c r="G1068" s="57" t="s">
        <v>2316</v>
      </c>
      <c r="H1068" s="57" t="s">
        <v>5258</v>
      </c>
      <c r="I1068" s="57">
        <v>5.4916555583795497E-2</v>
      </c>
      <c r="J1068" s="57">
        <v>0.78800000000000003</v>
      </c>
      <c r="K1068" s="57">
        <v>1</v>
      </c>
    </row>
    <row r="1069" spans="1:11" x14ac:dyDescent="0.2">
      <c r="A1069" s="57" t="s">
        <v>2115</v>
      </c>
      <c r="B1069" s="57" t="s">
        <v>5465</v>
      </c>
      <c r="C1069" s="83">
        <v>1.1610037078423399E-6</v>
      </c>
      <c r="D1069" s="57">
        <v>0.90880000000000005</v>
      </c>
      <c r="E1069" s="57">
        <v>1</v>
      </c>
      <c r="G1069" s="57" t="s">
        <v>2316</v>
      </c>
      <c r="H1069" s="57" t="s">
        <v>5339</v>
      </c>
      <c r="I1069" s="57">
        <v>5.6498993253648801E-2</v>
      </c>
      <c r="J1069" s="57">
        <v>0.7893</v>
      </c>
      <c r="K1069" s="57">
        <v>1</v>
      </c>
    </row>
    <row r="1070" spans="1:11" x14ac:dyDescent="0.2">
      <c r="A1070" s="57" t="s">
        <v>2115</v>
      </c>
      <c r="B1070" s="57" t="s">
        <v>5503</v>
      </c>
      <c r="C1070" s="83">
        <v>1.0386188514699201E-6</v>
      </c>
      <c r="D1070" s="57">
        <v>0.91059999999999997</v>
      </c>
      <c r="E1070" s="57">
        <v>1</v>
      </c>
      <c r="G1070" s="57" t="s">
        <v>2316</v>
      </c>
      <c r="H1070" s="57" t="s">
        <v>5363</v>
      </c>
      <c r="I1070" s="57">
        <v>5.3033559006256697E-2</v>
      </c>
      <c r="J1070" s="57">
        <v>0.79579999999999995</v>
      </c>
      <c r="K1070" s="57">
        <v>1</v>
      </c>
    </row>
    <row r="1071" spans="1:11" x14ac:dyDescent="0.2">
      <c r="A1071" s="57" t="s">
        <v>2115</v>
      </c>
      <c r="B1071" s="57" t="s">
        <v>5505</v>
      </c>
      <c r="C1071" s="83">
        <v>7.6298773836950397E-7</v>
      </c>
      <c r="D1071" s="57">
        <v>0.91259999999999997</v>
      </c>
      <c r="E1071" s="57">
        <v>1</v>
      </c>
      <c r="G1071" s="57" t="s">
        <v>2316</v>
      </c>
      <c r="H1071" s="57" t="s">
        <v>5303</v>
      </c>
      <c r="I1071" s="57">
        <v>5.3117712503000999E-2</v>
      </c>
      <c r="J1071" s="57">
        <v>0.79590000000000005</v>
      </c>
      <c r="K1071" s="57">
        <v>1</v>
      </c>
    </row>
    <row r="1072" spans="1:11" x14ac:dyDescent="0.2">
      <c r="A1072" s="57" t="s">
        <v>2115</v>
      </c>
      <c r="B1072" s="57" t="s">
        <v>5492</v>
      </c>
      <c r="C1072" s="83">
        <v>8.2779518771314504E-7</v>
      </c>
      <c r="D1072" s="57">
        <v>0.91310000000000002</v>
      </c>
      <c r="E1072" s="57">
        <v>1</v>
      </c>
      <c r="G1072" s="57" t="s">
        <v>2316</v>
      </c>
      <c r="H1072" s="57" t="s">
        <v>5329</v>
      </c>
      <c r="I1072" s="57">
        <v>5.2292022051126499E-2</v>
      </c>
      <c r="J1072" s="57">
        <v>0.79620000000000002</v>
      </c>
      <c r="K1072" s="57">
        <v>1</v>
      </c>
    </row>
    <row r="1073" spans="1:11" x14ac:dyDescent="0.2">
      <c r="A1073" s="57" t="s">
        <v>2115</v>
      </c>
      <c r="B1073" s="57" t="s">
        <v>5500</v>
      </c>
      <c r="C1073" s="83">
        <v>6.9095912498886002E-7</v>
      </c>
      <c r="D1073" s="57">
        <v>0.91369999999999996</v>
      </c>
      <c r="E1073" s="57">
        <v>1</v>
      </c>
      <c r="G1073" s="57" t="s">
        <v>2316</v>
      </c>
      <c r="H1073" s="57" t="s">
        <v>5266</v>
      </c>
      <c r="I1073" s="57">
        <v>5.2831271144033701E-2</v>
      </c>
      <c r="J1073" s="57">
        <v>0.79810000000000003</v>
      </c>
      <c r="K1073" s="57">
        <v>1</v>
      </c>
    </row>
    <row r="1074" spans="1:11" x14ac:dyDescent="0.2">
      <c r="A1074" s="57" t="s">
        <v>2115</v>
      </c>
      <c r="B1074" s="57" t="s">
        <v>5404</v>
      </c>
      <c r="C1074" s="83">
        <v>9.57777813128449E-7</v>
      </c>
      <c r="D1074" s="57">
        <v>0.91639999999999999</v>
      </c>
      <c r="E1074" s="57">
        <v>1</v>
      </c>
      <c r="G1074" s="57" t="s">
        <v>2316</v>
      </c>
      <c r="H1074" s="57" t="s">
        <v>5299</v>
      </c>
      <c r="I1074" s="57">
        <v>5.2563190761426397E-2</v>
      </c>
      <c r="J1074" s="57">
        <v>0.80100000000000005</v>
      </c>
      <c r="K1074" s="57">
        <v>1</v>
      </c>
    </row>
    <row r="1075" spans="1:11" x14ac:dyDescent="0.2">
      <c r="A1075" s="57" t="s">
        <v>2115</v>
      </c>
      <c r="B1075" s="57" t="s">
        <v>5457</v>
      </c>
      <c r="C1075" s="83">
        <v>6.41558212304177E-7</v>
      </c>
      <c r="D1075" s="57">
        <v>0.91830000000000001</v>
      </c>
      <c r="E1075" s="57">
        <v>1</v>
      </c>
      <c r="G1075" s="57" t="s">
        <v>2316</v>
      </c>
      <c r="H1075" s="57" t="s">
        <v>5333</v>
      </c>
      <c r="I1075" s="57">
        <v>5.2752790677052797E-2</v>
      </c>
      <c r="J1075" s="57">
        <v>0.80369999999999997</v>
      </c>
      <c r="K1075" s="57">
        <v>1</v>
      </c>
    </row>
    <row r="1076" spans="1:11" x14ac:dyDescent="0.2">
      <c r="A1076" s="57" t="s">
        <v>2115</v>
      </c>
      <c r="B1076" s="57" t="s">
        <v>5463</v>
      </c>
      <c r="C1076" s="83">
        <v>3.6369425416787899E-7</v>
      </c>
      <c r="D1076" s="57">
        <v>0.92759999999999998</v>
      </c>
      <c r="E1076" s="57">
        <v>1</v>
      </c>
      <c r="G1076" s="57" t="s">
        <v>2316</v>
      </c>
      <c r="H1076" s="57" t="s">
        <v>5280</v>
      </c>
      <c r="I1076" s="57">
        <v>3.33951523006841E-2</v>
      </c>
      <c r="J1076" s="57">
        <v>0.87239999999999995</v>
      </c>
      <c r="K1076" s="57">
        <v>1</v>
      </c>
    </row>
    <row r="1077" spans="1:11" x14ac:dyDescent="0.2">
      <c r="A1077" s="57" t="s">
        <v>2115</v>
      </c>
      <c r="B1077" s="57" t="s">
        <v>5506</v>
      </c>
      <c r="C1077" s="83">
        <v>2.60641698110273E-7</v>
      </c>
      <c r="D1077" s="57">
        <v>0.92900000000000005</v>
      </c>
      <c r="E1077" s="57">
        <v>1</v>
      </c>
      <c r="G1077" s="57" t="s">
        <v>2316</v>
      </c>
      <c r="H1077" s="57" t="s">
        <v>5325</v>
      </c>
      <c r="I1077" s="57">
        <v>3.1543443905250899E-2</v>
      </c>
      <c r="J1077" s="57">
        <v>0.88119999999999998</v>
      </c>
      <c r="K1077" s="57">
        <v>1</v>
      </c>
    </row>
    <row r="1078" spans="1:11" x14ac:dyDescent="0.2">
      <c r="A1078" s="57" t="s">
        <v>2115</v>
      </c>
      <c r="B1078" s="57" t="s">
        <v>5476</v>
      </c>
      <c r="C1078" s="83">
        <v>2.5319913439894002E-7</v>
      </c>
      <c r="D1078" s="57">
        <v>0.93049999999999999</v>
      </c>
      <c r="E1078" s="57">
        <v>1</v>
      </c>
      <c r="G1078" s="57" t="s">
        <v>2316</v>
      </c>
      <c r="H1078" s="57" t="s">
        <v>5256</v>
      </c>
      <c r="I1078" s="57">
        <v>2.2535491029943001E-2</v>
      </c>
      <c r="J1078" s="57">
        <v>0.90800000000000003</v>
      </c>
      <c r="K1078" s="57">
        <v>1</v>
      </c>
    </row>
    <row r="1079" spans="1:11" x14ac:dyDescent="0.2">
      <c r="A1079" s="57" t="s">
        <v>2115</v>
      </c>
      <c r="B1079" s="57" t="s">
        <v>5469</v>
      </c>
      <c r="C1079" s="83">
        <v>2.5825990256849998E-7</v>
      </c>
      <c r="D1079" s="57">
        <v>0.93359999999999999</v>
      </c>
      <c r="E1079" s="57">
        <v>1</v>
      </c>
      <c r="G1079" s="57" t="s">
        <v>2316</v>
      </c>
      <c r="H1079" s="57" t="s">
        <v>5387</v>
      </c>
      <c r="I1079" s="57">
        <v>1.2152947331956499E-2</v>
      </c>
      <c r="J1079" s="57">
        <v>0.94769999999999999</v>
      </c>
      <c r="K1079" s="57">
        <v>1</v>
      </c>
    </row>
    <row r="1080" spans="1:11" x14ac:dyDescent="0.2">
      <c r="A1080" s="57" t="s">
        <v>2115</v>
      </c>
      <c r="B1080" s="57" t="s">
        <v>5461</v>
      </c>
      <c r="C1080" s="83">
        <v>3.5905959439801998E-7</v>
      </c>
      <c r="D1080" s="57">
        <v>0.93730000000000002</v>
      </c>
      <c r="E1080" s="57">
        <v>1</v>
      </c>
      <c r="G1080" s="57" t="s">
        <v>2316</v>
      </c>
      <c r="H1080" s="57" t="s">
        <v>5264</v>
      </c>
      <c r="I1080" s="57">
        <v>6.0641324498856E-3</v>
      </c>
      <c r="J1080" s="57">
        <v>0.96860000000000002</v>
      </c>
      <c r="K1080" s="57">
        <v>1</v>
      </c>
    </row>
    <row r="1081" spans="1:11" x14ac:dyDescent="0.2">
      <c r="A1081" s="57" t="s">
        <v>2115</v>
      </c>
      <c r="B1081" s="57" t="s">
        <v>5466</v>
      </c>
      <c r="C1081" s="83">
        <v>1.6351436789841701E-7</v>
      </c>
      <c r="D1081" s="57">
        <v>0.93740000000000001</v>
      </c>
      <c r="E1081" s="57">
        <v>1</v>
      </c>
      <c r="G1081" s="57" t="s">
        <v>2316</v>
      </c>
      <c r="H1081" s="57" t="s">
        <v>5383</v>
      </c>
      <c r="I1081" s="57">
        <v>5.2626033449830996E-3</v>
      </c>
      <c r="J1081" s="57">
        <v>0.97060000000000002</v>
      </c>
      <c r="K1081" s="57">
        <v>1</v>
      </c>
    </row>
    <row r="1082" spans="1:11" x14ac:dyDescent="0.2">
      <c r="A1082" s="57" t="s">
        <v>2115</v>
      </c>
      <c r="B1082" s="57" t="s">
        <v>5491</v>
      </c>
      <c r="C1082" s="83">
        <v>1.1735223002514199E-7</v>
      </c>
      <c r="D1082" s="57">
        <v>0.94720000000000004</v>
      </c>
      <c r="E1082" s="57">
        <v>1</v>
      </c>
      <c r="G1082" s="57" t="s">
        <v>2316</v>
      </c>
      <c r="H1082" s="57" t="s">
        <v>5371</v>
      </c>
      <c r="I1082" s="83">
        <v>5.4521455193410001E-4</v>
      </c>
      <c r="J1082" s="57">
        <v>0.98599999999999999</v>
      </c>
      <c r="K1082" s="57">
        <v>1</v>
      </c>
    </row>
    <row r="1083" spans="1:11" x14ac:dyDescent="0.2">
      <c r="A1083" s="57" t="s">
        <v>2115</v>
      </c>
      <c r="B1083" s="57" t="s">
        <v>5352</v>
      </c>
      <c r="C1083" s="83">
        <v>1.2927712563209199E-7</v>
      </c>
      <c r="D1083" s="57">
        <v>0.95309999999999995</v>
      </c>
      <c r="E1083" s="57">
        <v>1</v>
      </c>
      <c r="G1083" s="57" t="s">
        <v>2322</v>
      </c>
      <c r="H1083" s="57" t="s">
        <v>5270</v>
      </c>
      <c r="I1083" s="57">
        <v>0.29956581384238801</v>
      </c>
      <c r="J1083" s="57">
        <v>8.0000000000000002E-3</v>
      </c>
      <c r="K1083" s="57">
        <v>0.31107096774193499</v>
      </c>
    </row>
    <row r="1084" spans="1:11" x14ac:dyDescent="0.2">
      <c r="A1084" s="57" t="s">
        <v>2115</v>
      </c>
      <c r="B1084" s="57" t="s">
        <v>5468</v>
      </c>
      <c r="C1084" s="83">
        <v>6.0751438949947305E-8</v>
      </c>
      <c r="D1084" s="57">
        <v>0.96189999999999998</v>
      </c>
      <c r="E1084" s="57">
        <v>1</v>
      </c>
      <c r="G1084" s="57" t="s">
        <v>2322</v>
      </c>
      <c r="H1084" s="57" t="s">
        <v>5204</v>
      </c>
      <c r="I1084" s="57">
        <v>0.29693953590687899</v>
      </c>
      <c r="J1084" s="57">
        <v>1.49E-2</v>
      </c>
      <c r="K1084" s="57">
        <v>0.42737560975609701</v>
      </c>
    </row>
    <row r="1085" spans="1:11" x14ac:dyDescent="0.2">
      <c r="A1085" s="57" t="s">
        <v>2115</v>
      </c>
      <c r="B1085" s="57" t="s">
        <v>5490</v>
      </c>
      <c r="C1085" s="83">
        <v>4.4139618734209602E-8</v>
      </c>
      <c r="D1085" s="57">
        <v>0.96319999999999995</v>
      </c>
      <c r="E1085" s="57">
        <v>1</v>
      </c>
      <c r="G1085" s="57" t="s">
        <v>2322</v>
      </c>
      <c r="H1085" s="57" t="s">
        <v>5319</v>
      </c>
      <c r="I1085" s="57">
        <v>0.23412935716449601</v>
      </c>
      <c r="J1085" s="57">
        <v>2.7799999999999998E-2</v>
      </c>
      <c r="K1085" s="57">
        <v>0.56366896551724099</v>
      </c>
    </row>
    <row r="1086" spans="1:11" x14ac:dyDescent="0.2">
      <c r="A1086" s="57" t="s">
        <v>2115</v>
      </c>
      <c r="B1086" s="57" t="s">
        <v>5496</v>
      </c>
      <c r="C1086" s="83">
        <v>6.0751439394439199E-8</v>
      </c>
      <c r="D1086" s="57">
        <v>0.96409999999999996</v>
      </c>
      <c r="E1086" s="57">
        <v>1</v>
      </c>
      <c r="G1086" s="57" t="s">
        <v>2322</v>
      </c>
      <c r="H1086" s="57" t="s">
        <v>5250</v>
      </c>
      <c r="I1086" s="57">
        <v>0.22163221461636101</v>
      </c>
      <c r="J1086" s="57">
        <v>3.3000000000000002E-2</v>
      </c>
      <c r="K1086" s="57">
        <v>0.61576666666666602</v>
      </c>
    </row>
    <row r="1087" spans="1:11" x14ac:dyDescent="0.2">
      <c r="A1087" s="57" t="s">
        <v>2115</v>
      </c>
      <c r="B1087" s="57" t="s">
        <v>5501</v>
      </c>
      <c r="C1087" s="83">
        <v>6.0749680566590306E-8</v>
      </c>
      <c r="D1087" s="57">
        <v>0.96499999999999997</v>
      </c>
      <c r="E1087" s="57">
        <v>1</v>
      </c>
      <c r="G1087" s="57" t="s">
        <v>2322</v>
      </c>
      <c r="H1087" s="57" t="s">
        <v>5218</v>
      </c>
      <c r="I1087" s="57">
        <v>0.209654590482755</v>
      </c>
      <c r="J1087" s="57">
        <v>4.0300000000000002E-2</v>
      </c>
      <c r="K1087" s="57">
        <v>0.63751578947368404</v>
      </c>
    </row>
    <row r="1088" spans="1:11" x14ac:dyDescent="0.2">
      <c r="A1088" s="57" t="s">
        <v>2115</v>
      </c>
      <c r="B1088" s="57" t="s">
        <v>5471</v>
      </c>
      <c r="C1088" s="83">
        <v>6.0763382957027106E-8</v>
      </c>
      <c r="D1088" s="57">
        <v>0.96519999999999995</v>
      </c>
      <c r="E1088" s="57">
        <v>1</v>
      </c>
      <c r="G1088" s="57" t="s">
        <v>2322</v>
      </c>
      <c r="H1088" s="57" t="s">
        <v>5236</v>
      </c>
      <c r="I1088" s="57">
        <v>0.20914909900735801</v>
      </c>
      <c r="J1088" s="57">
        <v>4.4699999999999997E-2</v>
      </c>
      <c r="K1088" s="57">
        <v>0.65970731707316999</v>
      </c>
    </row>
    <row r="1089" spans="1:11" x14ac:dyDescent="0.2">
      <c r="A1089" s="57" t="s">
        <v>2115</v>
      </c>
      <c r="B1089" s="57" t="s">
        <v>5504</v>
      </c>
      <c r="C1089" s="83">
        <v>2.08708476114961E-8</v>
      </c>
      <c r="D1089" s="57">
        <v>0.96679999999999999</v>
      </c>
      <c r="E1089" s="57">
        <v>1</v>
      </c>
      <c r="G1089" s="57" t="s">
        <v>2322</v>
      </c>
      <c r="H1089" s="57" t="s">
        <v>5230</v>
      </c>
      <c r="I1089" s="57">
        <v>0.20585225981612401</v>
      </c>
      <c r="J1089" s="57">
        <v>6.9000000000000006E-2</v>
      </c>
      <c r="K1089" s="57">
        <v>0.75763539823008796</v>
      </c>
    </row>
    <row r="1090" spans="1:11" x14ac:dyDescent="0.2">
      <c r="A1090" s="57" t="s">
        <v>2318</v>
      </c>
      <c r="B1090" s="57" t="s">
        <v>5245</v>
      </c>
      <c r="C1090" s="57">
        <v>0.41867706213283501</v>
      </c>
      <c r="D1090" s="57">
        <v>0</v>
      </c>
      <c r="E1090" s="57">
        <v>0</v>
      </c>
      <c r="G1090" s="57" t="s">
        <v>2322</v>
      </c>
      <c r="H1090" s="57" t="s">
        <v>5220</v>
      </c>
      <c r="I1090" s="57">
        <v>0.20579314645856001</v>
      </c>
      <c r="J1090" s="57">
        <v>6.9099999999999995E-2</v>
      </c>
      <c r="K1090" s="57">
        <v>0.75763539823008796</v>
      </c>
    </row>
    <row r="1091" spans="1:11" x14ac:dyDescent="0.2">
      <c r="A1091" s="57" t="s">
        <v>2318</v>
      </c>
      <c r="B1091" s="57" t="s">
        <v>5199</v>
      </c>
      <c r="C1091" s="57">
        <v>0.34696097961224198</v>
      </c>
      <c r="D1091" s="57">
        <v>0</v>
      </c>
      <c r="E1091" s="57">
        <v>0</v>
      </c>
      <c r="G1091" s="57" t="s">
        <v>2322</v>
      </c>
      <c r="H1091" s="57" t="s">
        <v>5309</v>
      </c>
      <c r="I1091" s="57">
        <v>0.16177881535788199</v>
      </c>
      <c r="J1091" s="57">
        <v>8.9800000000000005E-2</v>
      </c>
      <c r="K1091" s="57">
        <v>0.801259701492537</v>
      </c>
    </row>
    <row r="1092" spans="1:11" x14ac:dyDescent="0.2">
      <c r="A1092" s="57" t="s">
        <v>2318</v>
      </c>
      <c r="B1092" s="57" t="s">
        <v>5267</v>
      </c>
      <c r="C1092" s="57">
        <v>0.35732405912050302</v>
      </c>
      <c r="D1092" s="57">
        <v>0</v>
      </c>
      <c r="E1092" s="57">
        <v>0</v>
      </c>
      <c r="G1092" s="57" t="s">
        <v>2322</v>
      </c>
      <c r="H1092" s="57" t="s">
        <v>5307</v>
      </c>
      <c r="I1092" s="57">
        <v>9.8825798489664399E-2</v>
      </c>
      <c r="J1092" s="57">
        <v>9.7600000000000006E-2</v>
      </c>
      <c r="K1092" s="57">
        <v>0.8085</v>
      </c>
    </row>
    <row r="1093" spans="1:11" x14ac:dyDescent="0.2">
      <c r="A1093" s="57" t="s">
        <v>2318</v>
      </c>
      <c r="B1093" s="57" t="s">
        <v>5316</v>
      </c>
      <c r="C1093" s="57">
        <v>0.30678027513283801</v>
      </c>
      <c r="D1093" s="83">
        <v>5.9999999999999995E-4</v>
      </c>
      <c r="E1093" s="57">
        <v>4.4639999999999902E-2</v>
      </c>
      <c r="G1093" s="57" t="s">
        <v>2322</v>
      </c>
      <c r="H1093" s="57" t="s">
        <v>5212</v>
      </c>
      <c r="I1093" s="57">
        <v>8.1942890675124599E-2</v>
      </c>
      <c r="J1093" s="57">
        <v>0.1072</v>
      </c>
      <c r="K1093" s="57">
        <v>0.81861818181818102</v>
      </c>
    </row>
    <row r="1094" spans="1:11" x14ac:dyDescent="0.2">
      <c r="A1094" s="57" t="s">
        <v>2318</v>
      </c>
      <c r="B1094" s="57" t="s">
        <v>5253</v>
      </c>
      <c r="C1094" s="57">
        <v>0.32316271065048902</v>
      </c>
      <c r="D1094" s="83">
        <v>5.9999999999999995E-4</v>
      </c>
      <c r="E1094" s="57">
        <v>4.4639999999999902E-2</v>
      </c>
      <c r="G1094" s="57" t="s">
        <v>2322</v>
      </c>
      <c r="H1094" s="57" t="s">
        <v>5206</v>
      </c>
      <c r="I1094" s="57">
        <v>9.2793690100325801E-2</v>
      </c>
      <c r="J1094" s="57">
        <v>0.1115</v>
      </c>
      <c r="K1094" s="57">
        <v>0.82100869565217305</v>
      </c>
    </row>
    <row r="1095" spans="1:11" x14ac:dyDescent="0.2">
      <c r="A1095" s="57" t="s">
        <v>2318</v>
      </c>
      <c r="B1095" s="57" t="s">
        <v>5304</v>
      </c>
      <c r="C1095" s="57">
        <v>0.273194100708266</v>
      </c>
      <c r="D1095" s="57">
        <v>2.7000000000000001E-3</v>
      </c>
      <c r="E1095" s="57">
        <v>0.14061599999999999</v>
      </c>
      <c r="G1095" s="57" t="s">
        <v>2322</v>
      </c>
      <c r="H1095" s="57" t="s">
        <v>5305</v>
      </c>
      <c r="I1095" s="57">
        <v>6.5072929138942498E-2</v>
      </c>
      <c r="J1095" s="57">
        <v>0.1201</v>
      </c>
      <c r="K1095" s="57">
        <v>0.82866976744186005</v>
      </c>
    </row>
    <row r="1096" spans="1:11" x14ac:dyDescent="0.2">
      <c r="A1096" s="57" t="s">
        <v>2318</v>
      </c>
      <c r="B1096" s="57" t="s">
        <v>5285</v>
      </c>
      <c r="C1096" s="57">
        <v>0.26972442990329099</v>
      </c>
      <c r="D1096" s="57">
        <v>3.3999999999999998E-3</v>
      </c>
      <c r="E1096" s="57">
        <v>0.16704905660377301</v>
      </c>
      <c r="G1096" s="57" t="s">
        <v>2322</v>
      </c>
      <c r="H1096" s="57" t="s">
        <v>5195</v>
      </c>
      <c r="I1096" s="57">
        <v>4.3008476926713002E-2</v>
      </c>
      <c r="J1096" s="57">
        <v>0.12570000000000001</v>
      </c>
      <c r="K1096" s="57">
        <v>0.83696170212765897</v>
      </c>
    </row>
    <row r="1097" spans="1:11" x14ac:dyDescent="0.2">
      <c r="A1097" s="57" t="s">
        <v>2318</v>
      </c>
      <c r="B1097" s="57" t="s">
        <v>5364</v>
      </c>
      <c r="C1097" s="57">
        <v>0.251123704864672</v>
      </c>
      <c r="D1097" s="57">
        <v>6.6E-3</v>
      </c>
      <c r="E1097" s="57">
        <v>0.24551999999999999</v>
      </c>
      <c r="G1097" s="57" t="s">
        <v>2322</v>
      </c>
      <c r="H1097" s="57" t="s">
        <v>5317</v>
      </c>
      <c r="I1097" s="57">
        <v>3.7282483491351298E-2</v>
      </c>
      <c r="J1097" s="57">
        <v>0.1469</v>
      </c>
      <c r="K1097" s="57">
        <v>0.83898888888888801</v>
      </c>
    </row>
    <row r="1098" spans="1:11" x14ac:dyDescent="0.2">
      <c r="A1098" s="57" t="s">
        <v>2318</v>
      </c>
      <c r="B1098" s="57" t="s">
        <v>5300</v>
      </c>
      <c r="C1098" s="57">
        <v>0.24186707849092901</v>
      </c>
      <c r="D1098" s="57">
        <v>8.6E-3</v>
      </c>
      <c r="E1098" s="57">
        <v>0.28290370370370299</v>
      </c>
      <c r="G1098" s="57" t="s">
        <v>2322</v>
      </c>
      <c r="H1098" s="57" t="s">
        <v>5238</v>
      </c>
      <c r="I1098" s="57">
        <v>2.1285768873973099E-2</v>
      </c>
      <c r="J1098" s="57">
        <v>0.15110000000000001</v>
      </c>
      <c r="K1098" s="57">
        <v>0.83898888888888801</v>
      </c>
    </row>
    <row r="1099" spans="1:11" x14ac:dyDescent="0.2">
      <c r="A1099" s="57" t="s">
        <v>2318</v>
      </c>
      <c r="B1099" s="57" t="s">
        <v>5191</v>
      </c>
      <c r="C1099" s="57">
        <v>0.233998399805985</v>
      </c>
      <c r="D1099" s="57">
        <v>9.7000000000000003E-3</v>
      </c>
      <c r="E1099" s="57">
        <v>0.30803414634146298</v>
      </c>
      <c r="G1099" s="57" t="s">
        <v>2322</v>
      </c>
      <c r="H1099" s="57" t="s">
        <v>5339</v>
      </c>
      <c r="I1099" s="57">
        <v>1.79931676629435E-2</v>
      </c>
      <c r="J1099" s="57">
        <v>0.16450000000000001</v>
      </c>
      <c r="K1099" s="57">
        <v>0.84847368421052605</v>
      </c>
    </row>
    <row r="1100" spans="1:11" x14ac:dyDescent="0.2">
      <c r="A1100" s="57" t="s">
        <v>2318</v>
      </c>
      <c r="B1100" s="57" t="s">
        <v>5251</v>
      </c>
      <c r="C1100" s="57">
        <v>0.23594751405860201</v>
      </c>
      <c r="D1100" s="57">
        <v>1.12E-2</v>
      </c>
      <c r="E1100" s="57">
        <v>0.331418181818181</v>
      </c>
      <c r="G1100" s="57" t="s">
        <v>2322</v>
      </c>
      <c r="H1100" s="57" t="s">
        <v>5214</v>
      </c>
      <c r="I1100" s="57">
        <v>1.9942826565678501E-2</v>
      </c>
      <c r="J1100" s="57">
        <v>0.16589999999999999</v>
      </c>
      <c r="K1100" s="57">
        <v>0.85183304347826005</v>
      </c>
    </row>
    <row r="1101" spans="1:11" x14ac:dyDescent="0.2">
      <c r="A1101" s="57" t="s">
        <v>2318</v>
      </c>
      <c r="B1101" s="57" t="s">
        <v>5233</v>
      </c>
      <c r="C1101" s="57">
        <v>0.237208962528345</v>
      </c>
      <c r="D1101" s="57">
        <v>1.2999999999999999E-2</v>
      </c>
      <c r="E1101" s="57">
        <v>0.36795652173913002</v>
      </c>
      <c r="G1101" s="57" t="s">
        <v>2322</v>
      </c>
      <c r="H1101" s="57" t="s">
        <v>5242</v>
      </c>
      <c r="I1101" s="57">
        <v>9.8707280179931006E-3</v>
      </c>
      <c r="J1101" s="57">
        <v>0.19969999999999999</v>
      </c>
      <c r="K1101" s="57">
        <v>0.87202310469314004</v>
      </c>
    </row>
    <row r="1102" spans="1:11" x14ac:dyDescent="0.2">
      <c r="A1102" s="57" t="s">
        <v>2318</v>
      </c>
      <c r="B1102" s="57" t="s">
        <v>5312</v>
      </c>
      <c r="C1102" s="57">
        <v>0.21901243684644101</v>
      </c>
      <c r="D1102" s="57">
        <v>1.95E-2</v>
      </c>
      <c r="E1102" s="57">
        <v>0.42670588235294099</v>
      </c>
      <c r="G1102" s="57" t="s">
        <v>2322</v>
      </c>
      <c r="H1102" s="57" t="s">
        <v>5291</v>
      </c>
      <c r="I1102" s="57">
        <v>9.5913405454358999E-3</v>
      </c>
      <c r="J1102" s="57">
        <v>0.20810000000000001</v>
      </c>
      <c r="K1102" s="57">
        <v>0.87402000000000002</v>
      </c>
    </row>
    <row r="1103" spans="1:11" x14ac:dyDescent="0.2">
      <c r="A1103" s="57" t="s">
        <v>2318</v>
      </c>
      <c r="B1103" s="57" t="s">
        <v>5354</v>
      </c>
      <c r="C1103" s="57">
        <v>0.222649405799035</v>
      </c>
      <c r="D1103" s="57">
        <v>1.9900000000000001E-2</v>
      </c>
      <c r="E1103" s="57">
        <v>0.42688524590163901</v>
      </c>
      <c r="G1103" s="57" t="s">
        <v>2322</v>
      </c>
      <c r="H1103" s="57" t="s">
        <v>5385</v>
      </c>
      <c r="I1103" s="57">
        <v>6.7175160564010997E-3</v>
      </c>
      <c r="J1103" s="57">
        <v>0.23769999999999999</v>
      </c>
      <c r="K1103" s="57">
        <v>0.921569811320754</v>
      </c>
    </row>
    <row r="1104" spans="1:11" x14ac:dyDescent="0.2">
      <c r="A1104" s="57" t="s">
        <v>2318</v>
      </c>
      <c r="B1104" s="57" t="s">
        <v>5290</v>
      </c>
      <c r="C1104" s="57">
        <v>0.21580372197896899</v>
      </c>
      <c r="D1104" s="57">
        <v>2.18E-2</v>
      </c>
      <c r="E1104" s="57">
        <v>0.45413759999999997</v>
      </c>
      <c r="G1104" s="57" t="s">
        <v>2322</v>
      </c>
      <c r="H1104" s="57" t="s">
        <v>5335</v>
      </c>
      <c r="I1104" s="57">
        <v>7.0862027991544004E-3</v>
      </c>
      <c r="J1104" s="57">
        <v>0.2379</v>
      </c>
      <c r="K1104" s="57">
        <v>0.921569811320754</v>
      </c>
    </row>
    <row r="1105" spans="1:11" x14ac:dyDescent="0.2">
      <c r="A1105" s="57" t="s">
        <v>2318</v>
      </c>
      <c r="B1105" s="57" t="s">
        <v>5203</v>
      </c>
      <c r="C1105" s="57">
        <v>0.21790674268176599</v>
      </c>
      <c r="D1105" s="57">
        <v>2.2599999999999999E-2</v>
      </c>
      <c r="E1105" s="57">
        <v>0.46070769230769198</v>
      </c>
      <c r="G1105" s="57" t="s">
        <v>2322</v>
      </c>
      <c r="H1105" s="57" t="s">
        <v>5260</v>
      </c>
      <c r="I1105" s="57">
        <v>6.4891098180835998E-3</v>
      </c>
      <c r="J1105" s="57">
        <v>0.24329999999999999</v>
      </c>
      <c r="K1105" s="57">
        <v>0.921569811320754</v>
      </c>
    </row>
    <row r="1106" spans="1:11" x14ac:dyDescent="0.2">
      <c r="A1106" s="57" t="s">
        <v>2318</v>
      </c>
      <c r="B1106" s="57" t="s">
        <v>5318</v>
      </c>
      <c r="C1106" s="57">
        <v>0.20522688264116601</v>
      </c>
      <c r="D1106" s="57">
        <v>3.0700000000000002E-2</v>
      </c>
      <c r="E1106" s="57">
        <v>0.50918980891719701</v>
      </c>
      <c r="G1106" s="57" t="s">
        <v>2322</v>
      </c>
      <c r="H1106" s="57" t="s">
        <v>5208</v>
      </c>
      <c r="I1106" s="57">
        <v>6.3379142094564002E-3</v>
      </c>
      <c r="J1106" s="57">
        <v>0.2472</v>
      </c>
      <c r="K1106" s="57">
        <v>0.921569811320754</v>
      </c>
    </row>
    <row r="1107" spans="1:11" x14ac:dyDescent="0.2">
      <c r="A1107" s="57" t="s">
        <v>2318</v>
      </c>
      <c r="B1107" s="57" t="s">
        <v>5376</v>
      </c>
      <c r="C1107" s="57">
        <v>0.19877203069521401</v>
      </c>
      <c r="D1107" s="57">
        <v>3.7699999999999997E-2</v>
      </c>
      <c r="E1107" s="57">
        <v>0.551934782608695</v>
      </c>
      <c r="G1107" s="57" t="s">
        <v>2322</v>
      </c>
      <c r="H1107" s="57" t="s">
        <v>5295</v>
      </c>
      <c r="I1107" s="57">
        <v>5.9081529472386997E-3</v>
      </c>
      <c r="J1107" s="57">
        <v>0.25490000000000002</v>
      </c>
      <c r="K1107" s="57">
        <v>0.93093913043478205</v>
      </c>
    </row>
    <row r="1108" spans="1:11" x14ac:dyDescent="0.2">
      <c r="A1108" s="57" t="s">
        <v>2318</v>
      </c>
      <c r="B1108" s="57" t="s">
        <v>5259</v>
      </c>
      <c r="C1108" s="57">
        <v>0.19642008929795099</v>
      </c>
      <c r="D1108" s="57">
        <v>4.2799999999999998E-2</v>
      </c>
      <c r="E1108" s="57">
        <v>0.58658526315789405</v>
      </c>
      <c r="G1108" s="57" t="s">
        <v>2322</v>
      </c>
      <c r="H1108" s="57" t="s">
        <v>5252</v>
      </c>
      <c r="I1108" s="57">
        <v>5.6202883573789001E-3</v>
      </c>
      <c r="J1108" s="57">
        <v>0.2651</v>
      </c>
      <c r="K1108" s="57">
        <v>0.94523130434782598</v>
      </c>
    </row>
    <row r="1109" spans="1:11" x14ac:dyDescent="0.2">
      <c r="A1109" s="57" t="s">
        <v>2318</v>
      </c>
      <c r="B1109" s="57" t="s">
        <v>5368</v>
      </c>
      <c r="C1109" s="57">
        <v>0.191604863768222</v>
      </c>
      <c r="D1109" s="57">
        <v>5.1200000000000002E-2</v>
      </c>
      <c r="E1109" s="57">
        <v>0.61844999999999895</v>
      </c>
      <c r="G1109" s="57" t="s">
        <v>2322</v>
      </c>
      <c r="H1109" s="57" t="s">
        <v>5216</v>
      </c>
      <c r="I1109" s="57">
        <v>5.5627368637058E-3</v>
      </c>
      <c r="J1109" s="57">
        <v>0.27479999999999999</v>
      </c>
      <c r="K1109" s="57">
        <v>0.94523130434782598</v>
      </c>
    </row>
    <row r="1110" spans="1:11" x14ac:dyDescent="0.2">
      <c r="A1110" s="57" t="s">
        <v>2318</v>
      </c>
      <c r="B1110" s="57" t="s">
        <v>5308</v>
      </c>
      <c r="C1110" s="57">
        <v>0.18769806933375699</v>
      </c>
      <c r="D1110" s="57">
        <v>5.4300000000000001E-2</v>
      </c>
      <c r="E1110" s="57">
        <v>0.63640358744394598</v>
      </c>
      <c r="G1110" s="57" t="s">
        <v>2322</v>
      </c>
      <c r="H1110" s="57" t="s">
        <v>5264</v>
      </c>
      <c r="I1110" s="57">
        <v>5.4380265705797999E-3</v>
      </c>
      <c r="J1110" s="57">
        <v>0.27729999999999999</v>
      </c>
      <c r="K1110" s="57">
        <v>0.94523130434782598</v>
      </c>
    </row>
    <row r="1111" spans="1:11" x14ac:dyDescent="0.2">
      <c r="A1111" s="57" t="s">
        <v>2318</v>
      </c>
      <c r="B1111" s="57" t="s">
        <v>5273</v>
      </c>
      <c r="C1111" s="57">
        <v>0.187650866181272</v>
      </c>
      <c r="D1111" s="57">
        <v>5.45E-2</v>
      </c>
      <c r="E1111" s="57">
        <v>0.63640358744394598</v>
      </c>
      <c r="G1111" s="57" t="s">
        <v>2322</v>
      </c>
      <c r="H1111" s="57" t="s">
        <v>5226</v>
      </c>
      <c r="I1111" s="57">
        <v>5.4327925491969003E-3</v>
      </c>
      <c r="J1111" s="57">
        <v>0.28520000000000001</v>
      </c>
      <c r="K1111" s="57">
        <v>0.95641355932203298</v>
      </c>
    </row>
    <row r="1112" spans="1:11" x14ac:dyDescent="0.2">
      <c r="A1112" s="57" t="s">
        <v>2318</v>
      </c>
      <c r="B1112" s="57" t="s">
        <v>5344</v>
      </c>
      <c r="C1112" s="57">
        <v>0.18830515220100999</v>
      </c>
      <c r="D1112" s="57">
        <v>5.5800000000000002E-2</v>
      </c>
      <c r="E1112" s="57">
        <v>0.64010220264317097</v>
      </c>
      <c r="G1112" s="57" t="s">
        <v>2322</v>
      </c>
      <c r="H1112" s="57" t="s">
        <v>5202</v>
      </c>
      <c r="I1112" s="57">
        <v>5.3696863315998997E-3</v>
      </c>
      <c r="J1112" s="57">
        <v>0.29010000000000002</v>
      </c>
      <c r="K1112" s="57">
        <v>0.96095211267605596</v>
      </c>
    </row>
    <row r="1113" spans="1:11" x14ac:dyDescent="0.2">
      <c r="A1113" s="57" t="s">
        <v>2318</v>
      </c>
      <c r="B1113" s="57" t="s">
        <v>5409</v>
      </c>
      <c r="C1113" s="57">
        <v>0.18645535355120499</v>
      </c>
      <c r="D1113" s="57">
        <v>5.7799999999999997E-2</v>
      </c>
      <c r="E1113" s="57">
        <v>0.64875517241379299</v>
      </c>
      <c r="G1113" s="57" t="s">
        <v>2322</v>
      </c>
      <c r="H1113" s="57" t="s">
        <v>5234</v>
      </c>
      <c r="I1113" s="57">
        <v>5.2465058584328997E-3</v>
      </c>
      <c r="J1113" s="57">
        <v>0.29970000000000002</v>
      </c>
      <c r="K1113" s="57">
        <v>0.96095211267605596</v>
      </c>
    </row>
    <row r="1114" spans="1:11" x14ac:dyDescent="0.2">
      <c r="A1114" s="57" t="s">
        <v>2318</v>
      </c>
      <c r="B1114" s="57" t="s">
        <v>5334</v>
      </c>
      <c r="C1114" s="57">
        <v>0.18341999718164301</v>
      </c>
      <c r="D1114" s="57">
        <v>6.2100000000000002E-2</v>
      </c>
      <c r="E1114" s="57">
        <v>0.65946829268292595</v>
      </c>
      <c r="G1114" s="57" t="s">
        <v>2322</v>
      </c>
      <c r="H1114" s="57" t="s">
        <v>5244</v>
      </c>
      <c r="I1114" s="57">
        <v>5.1658766362457E-3</v>
      </c>
      <c r="J1114" s="57">
        <v>0.30020000000000002</v>
      </c>
      <c r="K1114" s="57">
        <v>0.96095211267605596</v>
      </c>
    </row>
    <row r="1115" spans="1:11" x14ac:dyDescent="0.2">
      <c r="A1115" s="57" t="s">
        <v>2318</v>
      </c>
      <c r="B1115" s="57" t="s">
        <v>5398</v>
      </c>
      <c r="C1115" s="57">
        <v>0.18302591389632</v>
      </c>
      <c r="D1115" s="57">
        <v>6.4500000000000002E-2</v>
      </c>
      <c r="E1115" s="57">
        <v>0.66386561264822097</v>
      </c>
      <c r="G1115" s="57" t="s">
        <v>2322</v>
      </c>
      <c r="H1115" s="57" t="s">
        <v>5246</v>
      </c>
      <c r="I1115" s="57">
        <v>5.0399400541157003E-3</v>
      </c>
      <c r="J1115" s="57">
        <v>0.311</v>
      </c>
      <c r="K1115" s="57">
        <v>0.96095211267605596</v>
      </c>
    </row>
    <row r="1116" spans="1:11" x14ac:dyDescent="0.2">
      <c r="A1116" s="57" t="s">
        <v>2318</v>
      </c>
      <c r="B1116" s="57" t="s">
        <v>5213</v>
      </c>
      <c r="C1116" s="57">
        <v>0.179367038232078</v>
      </c>
      <c r="D1116" s="57">
        <v>6.7500000000000004E-2</v>
      </c>
      <c r="E1116" s="57">
        <v>0.66678181818181803</v>
      </c>
      <c r="G1116" s="57" t="s">
        <v>2322</v>
      </c>
      <c r="H1116" s="57" t="s">
        <v>5248</v>
      </c>
      <c r="I1116" s="57">
        <v>4.9863433191413998E-3</v>
      </c>
      <c r="J1116" s="57">
        <v>0.31319999999999998</v>
      </c>
      <c r="K1116" s="57">
        <v>0.96095211267605596</v>
      </c>
    </row>
    <row r="1117" spans="1:11" x14ac:dyDescent="0.2">
      <c r="A1117" s="57" t="s">
        <v>2318</v>
      </c>
      <c r="B1117" s="57" t="s">
        <v>5431</v>
      </c>
      <c r="C1117" s="57">
        <v>0.17600460916952901</v>
      </c>
      <c r="D1117" s="57">
        <v>7.3800000000000004E-2</v>
      </c>
      <c r="E1117" s="57">
        <v>0.67812499999999998</v>
      </c>
      <c r="G1117" s="57" t="s">
        <v>2322</v>
      </c>
      <c r="H1117" s="57" t="s">
        <v>5359</v>
      </c>
      <c r="I1117" s="57">
        <v>4.8235386136969002E-3</v>
      </c>
      <c r="J1117" s="57">
        <v>0.33040000000000003</v>
      </c>
      <c r="K1117" s="57">
        <v>0.96095211267605596</v>
      </c>
    </row>
    <row r="1118" spans="1:11" x14ac:dyDescent="0.2">
      <c r="A1118" s="57" t="s">
        <v>2318</v>
      </c>
      <c r="B1118" s="57" t="s">
        <v>5223</v>
      </c>
      <c r="C1118" s="57">
        <v>0.177033168028187</v>
      </c>
      <c r="D1118" s="57">
        <v>7.4899999999999994E-2</v>
      </c>
      <c r="E1118" s="57">
        <v>0.67812499999999998</v>
      </c>
      <c r="G1118" s="57" t="s">
        <v>2322</v>
      </c>
      <c r="H1118" s="57" t="s">
        <v>5287</v>
      </c>
      <c r="I1118" s="57">
        <v>4.8001213088120004E-3</v>
      </c>
      <c r="J1118" s="57">
        <v>0.33510000000000001</v>
      </c>
      <c r="K1118" s="57">
        <v>0.96095211267605596</v>
      </c>
    </row>
    <row r="1119" spans="1:11" x14ac:dyDescent="0.2">
      <c r="A1119" s="57" t="s">
        <v>2318</v>
      </c>
      <c r="B1119" s="57" t="s">
        <v>5380</v>
      </c>
      <c r="C1119" s="57">
        <v>0.17491415853551301</v>
      </c>
      <c r="D1119" s="57">
        <v>8.0699999999999994E-2</v>
      </c>
      <c r="E1119" s="57">
        <v>0.70605100671140897</v>
      </c>
      <c r="G1119" s="57" t="s">
        <v>2322</v>
      </c>
      <c r="H1119" s="57" t="s">
        <v>5224</v>
      </c>
      <c r="I1119" s="57">
        <v>4.3546793465373997E-3</v>
      </c>
      <c r="J1119" s="57">
        <v>0.36399999999999999</v>
      </c>
      <c r="K1119" s="57">
        <v>0.99279444444444398</v>
      </c>
    </row>
    <row r="1120" spans="1:11" x14ac:dyDescent="0.2">
      <c r="A1120" s="57" t="s">
        <v>2318</v>
      </c>
      <c r="B1120" s="57" t="s">
        <v>5279</v>
      </c>
      <c r="C1120" s="57">
        <v>0.168937031160628</v>
      </c>
      <c r="D1120" s="57">
        <v>9.4299999999999995E-2</v>
      </c>
      <c r="E1120" s="57">
        <v>0.75270638297872305</v>
      </c>
      <c r="G1120" s="57" t="s">
        <v>2322</v>
      </c>
      <c r="H1120" s="57" t="s">
        <v>5198</v>
      </c>
      <c r="I1120" s="57">
        <v>4.3708315844017999E-3</v>
      </c>
      <c r="J1120" s="57">
        <v>0.36720000000000003</v>
      </c>
      <c r="K1120" s="57">
        <v>0.993787586206896</v>
      </c>
    </row>
    <row r="1121" spans="1:11" x14ac:dyDescent="0.2">
      <c r="A1121" s="57" t="s">
        <v>2318</v>
      </c>
      <c r="B1121" s="57" t="s">
        <v>5209</v>
      </c>
      <c r="C1121" s="57">
        <v>0.167275716591091</v>
      </c>
      <c r="D1121" s="57">
        <v>9.5000000000000001E-2</v>
      </c>
      <c r="E1121" s="57">
        <v>0.75270638297872305</v>
      </c>
      <c r="G1121" s="57" t="s">
        <v>2322</v>
      </c>
      <c r="H1121" s="57" t="s">
        <v>5329</v>
      </c>
      <c r="I1121" s="57">
        <v>4.3492174586865998E-3</v>
      </c>
      <c r="J1121" s="57">
        <v>0.36759999999999998</v>
      </c>
      <c r="K1121" s="57">
        <v>0.993787586206896</v>
      </c>
    </row>
    <row r="1122" spans="1:11" x14ac:dyDescent="0.2">
      <c r="A1122" s="57" t="s">
        <v>2318</v>
      </c>
      <c r="B1122" s="57" t="s">
        <v>5429</v>
      </c>
      <c r="C1122" s="57">
        <v>0.16684079924623299</v>
      </c>
      <c r="D1122" s="57">
        <v>9.7199999999999995E-2</v>
      </c>
      <c r="E1122" s="57">
        <v>0.75994285714285703</v>
      </c>
      <c r="G1122" s="57" t="s">
        <v>2322</v>
      </c>
      <c r="H1122" s="57" t="s">
        <v>5351</v>
      </c>
      <c r="I1122" s="57">
        <v>4.1152631033382998E-3</v>
      </c>
      <c r="J1122" s="57">
        <v>0.3982</v>
      </c>
      <c r="K1122" s="57">
        <v>1</v>
      </c>
    </row>
    <row r="1123" spans="1:11" x14ac:dyDescent="0.2">
      <c r="A1123" s="57" t="s">
        <v>2318</v>
      </c>
      <c r="B1123" s="57" t="s">
        <v>5395</v>
      </c>
      <c r="C1123" s="57">
        <v>0.16940598837707699</v>
      </c>
      <c r="D1123" s="57">
        <v>9.7799999999999998E-2</v>
      </c>
      <c r="E1123" s="57">
        <v>0.75994285714285703</v>
      </c>
      <c r="G1123" s="57" t="s">
        <v>2322</v>
      </c>
      <c r="H1123" s="57" t="s">
        <v>5297</v>
      </c>
      <c r="I1123" s="57">
        <v>3.9686655698592003E-3</v>
      </c>
      <c r="J1123" s="57">
        <v>0.39910000000000001</v>
      </c>
      <c r="K1123" s="57">
        <v>1</v>
      </c>
    </row>
    <row r="1124" spans="1:11" x14ac:dyDescent="0.2">
      <c r="A1124" s="57" t="s">
        <v>2318</v>
      </c>
      <c r="B1124" s="57" t="s">
        <v>5255</v>
      </c>
      <c r="C1124" s="57">
        <v>0.167565199362433</v>
      </c>
      <c r="D1124" s="57">
        <v>9.8299999999999998E-2</v>
      </c>
      <c r="E1124" s="57">
        <v>0.75994285714285703</v>
      </c>
      <c r="G1124" s="57" t="s">
        <v>2322</v>
      </c>
      <c r="H1124" s="57" t="s">
        <v>5311</v>
      </c>
      <c r="I1124" s="57">
        <v>3.4009732508533002E-3</v>
      </c>
      <c r="J1124" s="57">
        <v>0.41289999999999999</v>
      </c>
      <c r="K1124" s="57">
        <v>1</v>
      </c>
    </row>
    <row r="1125" spans="1:11" x14ac:dyDescent="0.2">
      <c r="A1125" s="57" t="s">
        <v>2318</v>
      </c>
      <c r="B1125" s="57" t="s">
        <v>5292</v>
      </c>
      <c r="C1125" s="57">
        <v>0.16601598306182999</v>
      </c>
      <c r="D1125" s="57">
        <v>9.9599999999999994E-2</v>
      </c>
      <c r="E1125" s="57">
        <v>0.75994285714285703</v>
      </c>
      <c r="G1125" s="57" t="s">
        <v>2322</v>
      </c>
      <c r="H1125" s="57" t="s">
        <v>5289</v>
      </c>
      <c r="I1125" s="57">
        <v>3.2501677616895001E-3</v>
      </c>
      <c r="J1125" s="57">
        <v>0.41820000000000002</v>
      </c>
      <c r="K1125" s="57">
        <v>1</v>
      </c>
    </row>
    <row r="1126" spans="1:11" x14ac:dyDescent="0.2">
      <c r="A1126" s="57" t="s">
        <v>2318</v>
      </c>
      <c r="B1126" s="57" t="s">
        <v>5410</v>
      </c>
      <c r="C1126" s="57">
        <v>0.16570545718287399</v>
      </c>
      <c r="D1126" s="57">
        <v>0.10730000000000001</v>
      </c>
      <c r="E1126" s="57">
        <v>0.77398670360110799</v>
      </c>
      <c r="G1126" s="57" t="s">
        <v>2322</v>
      </c>
      <c r="H1126" s="57" t="s">
        <v>5268</v>
      </c>
      <c r="I1126" s="57">
        <v>3.0651153693175E-3</v>
      </c>
      <c r="J1126" s="57">
        <v>0.42220000000000002</v>
      </c>
      <c r="K1126" s="57">
        <v>1</v>
      </c>
    </row>
    <row r="1127" spans="1:11" x14ac:dyDescent="0.2">
      <c r="A1127" s="57" t="s">
        <v>2318</v>
      </c>
      <c r="B1127" s="57" t="s">
        <v>5413</v>
      </c>
      <c r="C1127" s="57">
        <v>0.16426064277571001</v>
      </c>
      <c r="D1127" s="57">
        <v>0.1087</v>
      </c>
      <c r="E1127" s="57">
        <v>0.77772799999999997</v>
      </c>
      <c r="G1127" s="57" t="s">
        <v>2322</v>
      </c>
      <c r="H1127" s="57" t="s">
        <v>5210</v>
      </c>
      <c r="I1127" s="57">
        <v>2.923204961362E-3</v>
      </c>
      <c r="J1127" s="57">
        <v>0.42830000000000001</v>
      </c>
      <c r="K1127" s="57">
        <v>1</v>
      </c>
    </row>
    <row r="1128" spans="1:11" x14ac:dyDescent="0.2">
      <c r="A1128" s="57" t="s">
        <v>2318</v>
      </c>
      <c r="B1128" s="57" t="s">
        <v>5401</v>
      </c>
      <c r="C1128" s="57">
        <v>0.16223169590903899</v>
      </c>
      <c r="D1128" s="57">
        <v>0.1111</v>
      </c>
      <c r="E1128" s="57">
        <v>0.77772799999999997</v>
      </c>
      <c r="G1128" s="57" t="s">
        <v>2322</v>
      </c>
      <c r="H1128" s="57" t="s">
        <v>5278</v>
      </c>
      <c r="I1128" s="57">
        <v>2.8726115009125E-3</v>
      </c>
      <c r="J1128" s="57">
        <v>0.4345</v>
      </c>
      <c r="K1128" s="57">
        <v>1</v>
      </c>
    </row>
    <row r="1129" spans="1:11" x14ac:dyDescent="0.2">
      <c r="A1129" s="57" t="s">
        <v>2318</v>
      </c>
      <c r="B1129" s="57" t="s">
        <v>5235</v>
      </c>
      <c r="C1129" s="57">
        <v>0.16362799242450399</v>
      </c>
      <c r="D1129" s="57">
        <v>0.1116</v>
      </c>
      <c r="E1129" s="57">
        <v>0.77772799999999997</v>
      </c>
      <c r="G1129" s="57" t="s">
        <v>2322</v>
      </c>
      <c r="H1129" s="57" t="s">
        <v>5284</v>
      </c>
      <c r="I1129" s="57">
        <v>2.6648915888056999E-3</v>
      </c>
      <c r="J1129" s="57">
        <v>0.44900000000000001</v>
      </c>
      <c r="K1129" s="57">
        <v>1</v>
      </c>
    </row>
    <row r="1130" spans="1:11" x14ac:dyDescent="0.2">
      <c r="A1130" s="57" t="s">
        <v>2318</v>
      </c>
      <c r="B1130" s="57" t="s">
        <v>5332</v>
      </c>
      <c r="C1130" s="57">
        <v>0.161134820257715</v>
      </c>
      <c r="D1130" s="57">
        <v>0.1132</v>
      </c>
      <c r="E1130" s="57">
        <v>0.77982222222222197</v>
      </c>
      <c r="G1130" s="57" t="s">
        <v>2322</v>
      </c>
      <c r="H1130" s="57" t="s">
        <v>5377</v>
      </c>
      <c r="I1130" s="57">
        <v>2.4114840339981999E-3</v>
      </c>
      <c r="J1130" s="57">
        <v>0.47510000000000002</v>
      </c>
      <c r="K1130" s="57">
        <v>1</v>
      </c>
    </row>
    <row r="1131" spans="1:11" x14ac:dyDescent="0.2">
      <c r="A1131" s="57" t="s">
        <v>2318</v>
      </c>
      <c r="B1131" s="57" t="s">
        <v>5436</v>
      </c>
      <c r="C1131" s="57">
        <v>0.15977550797015999</v>
      </c>
      <c r="D1131" s="57">
        <v>0.1144</v>
      </c>
      <c r="E1131" s="57">
        <v>0.78051832460732895</v>
      </c>
      <c r="G1131" s="57" t="s">
        <v>2322</v>
      </c>
      <c r="H1131" s="57" t="s">
        <v>5276</v>
      </c>
      <c r="I1131" s="57">
        <v>2.4343401724016998E-3</v>
      </c>
      <c r="J1131" s="57">
        <v>0.48770000000000002</v>
      </c>
      <c r="K1131" s="57">
        <v>1</v>
      </c>
    </row>
    <row r="1132" spans="1:11" x14ac:dyDescent="0.2">
      <c r="A1132" s="57" t="s">
        <v>2318</v>
      </c>
      <c r="B1132" s="57" t="s">
        <v>5390</v>
      </c>
      <c r="C1132" s="57">
        <v>0.159462201657424</v>
      </c>
      <c r="D1132" s="57">
        <v>0.1186</v>
      </c>
      <c r="E1132" s="57">
        <v>0.78848854961832004</v>
      </c>
      <c r="G1132" s="57" t="s">
        <v>2322</v>
      </c>
      <c r="H1132" s="57" t="s">
        <v>5333</v>
      </c>
      <c r="I1132" s="57">
        <v>2.1454518637604001E-3</v>
      </c>
      <c r="J1132" s="57">
        <v>0.50119999999999998</v>
      </c>
      <c r="K1132" s="57">
        <v>1</v>
      </c>
    </row>
    <row r="1133" spans="1:11" x14ac:dyDescent="0.2">
      <c r="A1133" s="57" t="s">
        <v>2318</v>
      </c>
      <c r="B1133" s="57" t="s">
        <v>5239</v>
      </c>
      <c r="C1133" s="57">
        <v>0.161170305555979</v>
      </c>
      <c r="D1133" s="57">
        <v>0.1201</v>
      </c>
      <c r="E1133" s="57">
        <v>0.79174784810126497</v>
      </c>
      <c r="G1133" s="57" t="s">
        <v>2322</v>
      </c>
      <c r="H1133" s="57" t="s">
        <v>5323</v>
      </c>
      <c r="I1133" s="57">
        <v>2.1130403976321998E-3</v>
      </c>
      <c r="J1133" s="57">
        <v>0.50249999999999995</v>
      </c>
      <c r="K1133" s="57">
        <v>1</v>
      </c>
    </row>
    <row r="1134" spans="1:11" x14ac:dyDescent="0.2">
      <c r="A1134" s="57" t="s">
        <v>2318</v>
      </c>
      <c r="B1134" s="57" t="s">
        <v>5425</v>
      </c>
      <c r="C1134" s="57">
        <v>0.15729026045670899</v>
      </c>
      <c r="D1134" s="57">
        <v>0.12570000000000001</v>
      </c>
      <c r="E1134" s="57">
        <v>0.80851024390243897</v>
      </c>
      <c r="G1134" s="57" t="s">
        <v>2322</v>
      </c>
      <c r="H1134" s="57" t="s">
        <v>5301</v>
      </c>
      <c r="I1134" s="57">
        <v>1.9787726457551002E-3</v>
      </c>
      <c r="J1134" s="57">
        <v>0.52090000000000003</v>
      </c>
      <c r="K1134" s="57">
        <v>1</v>
      </c>
    </row>
    <row r="1135" spans="1:11" x14ac:dyDescent="0.2">
      <c r="A1135" s="57" t="s">
        <v>2318</v>
      </c>
      <c r="B1135" s="57" t="s">
        <v>5314</v>
      </c>
      <c r="C1135" s="57">
        <v>0.15714497649474299</v>
      </c>
      <c r="D1135" s="57">
        <v>0.12690000000000001</v>
      </c>
      <c r="E1135" s="57">
        <v>0.80851024390243897</v>
      </c>
      <c r="G1135" s="57" t="s">
        <v>2322</v>
      </c>
      <c r="H1135" s="57" t="s">
        <v>5282</v>
      </c>
      <c r="I1135" s="57">
        <v>1.9407257822147E-3</v>
      </c>
      <c r="J1135" s="57">
        <v>0.53080000000000005</v>
      </c>
      <c r="K1135" s="57">
        <v>1</v>
      </c>
    </row>
    <row r="1136" spans="1:11" x14ac:dyDescent="0.2">
      <c r="A1136" s="57" t="s">
        <v>2318</v>
      </c>
      <c r="B1136" s="57" t="s">
        <v>5382</v>
      </c>
      <c r="C1136" s="57">
        <v>0.15618152809243899</v>
      </c>
      <c r="D1136" s="57">
        <v>0.1273</v>
      </c>
      <c r="E1136" s="57">
        <v>0.80851024390243897</v>
      </c>
      <c r="G1136" s="57" t="s">
        <v>2322</v>
      </c>
      <c r="H1136" s="57" t="s">
        <v>5347</v>
      </c>
      <c r="I1136" s="57">
        <v>1.7093637697292001E-3</v>
      </c>
      <c r="J1136" s="57">
        <v>0.54210000000000003</v>
      </c>
      <c r="K1136" s="57">
        <v>1</v>
      </c>
    </row>
    <row r="1137" spans="1:11" x14ac:dyDescent="0.2">
      <c r="A1137" s="57" t="s">
        <v>2318</v>
      </c>
      <c r="B1137" s="57" t="s">
        <v>5296</v>
      </c>
      <c r="C1137" s="57">
        <v>0.15242101508712</v>
      </c>
      <c r="D1137" s="57">
        <v>0.13850000000000001</v>
      </c>
      <c r="E1137" s="57">
        <v>0.84264953271027998</v>
      </c>
      <c r="G1137" s="57" t="s">
        <v>2322</v>
      </c>
      <c r="H1137" s="57" t="s">
        <v>5262</v>
      </c>
      <c r="I1137" s="57">
        <v>1.6723616770664999E-3</v>
      </c>
      <c r="J1137" s="57">
        <v>0.55400000000000005</v>
      </c>
      <c r="K1137" s="57">
        <v>1</v>
      </c>
    </row>
    <row r="1138" spans="1:11" x14ac:dyDescent="0.2">
      <c r="A1138" s="57" t="s">
        <v>2318</v>
      </c>
      <c r="B1138" s="57" t="s">
        <v>5205</v>
      </c>
      <c r="C1138" s="57">
        <v>0.15152647093333399</v>
      </c>
      <c r="D1138" s="57">
        <v>0.1482</v>
      </c>
      <c r="E1138" s="57">
        <v>0.85568248337028796</v>
      </c>
      <c r="G1138" s="57" t="s">
        <v>2322</v>
      </c>
      <c r="H1138" s="57" t="s">
        <v>5327</v>
      </c>
      <c r="I1138" s="57">
        <v>1.7190176342451E-3</v>
      </c>
      <c r="J1138" s="57">
        <v>0.55400000000000005</v>
      </c>
      <c r="K1138" s="57">
        <v>1</v>
      </c>
    </row>
    <row r="1139" spans="1:11" x14ac:dyDescent="0.2">
      <c r="A1139" s="57" t="s">
        <v>2318</v>
      </c>
      <c r="B1139" s="57" t="s">
        <v>5391</v>
      </c>
      <c r="C1139" s="57">
        <v>0.150906706545886</v>
      </c>
      <c r="D1139" s="57">
        <v>0.15359999999999999</v>
      </c>
      <c r="E1139" s="57">
        <v>0.85804840764331203</v>
      </c>
      <c r="G1139" s="57" t="s">
        <v>2322</v>
      </c>
      <c r="H1139" s="57" t="s">
        <v>5349</v>
      </c>
      <c r="I1139" s="57">
        <v>1.5369460964094999E-3</v>
      </c>
      <c r="J1139" s="57">
        <v>0.5746</v>
      </c>
      <c r="K1139" s="57">
        <v>1</v>
      </c>
    </row>
    <row r="1140" spans="1:11" x14ac:dyDescent="0.2">
      <c r="A1140" s="57" t="s">
        <v>2318</v>
      </c>
      <c r="B1140" s="57" t="s">
        <v>5257</v>
      </c>
      <c r="C1140" s="57">
        <v>0.147665964631292</v>
      </c>
      <c r="D1140" s="57">
        <v>0.15640000000000001</v>
      </c>
      <c r="E1140" s="57">
        <v>0.859759493670886</v>
      </c>
      <c r="G1140" s="57" t="s">
        <v>2322</v>
      </c>
      <c r="H1140" s="57" t="s">
        <v>5357</v>
      </c>
      <c r="I1140" s="57">
        <v>1.4521552263259999E-3</v>
      </c>
      <c r="J1140" s="57">
        <v>0.58330000000000004</v>
      </c>
      <c r="K1140" s="57">
        <v>1</v>
      </c>
    </row>
    <row r="1141" spans="1:11" x14ac:dyDescent="0.2">
      <c r="A1141" s="57" t="s">
        <v>2318</v>
      </c>
      <c r="B1141" s="57" t="s">
        <v>5435</v>
      </c>
      <c r="C1141" s="57">
        <v>0.14741798465911499</v>
      </c>
      <c r="D1141" s="57">
        <v>0.15709999999999999</v>
      </c>
      <c r="E1141" s="57">
        <v>0.86123873684210495</v>
      </c>
      <c r="G1141" s="57" t="s">
        <v>2322</v>
      </c>
      <c r="H1141" s="57" t="s">
        <v>5232</v>
      </c>
      <c r="I1141" s="57">
        <v>1.511715186746E-3</v>
      </c>
      <c r="J1141" s="57">
        <v>0.58430000000000004</v>
      </c>
      <c r="K1141" s="57">
        <v>1</v>
      </c>
    </row>
    <row r="1142" spans="1:11" x14ac:dyDescent="0.2">
      <c r="A1142" s="57" t="s">
        <v>2318</v>
      </c>
      <c r="B1142" s="57" t="s">
        <v>5427</v>
      </c>
      <c r="C1142" s="57">
        <v>0.14548320356473801</v>
      </c>
      <c r="D1142" s="57">
        <v>0.16850000000000001</v>
      </c>
      <c r="E1142" s="57">
        <v>0.87210887573964502</v>
      </c>
      <c r="G1142" s="57" t="s">
        <v>2322</v>
      </c>
      <c r="H1142" s="57" t="s">
        <v>5228</v>
      </c>
      <c r="I1142" s="57">
        <v>1.3972794837726001E-3</v>
      </c>
      <c r="J1142" s="57">
        <v>0.58560000000000001</v>
      </c>
      <c r="K1142" s="57">
        <v>1</v>
      </c>
    </row>
    <row r="1143" spans="1:11" x14ac:dyDescent="0.2">
      <c r="A1143" s="57" t="s">
        <v>2318</v>
      </c>
      <c r="B1143" s="57" t="s">
        <v>5356</v>
      </c>
      <c r="C1143" s="57">
        <v>0.14505683103289699</v>
      </c>
      <c r="D1143" s="57">
        <v>0.16889999999999999</v>
      </c>
      <c r="E1143" s="57">
        <v>0.87210887573964502</v>
      </c>
      <c r="G1143" s="57" t="s">
        <v>2322</v>
      </c>
      <c r="H1143" s="57" t="s">
        <v>5383</v>
      </c>
      <c r="I1143" s="57">
        <v>1.4666484782346E-3</v>
      </c>
      <c r="J1143" s="57">
        <v>0.59119999999999995</v>
      </c>
      <c r="K1143" s="57">
        <v>1</v>
      </c>
    </row>
    <row r="1144" spans="1:11" x14ac:dyDescent="0.2">
      <c r="A1144" s="57" t="s">
        <v>2318</v>
      </c>
      <c r="B1144" s="57" t="s">
        <v>5346</v>
      </c>
      <c r="C1144" s="57">
        <v>0.14416028151726801</v>
      </c>
      <c r="D1144" s="57">
        <v>0.17580000000000001</v>
      </c>
      <c r="E1144" s="57">
        <v>0.88305202312138698</v>
      </c>
      <c r="G1144" s="57" t="s">
        <v>2322</v>
      </c>
      <c r="H1144" s="57" t="s">
        <v>5325</v>
      </c>
      <c r="I1144" s="57">
        <v>1.3019767771697999E-3</v>
      </c>
      <c r="J1144" s="57">
        <v>0.60960000000000003</v>
      </c>
      <c r="K1144" s="57">
        <v>1</v>
      </c>
    </row>
    <row r="1145" spans="1:11" x14ac:dyDescent="0.2">
      <c r="A1145" s="57" t="s">
        <v>2318</v>
      </c>
      <c r="B1145" s="57" t="s">
        <v>5324</v>
      </c>
      <c r="C1145" s="57">
        <v>0.14180511367116799</v>
      </c>
      <c r="D1145" s="57">
        <v>0.1792</v>
      </c>
      <c r="E1145" s="57">
        <v>0.88575454545454502</v>
      </c>
      <c r="G1145" s="57" t="s">
        <v>2322</v>
      </c>
      <c r="H1145" s="57" t="s">
        <v>5240</v>
      </c>
      <c r="I1145" s="57">
        <v>1.2178033575509001E-3</v>
      </c>
      <c r="J1145" s="57">
        <v>0.62639999999999996</v>
      </c>
      <c r="K1145" s="57">
        <v>1</v>
      </c>
    </row>
    <row r="1146" spans="1:11" x14ac:dyDescent="0.2">
      <c r="A1146" s="57" t="s">
        <v>2318</v>
      </c>
      <c r="B1146" s="57" t="s">
        <v>5207</v>
      </c>
      <c r="C1146" s="57">
        <v>0.14123115011076401</v>
      </c>
      <c r="D1146" s="57">
        <v>0.18290000000000001</v>
      </c>
      <c r="E1146" s="57">
        <v>0.89293880597014896</v>
      </c>
      <c r="G1146" s="57" t="s">
        <v>2322</v>
      </c>
      <c r="H1146" s="57" t="s">
        <v>5337</v>
      </c>
      <c r="I1146" s="57">
        <v>1.119464331677E-3</v>
      </c>
      <c r="J1146" s="57">
        <v>0.63890000000000002</v>
      </c>
      <c r="K1146" s="57">
        <v>1</v>
      </c>
    </row>
    <row r="1147" spans="1:11" x14ac:dyDescent="0.2">
      <c r="A1147" s="57" t="s">
        <v>2318</v>
      </c>
      <c r="B1147" s="57" t="s">
        <v>5386</v>
      </c>
      <c r="C1147" s="57">
        <v>0.14252056814272199</v>
      </c>
      <c r="D1147" s="57">
        <v>0.1837</v>
      </c>
      <c r="E1147" s="57">
        <v>0.89293880597014896</v>
      </c>
      <c r="G1147" s="57" t="s">
        <v>2322</v>
      </c>
      <c r="H1147" s="57" t="s">
        <v>5343</v>
      </c>
      <c r="I1147" s="57">
        <v>1.0991785292862001E-3</v>
      </c>
      <c r="J1147" s="57">
        <v>0.63900000000000001</v>
      </c>
      <c r="K1147" s="57">
        <v>1</v>
      </c>
    </row>
    <row r="1148" spans="1:11" x14ac:dyDescent="0.2">
      <c r="A1148" s="57" t="s">
        <v>2318</v>
      </c>
      <c r="B1148" s="57" t="s">
        <v>5384</v>
      </c>
      <c r="C1148" s="57">
        <v>0.141649241713178</v>
      </c>
      <c r="D1148" s="57">
        <v>0.18909999999999999</v>
      </c>
      <c r="E1148" s="57">
        <v>0.90068884826325402</v>
      </c>
      <c r="G1148" s="57" t="s">
        <v>2322</v>
      </c>
      <c r="H1148" s="57" t="s">
        <v>5345</v>
      </c>
      <c r="I1148" s="57">
        <v>1.0515246792805999E-3</v>
      </c>
      <c r="J1148" s="57">
        <v>0.64700000000000002</v>
      </c>
      <c r="K1148" s="57">
        <v>1</v>
      </c>
    </row>
    <row r="1149" spans="1:11" x14ac:dyDescent="0.2">
      <c r="A1149" s="57" t="s">
        <v>2318</v>
      </c>
      <c r="B1149" s="57" t="s">
        <v>5263</v>
      </c>
      <c r="C1149" s="57">
        <v>0.13723574645363901</v>
      </c>
      <c r="D1149" s="57">
        <v>0.2024</v>
      </c>
      <c r="E1149" s="57">
        <v>0.93587021276595705</v>
      </c>
      <c r="G1149" s="57" t="s">
        <v>2322</v>
      </c>
      <c r="H1149" s="57" t="s">
        <v>5355</v>
      </c>
      <c r="I1149" s="83">
        <v>9.6161550527829997E-4</v>
      </c>
      <c r="J1149" s="57">
        <v>0.66120000000000001</v>
      </c>
      <c r="K1149" s="57">
        <v>1</v>
      </c>
    </row>
    <row r="1150" spans="1:11" x14ac:dyDescent="0.2">
      <c r="A1150" s="57" t="s">
        <v>2318</v>
      </c>
      <c r="B1150" s="57" t="s">
        <v>5340</v>
      </c>
      <c r="C1150" s="57">
        <v>0.13729435720656599</v>
      </c>
      <c r="D1150" s="57">
        <v>0.20949999999999999</v>
      </c>
      <c r="E1150" s="57">
        <v>0.94876173913043405</v>
      </c>
      <c r="G1150" s="57" t="s">
        <v>2322</v>
      </c>
      <c r="H1150" s="57" t="s">
        <v>5280</v>
      </c>
      <c r="I1150" s="83">
        <v>8.6940783119750004E-4</v>
      </c>
      <c r="J1150" s="57">
        <v>0.69369999999999998</v>
      </c>
      <c r="K1150" s="57">
        <v>1</v>
      </c>
    </row>
    <row r="1151" spans="1:11" x14ac:dyDescent="0.2">
      <c r="A1151" s="57" t="s">
        <v>2318</v>
      </c>
      <c r="B1151" s="57" t="s">
        <v>5302</v>
      </c>
      <c r="C1151" s="57">
        <v>0.13552691376998999</v>
      </c>
      <c r="D1151" s="57">
        <v>0.21290000000000001</v>
      </c>
      <c r="E1151" s="57">
        <v>0.95599518072289102</v>
      </c>
      <c r="G1151" s="57" t="s">
        <v>2322</v>
      </c>
      <c r="H1151" s="57" t="s">
        <v>5272</v>
      </c>
      <c r="I1151" s="83">
        <v>7.5663052277249998E-4</v>
      </c>
      <c r="J1151" s="57">
        <v>0.7238</v>
      </c>
      <c r="K1151" s="57">
        <v>1</v>
      </c>
    </row>
    <row r="1152" spans="1:11" x14ac:dyDescent="0.2">
      <c r="A1152" s="57" t="s">
        <v>2318</v>
      </c>
      <c r="B1152" s="57" t="s">
        <v>5306</v>
      </c>
      <c r="C1152" s="57">
        <v>0.13567251719100101</v>
      </c>
      <c r="D1152" s="57">
        <v>0.21729999999999999</v>
      </c>
      <c r="E1152" s="57">
        <v>0.96396797274275903</v>
      </c>
      <c r="G1152" s="57" t="s">
        <v>2322</v>
      </c>
      <c r="H1152" s="57" t="s">
        <v>5254</v>
      </c>
      <c r="I1152" s="83">
        <v>7.3038470715480004E-4</v>
      </c>
      <c r="J1152" s="57">
        <v>0.72919999999999996</v>
      </c>
      <c r="K1152" s="57">
        <v>1</v>
      </c>
    </row>
    <row r="1153" spans="1:11" x14ac:dyDescent="0.2">
      <c r="A1153" s="57" t="s">
        <v>2318</v>
      </c>
      <c r="B1153" s="57" t="s">
        <v>5310</v>
      </c>
      <c r="C1153" s="57">
        <v>0.13468877455334599</v>
      </c>
      <c r="D1153" s="57">
        <v>0.22009999999999999</v>
      </c>
      <c r="E1153" s="57">
        <v>0.96782731871838101</v>
      </c>
      <c r="G1153" s="57" t="s">
        <v>2322</v>
      </c>
      <c r="H1153" s="57" t="s">
        <v>5353</v>
      </c>
      <c r="I1153" s="83">
        <v>6.8950630951569996E-4</v>
      </c>
      <c r="J1153" s="57">
        <v>0.73860000000000003</v>
      </c>
      <c r="K1153" s="57">
        <v>1</v>
      </c>
    </row>
    <row r="1154" spans="1:11" x14ac:dyDescent="0.2">
      <c r="A1154" s="57" t="s">
        <v>2318</v>
      </c>
      <c r="B1154" s="57" t="s">
        <v>5403</v>
      </c>
      <c r="C1154" s="57">
        <v>0.13389927990506201</v>
      </c>
      <c r="D1154" s="57">
        <v>0.22409999999999999</v>
      </c>
      <c r="E1154" s="57">
        <v>0.97097570715474202</v>
      </c>
      <c r="G1154" s="57" t="s">
        <v>2322</v>
      </c>
      <c r="H1154" s="57" t="s">
        <v>5286</v>
      </c>
      <c r="I1154" s="83">
        <v>6.8687562394150001E-4</v>
      </c>
      <c r="J1154" s="57">
        <v>0.74490000000000001</v>
      </c>
      <c r="K1154" s="57">
        <v>1</v>
      </c>
    </row>
    <row r="1155" spans="1:11" x14ac:dyDescent="0.2">
      <c r="A1155" s="57" t="s">
        <v>2318</v>
      </c>
      <c r="B1155" s="57" t="s">
        <v>5370</v>
      </c>
      <c r="C1155" s="57">
        <v>0.13430531179482499</v>
      </c>
      <c r="D1155" s="57">
        <v>0.22750000000000001</v>
      </c>
      <c r="E1155" s="57">
        <v>0.97830538336052197</v>
      </c>
      <c r="G1155" s="57" t="s">
        <v>2322</v>
      </c>
      <c r="H1155" s="57" t="s">
        <v>5331</v>
      </c>
      <c r="I1155" s="83">
        <v>6.4597804107080004E-4</v>
      </c>
      <c r="J1155" s="57">
        <v>0.75960000000000005</v>
      </c>
      <c r="K1155" s="57">
        <v>1</v>
      </c>
    </row>
    <row r="1156" spans="1:11" x14ac:dyDescent="0.2">
      <c r="A1156" s="57" t="s">
        <v>2318</v>
      </c>
      <c r="B1156" s="57" t="s">
        <v>5249</v>
      </c>
      <c r="C1156" s="57">
        <v>0.128774301180724</v>
      </c>
      <c r="D1156" s="57">
        <v>0.25090000000000001</v>
      </c>
      <c r="E1156" s="57">
        <v>0.99859454545454496</v>
      </c>
      <c r="G1156" s="57" t="s">
        <v>2322</v>
      </c>
      <c r="H1156" s="57" t="s">
        <v>5274</v>
      </c>
      <c r="I1156" s="83">
        <v>6.5639551878789995E-4</v>
      </c>
      <c r="J1156" s="57">
        <v>0.75970000000000004</v>
      </c>
      <c r="K1156" s="57">
        <v>1</v>
      </c>
    </row>
    <row r="1157" spans="1:11" x14ac:dyDescent="0.2">
      <c r="A1157" s="57" t="s">
        <v>2318</v>
      </c>
      <c r="B1157" s="57" t="s">
        <v>5430</v>
      </c>
      <c r="C1157" s="57">
        <v>0.128595811461547</v>
      </c>
      <c r="D1157" s="57">
        <v>0.25109999999999999</v>
      </c>
      <c r="E1157" s="57">
        <v>0.99859454545454496</v>
      </c>
      <c r="G1157" s="57" t="s">
        <v>2322</v>
      </c>
      <c r="H1157" s="57" t="s">
        <v>5365</v>
      </c>
      <c r="I1157" s="83">
        <v>6.281415974977E-4</v>
      </c>
      <c r="J1157" s="57">
        <v>0.76919999999999999</v>
      </c>
      <c r="K1157" s="57">
        <v>1</v>
      </c>
    </row>
    <row r="1158" spans="1:11" x14ac:dyDescent="0.2">
      <c r="A1158" s="57" t="s">
        <v>2318</v>
      </c>
      <c r="B1158" s="57" t="s">
        <v>5442</v>
      </c>
      <c r="C1158" s="57">
        <v>0.127752452700714</v>
      </c>
      <c r="D1158" s="57">
        <v>0.25119999999999998</v>
      </c>
      <c r="E1158" s="57">
        <v>0.99859454545454496</v>
      </c>
      <c r="G1158" s="57" t="s">
        <v>2322</v>
      </c>
      <c r="H1158" s="57" t="s">
        <v>5315</v>
      </c>
      <c r="I1158" s="83">
        <v>6.2138334796929995E-4</v>
      </c>
      <c r="J1158" s="57">
        <v>0.78269999999999995</v>
      </c>
      <c r="K1158" s="57">
        <v>1</v>
      </c>
    </row>
    <row r="1159" spans="1:11" x14ac:dyDescent="0.2">
      <c r="A1159" s="57" t="s">
        <v>2318</v>
      </c>
      <c r="B1159" s="57" t="s">
        <v>5326</v>
      </c>
      <c r="C1159" s="57">
        <v>0.128084985829999</v>
      </c>
      <c r="D1159" s="57">
        <v>0.255</v>
      </c>
      <c r="E1159" s="57">
        <v>1</v>
      </c>
      <c r="G1159" s="57" t="s">
        <v>2322</v>
      </c>
      <c r="H1159" s="57" t="s">
        <v>5293</v>
      </c>
      <c r="I1159" s="83">
        <v>5.783026944009E-4</v>
      </c>
      <c r="J1159" s="57">
        <v>0.7903</v>
      </c>
      <c r="K1159" s="57">
        <v>1</v>
      </c>
    </row>
    <row r="1160" spans="1:11" x14ac:dyDescent="0.2">
      <c r="A1160" s="57" t="s">
        <v>2318</v>
      </c>
      <c r="B1160" s="57" t="s">
        <v>5281</v>
      </c>
      <c r="C1160" s="57">
        <v>0.125943849334441</v>
      </c>
      <c r="D1160" s="57">
        <v>0.26350000000000001</v>
      </c>
      <c r="E1160" s="57">
        <v>1</v>
      </c>
      <c r="G1160" s="57" t="s">
        <v>2322</v>
      </c>
      <c r="H1160" s="57" t="s">
        <v>5341</v>
      </c>
      <c r="I1160" s="83">
        <v>5.9795132737180002E-4</v>
      </c>
      <c r="J1160" s="57">
        <v>0.79059999999999997</v>
      </c>
      <c r="K1160" s="57">
        <v>1</v>
      </c>
    </row>
    <row r="1161" spans="1:11" x14ac:dyDescent="0.2">
      <c r="A1161" s="57" t="s">
        <v>2318</v>
      </c>
      <c r="B1161" s="57" t="s">
        <v>5288</v>
      </c>
      <c r="C1161" s="57">
        <v>0.126580428083407</v>
      </c>
      <c r="D1161" s="57">
        <v>0.26540000000000002</v>
      </c>
      <c r="E1161" s="57">
        <v>1</v>
      </c>
      <c r="G1161" s="57" t="s">
        <v>2322</v>
      </c>
      <c r="H1161" s="57" t="s">
        <v>5367</v>
      </c>
      <c r="I1161" s="83">
        <v>5.902985642102E-4</v>
      </c>
      <c r="J1161" s="57">
        <v>0.79200000000000004</v>
      </c>
      <c r="K1161" s="57">
        <v>1</v>
      </c>
    </row>
    <row r="1162" spans="1:11" x14ac:dyDescent="0.2">
      <c r="A1162" s="57" t="s">
        <v>2318</v>
      </c>
      <c r="B1162" s="57" t="s">
        <v>5438</v>
      </c>
      <c r="C1162" s="57">
        <v>0.122760436790729</v>
      </c>
      <c r="D1162" s="57">
        <v>0.2762</v>
      </c>
      <c r="E1162" s="57">
        <v>1</v>
      </c>
      <c r="G1162" s="57" t="s">
        <v>2322</v>
      </c>
      <c r="H1162" s="57" t="s">
        <v>5222</v>
      </c>
      <c r="I1162" s="83">
        <v>4.4201498559309999E-4</v>
      </c>
      <c r="J1162" s="57">
        <v>0.8155</v>
      </c>
      <c r="K1162" s="57">
        <v>1</v>
      </c>
    </row>
    <row r="1163" spans="1:11" x14ac:dyDescent="0.2">
      <c r="A1163" s="57" t="s">
        <v>2318</v>
      </c>
      <c r="B1163" s="57" t="s">
        <v>5372</v>
      </c>
      <c r="C1163" s="57">
        <v>0.12369920175933399</v>
      </c>
      <c r="D1163" s="57">
        <v>0.28460000000000002</v>
      </c>
      <c r="E1163" s="57">
        <v>1</v>
      </c>
      <c r="G1163" s="57" t="s">
        <v>2322</v>
      </c>
      <c r="H1163" s="57" t="s">
        <v>5256</v>
      </c>
      <c r="I1163" s="83">
        <v>3.6556364935359998E-4</v>
      </c>
      <c r="J1163" s="57">
        <v>0.82620000000000005</v>
      </c>
      <c r="K1163" s="57">
        <v>1</v>
      </c>
    </row>
    <row r="1164" spans="1:11" x14ac:dyDescent="0.2">
      <c r="A1164" s="57" t="s">
        <v>2318</v>
      </c>
      <c r="B1164" s="57" t="s">
        <v>5479</v>
      </c>
      <c r="C1164" s="57">
        <v>0.122480285193106</v>
      </c>
      <c r="D1164" s="57">
        <v>0.28910000000000002</v>
      </c>
      <c r="E1164" s="57">
        <v>1</v>
      </c>
      <c r="G1164" s="57" t="s">
        <v>2322</v>
      </c>
      <c r="H1164" s="57" t="s">
        <v>5192</v>
      </c>
      <c r="I1164" s="83">
        <v>2.0233443236070001E-4</v>
      </c>
      <c r="J1164" s="57">
        <v>0.86509999999999998</v>
      </c>
      <c r="K1164" s="57">
        <v>1</v>
      </c>
    </row>
    <row r="1165" spans="1:11" x14ac:dyDescent="0.2">
      <c r="A1165" s="57" t="s">
        <v>2318</v>
      </c>
      <c r="B1165" s="57" t="s">
        <v>5418</v>
      </c>
      <c r="C1165" s="57">
        <v>0.118286499351133</v>
      </c>
      <c r="D1165" s="57">
        <v>0.31530000000000002</v>
      </c>
      <c r="E1165" s="57">
        <v>1</v>
      </c>
      <c r="G1165" s="57" t="s">
        <v>2322</v>
      </c>
      <c r="H1165" s="57" t="s">
        <v>5303</v>
      </c>
      <c r="I1165" s="83">
        <v>2.013004197035E-4</v>
      </c>
      <c r="J1165" s="57">
        <v>0.86539999999999995</v>
      </c>
      <c r="K1165" s="57">
        <v>1</v>
      </c>
    </row>
    <row r="1166" spans="1:11" x14ac:dyDescent="0.2">
      <c r="A1166" s="57" t="s">
        <v>2318</v>
      </c>
      <c r="B1166" s="57" t="s">
        <v>5417</v>
      </c>
      <c r="C1166" s="57">
        <v>0.115559552859527</v>
      </c>
      <c r="D1166" s="57">
        <v>0.32329999999999998</v>
      </c>
      <c r="E1166" s="57">
        <v>1</v>
      </c>
      <c r="G1166" s="57" t="s">
        <v>2322</v>
      </c>
      <c r="H1166" s="57" t="s">
        <v>5299</v>
      </c>
      <c r="I1166" s="83">
        <v>2.0508563675619999E-4</v>
      </c>
      <c r="J1166" s="57">
        <v>0.86829999999999996</v>
      </c>
      <c r="K1166" s="57">
        <v>1</v>
      </c>
    </row>
    <row r="1167" spans="1:11" x14ac:dyDescent="0.2">
      <c r="A1167" s="57" t="s">
        <v>2318</v>
      </c>
      <c r="B1167" s="57" t="s">
        <v>5322</v>
      </c>
      <c r="C1167" s="57">
        <v>0.116477975811039</v>
      </c>
      <c r="D1167" s="57">
        <v>0.32900000000000001</v>
      </c>
      <c r="E1167" s="57">
        <v>1</v>
      </c>
      <c r="G1167" s="57" t="s">
        <v>2322</v>
      </c>
      <c r="H1167" s="57" t="s">
        <v>5381</v>
      </c>
      <c r="I1167" s="83">
        <v>1.9335842795140001E-4</v>
      </c>
      <c r="J1167" s="57">
        <v>0.87239999999999995</v>
      </c>
      <c r="K1167" s="57">
        <v>1</v>
      </c>
    </row>
    <row r="1168" spans="1:11" x14ac:dyDescent="0.2">
      <c r="A1168" s="57" t="s">
        <v>2318</v>
      </c>
      <c r="B1168" s="57" t="s">
        <v>4968</v>
      </c>
      <c r="C1168" s="57">
        <v>0.115114516380685</v>
      </c>
      <c r="D1168" s="57">
        <v>0.33150000000000002</v>
      </c>
      <c r="E1168" s="57">
        <v>1</v>
      </c>
      <c r="G1168" s="57" t="s">
        <v>2322</v>
      </c>
      <c r="H1168" s="57" t="s">
        <v>5200</v>
      </c>
      <c r="I1168" s="83">
        <v>1.9485461007620001E-4</v>
      </c>
      <c r="J1168" s="57">
        <v>0.877</v>
      </c>
      <c r="K1168" s="57">
        <v>1</v>
      </c>
    </row>
    <row r="1169" spans="1:11" x14ac:dyDescent="0.2">
      <c r="A1169" s="57" t="s">
        <v>2318</v>
      </c>
      <c r="B1169" s="57" t="s">
        <v>5237</v>
      </c>
      <c r="C1169" s="57">
        <v>0.114736668019903</v>
      </c>
      <c r="D1169" s="57">
        <v>0.34250000000000003</v>
      </c>
      <c r="E1169" s="57">
        <v>1</v>
      </c>
      <c r="G1169" s="57" t="s">
        <v>2322</v>
      </c>
      <c r="H1169" s="57" t="s">
        <v>5361</v>
      </c>
      <c r="I1169" s="83">
        <v>1.7764389494440001E-4</v>
      </c>
      <c r="J1169" s="57">
        <v>0.88460000000000005</v>
      </c>
      <c r="K1169" s="57">
        <v>1</v>
      </c>
    </row>
    <row r="1170" spans="1:11" x14ac:dyDescent="0.2">
      <c r="A1170" s="57" t="s">
        <v>2318</v>
      </c>
      <c r="B1170" s="57" t="s">
        <v>5392</v>
      </c>
      <c r="C1170" s="57">
        <v>0.11329661140446499</v>
      </c>
      <c r="D1170" s="57">
        <v>0.3448</v>
      </c>
      <c r="E1170" s="57">
        <v>1</v>
      </c>
      <c r="G1170" s="57" t="s">
        <v>2322</v>
      </c>
      <c r="H1170" s="57" t="s">
        <v>5371</v>
      </c>
      <c r="I1170" s="83">
        <v>1.646263921837E-4</v>
      </c>
      <c r="J1170" s="57">
        <v>0.89490000000000003</v>
      </c>
      <c r="K1170" s="57">
        <v>1</v>
      </c>
    </row>
    <row r="1171" spans="1:11" x14ac:dyDescent="0.2">
      <c r="A1171" s="57" t="s">
        <v>2318</v>
      </c>
      <c r="B1171" s="57" t="s">
        <v>5217</v>
      </c>
      <c r="C1171" s="57">
        <v>0.112640559662254</v>
      </c>
      <c r="D1171" s="57">
        <v>0.34660000000000002</v>
      </c>
      <c r="E1171" s="57">
        <v>1</v>
      </c>
      <c r="G1171" s="57" t="s">
        <v>2322</v>
      </c>
      <c r="H1171" s="57" t="s">
        <v>5369</v>
      </c>
      <c r="I1171" s="83">
        <v>1.734740453549E-4</v>
      </c>
      <c r="J1171" s="57">
        <v>0.8982</v>
      </c>
      <c r="K1171" s="57">
        <v>1</v>
      </c>
    </row>
    <row r="1172" spans="1:11" x14ac:dyDescent="0.2">
      <c r="A1172" s="57" t="s">
        <v>2318</v>
      </c>
      <c r="B1172" s="57" t="s">
        <v>5388</v>
      </c>
      <c r="C1172" s="57">
        <v>0.112032827436106</v>
      </c>
      <c r="D1172" s="57">
        <v>0.34849999999999998</v>
      </c>
      <c r="E1172" s="57">
        <v>1</v>
      </c>
      <c r="G1172" s="57" t="s">
        <v>2322</v>
      </c>
      <c r="H1172" s="57" t="s">
        <v>5266</v>
      </c>
      <c r="I1172" s="83">
        <v>1.5974355783560001E-4</v>
      </c>
      <c r="J1172" s="57">
        <v>0.90090000000000003</v>
      </c>
      <c r="K1172" s="57">
        <v>1</v>
      </c>
    </row>
    <row r="1173" spans="1:11" x14ac:dyDescent="0.2">
      <c r="A1173" s="57" t="s">
        <v>2318</v>
      </c>
      <c r="B1173" s="57" t="s">
        <v>5397</v>
      </c>
      <c r="C1173" s="57">
        <v>0.11239165626634499</v>
      </c>
      <c r="D1173" s="57">
        <v>0.35239999999999999</v>
      </c>
      <c r="E1173" s="57">
        <v>1</v>
      </c>
      <c r="G1173" s="57" t="s">
        <v>2322</v>
      </c>
      <c r="H1173" s="57" t="s">
        <v>5373</v>
      </c>
      <c r="I1173" s="83">
        <v>1.627818340576E-4</v>
      </c>
      <c r="J1173" s="57">
        <v>0.90339999999999998</v>
      </c>
      <c r="K1173" s="57">
        <v>1</v>
      </c>
    </row>
    <row r="1174" spans="1:11" x14ac:dyDescent="0.2">
      <c r="A1174" s="57" t="s">
        <v>2318</v>
      </c>
      <c r="B1174" s="57" t="s">
        <v>5211</v>
      </c>
      <c r="C1174" s="57">
        <v>0.109156752334367</v>
      </c>
      <c r="D1174" s="57">
        <v>0.36480000000000001</v>
      </c>
      <c r="E1174" s="57">
        <v>1</v>
      </c>
      <c r="G1174" s="57" t="s">
        <v>2322</v>
      </c>
      <c r="H1174" s="57" t="s">
        <v>5379</v>
      </c>
      <c r="I1174" s="83">
        <v>1.5680128607869999E-4</v>
      </c>
      <c r="J1174" s="57">
        <v>0.90720000000000001</v>
      </c>
      <c r="K1174" s="57">
        <v>1</v>
      </c>
    </row>
    <row r="1175" spans="1:11" x14ac:dyDescent="0.2">
      <c r="A1175" s="57" t="s">
        <v>2318</v>
      </c>
      <c r="B1175" s="57" t="s">
        <v>5407</v>
      </c>
      <c r="C1175" s="57">
        <v>0.11071476978629501</v>
      </c>
      <c r="D1175" s="57">
        <v>0.3669</v>
      </c>
      <c r="E1175" s="57">
        <v>1</v>
      </c>
      <c r="G1175" s="57" t="s">
        <v>2322</v>
      </c>
      <c r="H1175" s="57" t="s">
        <v>5321</v>
      </c>
      <c r="I1175" s="83">
        <v>1.547480640319E-4</v>
      </c>
      <c r="J1175" s="57">
        <v>0.91120000000000001</v>
      </c>
      <c r="K1175" s="57">
        <v>1</v>
      </c>
    </row>
    <row r="1176" spans="1:11" x14ac:dyDescent="0.2">
      <c r="A1176" s="57" t="s">
        <v>2318</v>
      </c>
      <c r="B1176" s="57" t="s">
        <v>5452</v>
      </c>
      <c r="C1176" s="57">
        <v>0.110003081181013</v>
      </c>
      <c r="D1176" s="57">
        <v>0.36709999999999998</v>
      </c>
      <c r="E1176" s="57">
        <v>1</v>
      </c>
      <c r="G1176" s="57" t="s">
        <v>2322</v>
      </c>
      <c r="H1176" s="57" t="s">
        <v>5363</v>
      </c>
      <c r="I1176" s="83">
        <v>1.5218081357130001E-4</v>
      </c>
      <c r="J1176" s="57">
        <v>0.91749999999999998</v>
      </c>
      <c r="K1176" s="57">
        <v>1</v>
      </c>
    </row>
    <row r="1177" spans="1:11" x14ac:dyDescent="0.2">
      <c r="A1177" s="57" t="s">
        <v>2318</v>
      </c>
      <c r="B1177" s="57" t="s">
        <v>5275</v>
      </c>
      <c r="C1177" s="57">
        <v>0.110504039077475</v>
      </c>
      <c r="D1177" s="57">
        <v>0.37030000000000002</v>
      </c>
      <c r="E1177" s="57">
        <v>1</v>
      </c>
      <c r="G1177" s="57" t="s">
        <v>2322</v>
      </c>
      <c r="H1177" s="57" t="s">
        <v>5313</v>
      </c>
      <c r="I1177" s="83">
        <v>1.4725174761399999E-4</v>
      </c>
      <c r="J1177" s="57">
        <v>0.92220000000000002</v>
      </c>
      <c r="K1177" s="57">
        <v>1</v>
      </c>
    </row>
    <row r="1178" spans="1:11" x14ac:dyDescent="0.2">
      <c r="A1178" s="57" t="s">
        <v>2318</v>
      </c>
      <c r="B1178" s="57" t="s">
        <v>5348</v>
      </c>
      <c r="C1178" s="57">
        <v>0.10918505180224999</v>
      </c>
      <c r="D1178" s="57">
        <v>0.371</v>
      </c>
      <c r="E1178" s="57">
        <v>1</v>
      </c>
      <c r="G1178" s="57" t="s">
        <v>2322</v>
      </c>
      <c r="H1178" s="57" t="s">
        <v>5375</v>
      </c>
      <c r="I1178" s="83">
        <v>1.224508077729E-4</v>
      </c>
      <c r="J1178" s="57">
        <v>0.93340000000000001</v>
      </c>
      <c r="K1178" s="57">
        <v>1</v>
      </c>
    </row>
    <row r="1179" spans="1:11" x14ac:dyDescent="0.2">
      <c r="A1179" s="57" t="s">
        <v>2318</v>
      </c>
      <c r="B1179" s="57" t="s">
        <v>5463</v>
      </c>
      <c r="C1179" s="57">
        <v>0.108593288209789</v>
      </c>
      <c r="D1179" s="57">
        <v>0.3725</v>
      </c>
      <c r="E1179" s="57">
        <v>1</v>
      </c>
      <c r="G1179" s="57" t="s">
        <v>2322</v>
      </c>
      <c r="H1179" s="57" t="s">
        <v>5258</v>
      </c>
      <c r="I1179" s="83">
        <v>9.8926392001832302E-5</v>
      </c>
      <c r="J1179" s="57">
        <v>0.93359999999999999</v>
      </c>
      <c r="K1179" s="57">
        <v>1</v>
      </c>
    </row>
    <row r="1180" spans="1:11" x14ac:dyDescent="0.2">
      <c r="A1180" s="57" t="s">
        <v>2318</v>
      </c>
      <c r="B1180" s="57" t="s">
        <v>5441</v>
      </c>
      <c r="C1180" s="57">
        <v>0.107870875696592</v>
      </c>
      <c r="D1180" s="57">
        <v>0.39100000000000001</v>
      </c>
      <c r="E1180" s="57">
        <v>1</v>
      </c>
      <c r="G1180" s="57" t="s">
        <v>2322</v>
      </c>
      <c r="H1180" s="57" t="s">
        <v>5387</v>
      </c>
      <c r="I1180" s="83">
        <v>8.76913627838302E-6</v>
      </c>
      <c r="J1180" s="57">
        <v>0.96260000000000001</v>
      </c>
      <c r="K1180" s="57">
        <v>1</v>
      </c>
    </row>
    <row r="1181" spans="1:11" x14ac:dyDescent="0.2">
      <c r="A1181" s="57" t="s">
        <v>2318</v>
      </c>
      <c r="B1181" s="57" t="s">
        <v>5396</v>
      </c>
      <c r="C1181" s="57">
        <v>0.10551428525397601</v>
      </c>
      <c r="D1181" s="57">
        <v>0.39169999999999999</v>
      </c>
      <c r="E1181" s="57">
        <v>1</v>
      </c>
    </row>
    <row r="1182" spans="1:11" x14ac:dyDescent="0.2">
      <c r="A1182" s="57" t="s">
        <v>2318</v>
      </c>
      <c r="B1182" s="57" t="s">
        <v>5265</v>
      </c>
      <c r="C1182" s="57">
        <v>0.10597381879253399</v>
      </c>
      <c r="D1182" s="57">
        <v>0.39750000000000002</v>
      </c>
      <c r="E1182" s="57">
        <v>1</v>
      </c>
    </row>
    <row r="1183" spans="1:11" x14ac:dyDescent="0.2">
      <c r="A1183" s="57" t="s">
        <v>2318</v>
      </c>
      <c r="B1183" s="57" t="s">
        <v>5350</v>
      </c>
      <c r="C1183" s="57">
        <v>0.104809421528817</v>
      </c>
      <c r="D1183" s="57">
        <v>0.41110000000000002</v>
      </c>
      <c r="E1183" s="57">
        <v>1</v>
      </c>
    </row>
    <row r="1184" spans="1:11" x14ac:dyDescent="0.2">
      <c r="A1184" s="57" t="s">
        <v>2318</v>
      </c>
      <c r="B1184" s="57" t="s">
        <v>5432</v>
      </c>
      <c r="C1184" s="57">
        <v>0.10381626094157501</v>
      </c>
      <c r="D1184" s="57">
        <v>0.41499999999999998</v>
      </c>
      <c r="E1184" s="57">
        <v>1</v>
      </c>
    </row>
    <row r="1185" spans="1:5" x14ac:dyDescent="0.2">
      <c r="A1185" s="57" t="s">
        <v>2318</v>
      </c>
      <c r="B1185" s="57" t="s">
        <v>5482</v>
      </c>
      <c r="C1185" s="57">
        <v>0.102926353060509</v>
      </c>
      <c r="D1185" s="57">
        <v>0.41839999999999999</v>
      </c>
      <c r="E1185" s="57">
        <v>1</v>
      </c>
    </row>
    <row r="1186" spans="1:5" x14ac:dyDescent="0.2">
      <c r="A1186" s="57" t="s">
        <v>2318</v>
      </c>
      <c r="B1186" s="57" t="s">
        <v>5197</v>
      </c>
      <c r="C1186" s="57">
        <v>0.10280354123007</v>
      </c>
      <c r="D1186" s="57">
        <v>0.41899999999999998</v>
      </c>
      <c r="E1186" s="57">
        <v>1</v>
      </c>
    </row>
    <row r="1187" spans="1:5" x14ac:dyDescent="0.2">
      <c r="A1187" s="57" t="s">
        <v>2318</v>
      </c>
      <c r="B1187" s="57" t="s">
        <v>5389</v>
      </c>
      <c r="C1187" s="57">
        <v>0.10229705447192999</v>
      </c>
      <c r="D1187" s="57">
        <v>0.42159999999999997</v>
      </c>
      <c r="E1187" s="57">
        <v>1</v>
      </c>
    </row>
    <row r="1188" spans="1:5" x14ac:dyDescent="0.2">
      <c r="A1188" s="57" t="s">
        <v>2318</v>
      </c>
      <c r="B1188" s="57" t="s">
        <v>5405</v>
      </c>
      <c r="C1188" s="57">
        <v>0.10137534469359701</v>
      </c>
      <c r="D1188" s="57">
        <v>0.43109999999999998</v>
      </c>
      <c r="E1188" s="57">
        <v>1</v>
      </c>
    </row>
    <row r="1189" spans="1:5" x14ac:dyDescent="0.2">
      <c r="A1189" s="57" t="s">
        <v>2318</v>
      </c>
      <c r="B1189" s="57" t="s">
        <v>5243</v>
      </c>
      <c r="C1189" s="57">
        <v>0.10187266244048999</v>
      </c>
      <c r="D1189" s="57">
        <v>0.43430000000000002</v>
      </c>
      <c r="E1189" s="57">
        <v>1</v>
      </c>
    </row>
    <row r="1190" spans="1:5" x14ac:dyDescent="0.2">
      <c r="A1190" s="57" t="s">
        <v>2318</v>
      </c>
      <c r="B1190" s="57" t="s">
        <v>5261</v>
      </c>
      <c r="C1190" s="57">
        <v>0.100777374821344</v>
      </c>
      <c r="D1190" s="57">
        <v>0.43459999999999999</v>
      </c>
      <c r="E1190" s="57">
        <v>1</v>
      </c>
    </row>
    <row r="1191" spans="1:5" x14ac:dyDescent="0.2">
      <c r="A1191" s="57" t="s">
        <v>2318</v>
      </c>
      <c r="B1191" s="57" t="s">
        <v>5451</v>
      </c>
      <c r="C1191" s="57">
        <v>9.9341964074755998E-2</v>
      </c>
      <c r="D1191" s="57">
        <v>0.44059999999999999</v>
      </c>
      <c r="E1191" s="57">
        <v>1</v>
      </c>
    </row>
    <row r="1192" spans="1:5" x14ac:dyDescent="0.2">
      <c r="A1192" s="57" t="s">
        <v>2318</v>
      </c>
      <c r="B1192" s="57" t="s">
        <v>5378</v>
      </c>
      <c r="C1192" s="57">
        <v>9.6310316482112995E-2</v>
      </c>
      <c r="D1192" s="57">
        <v>0.4592</v>
      </c>
      <c r="E1192" s="57">
        <v>1</v>
      </c>
    </row>
    <row r="1193" spans="1:5" x14ac:dyDescent="0.2">
      <c r="A1193" s="57" t="s">
        <v>2318</v>
      </c>
      <c r="B1193" s="57" t="s">
        <v>5330</v>
      </c>
      <c r="C1193" s="57">
        <v>9.5496201080561505E-2</v>
      </c>
      <c r="D1193" s="57">
        <v>0.4773</v>
      </c>
      <c r="E1193" s="57">
        <v>1</v>
      </c>
    </row>
    <row r="1194" spans="1:5" x14ac:dyDescent="0.2">
      <c r="A1194" s="57" t="s">
        <v>2318</v>
      </c>
      <c r="B1194" s="57" t="s">
        <v>5420</v>
      </c>
      <c r="C1194" s="57">
        <v>9.4789344771831402E-2</v>
      </c>
      <c r="D1194" s="57">
        <v>0.48549999999999999</v>
      </c>
      <c r="E1194" s="57">
        <v>1</v>
      </c>
    </row>
    <row r="1195" spans="1:5" x14ac:dyDescent="0.2">
      <c r="A1195" s="57" t="s">
        <v>2318</v>
      </c>
      <c r="B1195" s="57" t="s">
        <v>5298</v>
      </c>
      <c r="C1195" s="57">
        <v>9.3354210188364997E-2</v>
      </c>
      <c r="D1195" s="57">
        <v>0.49030000000000001</v>
      </c>
      <c r="E1195" s="57">
        <v>1</v>
      </c>
    </row>
    <row r="1196" spans="1:5" x14ac:dyDescent="0.2">
      <c r="A1196" s="57" t="s">
        <v>2318</v>
      </c>
      <c r="B1196" s="57" t="s">
        <v>5478</v>
      </c>
      <c r="C1196" s="57">
        <v>9.2313109869314805E-2</v>
      </c>
      <c r="D1196" s="57">
        <v>0.495</v>
      </c>
      <c r="E1196" s="57">
        <v>1</v>
      </c>
    </row>
    <row r="1197" spans="1:5" x14ac:dyDescent="0.2">
      <c r="A1197" s="57" t="s">
        <v>2318</v>
      </c>
      <c r="B1197" s="57" t="s">
        <v>5277</v>
      </c>
      <c r="C1197" s="57">
        <v>9.3489609788559802E-2</v>
      </c>
      <c r="D1197" s="57">
        <v>0.49540000000000001</v>
      </c>
      <c r="E1197" s="57">
        <v>1</v>
      </c>
    </row>
    <row r="1198" spans="1:5" x14ac:dyDescent="0.2">
      <c r="A1198" s="57" t="s">
        <v>2318</v>
      </c>
      <c r="B1198" s="57" t="s">
        <v>5446</v>
      </c>
      <c r="C1198" s="57">
        <v>9.1850266005912201E-2</v>
      </c>
      <c r="D1198" s="57">
        <v>0.50170000000000003</v>
      </c>
      <c r="E1198" s="57">
        <v>1</v>
      </c>
    </row>
    <row r="1199" spans="1:5" x14ac:dyDescent="0.2">
      <c r="A1199" s="57" t="s">
        <v>2318</v>
      </c>
      <c r="B1199" s="57" t="s">
        <v>5247</v>
      </c>
      <c r="C1199" s="57">
        <v>9.1791360511615405E-2</v>
      </c>
      <c r="D1199" s="57">
        <v>0.50309999999999999</v>
      </c>
      <c r="E1199" s="57">
        <v>1</v>
      </c>
    </row>
    <row r="1200" spans="1:5" x14ac:dyDescent="0.2">
      <c r="A1200" s="57" t="s">
        <v>2318</v>
      </c>
      <c r="B1200" s="57" t="s">
        <v>5362</v>
      </c>
      <c r="C1200" s="57">
        <v>9.1476674619657194E-2</v>
      </c>
      <c r="D1200" s="57">
        <v>0.50700000000000001</v>
      </c>
      <c r="E1200" s="57">
        <v>1</v>
      </c>
    </row>
    <row r="1201" spans="1:5" x14ac:dyDescent="0.2">
      <c r="A1201" s="57" t="s">
        <v>2318</v>
      </c>
      <c r="B1201" s="57" t="s">
        <v>5342</v>
      </c>
      <c r="C1201" s="57">
        <v>8.9601752213501695E-2</v>
      </c>
      <c r="D1201" s="57">
        <v>0.51800000000000002</v>
      </c>
      <c r="E1201" s="57">
        <v>1</v>
      </c>
    </row>
    <row r="1202" spans="1:5" x14ac:dyDescent="0.2">
      <c r="A1202" s="57" t="s">
        <v>2318</v>
      </c>
      <c r="B1202" s="57" t="s">
        <v>5320</v>
      </c>
      <c r="C1202" s="57">
        <v>8.8915258910109596E-2</v>
      </c>
      <c r="D1202" s="57">
        <v>0.5232</v>
      </c>
      <c r="E1202" s="57">
        <v>1</v>
      </c>
    </row>
    <row r="1203" spans="1:5" x14ac:dyDescent="0.2">
      <c r="A1203" s="57" t="s">
        <v>2318</v>
      </c>
      <c r="B1203" s="57" t="s">
        <v>5422</v>
      </c>
      <c r="C1203" s="57">
        <v>8.7966834054647905E-2</v>
      </c>
      <c r="D1203" s="57">
        <v>0.52510000000000001</v>
      </c>
      <c r="E1203" s="57">
        <v>1</v>
      </c>
    </row>
    <row r="1204" spans="1:5" x14ac:dyDescent="0.2">
      <c r="A1204" s="57" t="s">
        <v>2318</v>
      </c>
      <c r="B1204" s="57" t="s">
        <v>5434</v>
      </c>
      <c r="C1204" s="57">
        <v>8.6406235060333902E-2</v>
      </c>
      <c r="D1204" s="57">
        <v>0.54469999999999996</v>
      </c>
      <c r="E1204" s="57">
        <v>1</v>
      </c>
    </row>
    <row r="1205" spans="1:5" x14ac:dyDescent="0.2">
      <c r="A1205" s="57" t="s">
        <v>2318</v>
      </c>
      <c r="B1205" s="57" t="s">
        <v>5456</v>
      </c>
      <c r="C1205" s="57">
        <v>8.7076696674002904E-2</v>
      </c>
      <c r="D1205" s="57">
        <v>0.54779999999999995</v>
      </c>
      <c r="E1205" s="57">
        <v>1</v>
      </c>
    </row>
    <row r="1206" spans="1:5" x14ac:dyDescent="0.2">
      <c r="A1206" s="57" t="s">
        <v>2318</v>
      </c>
      <c r="B1206" s="57" t="s">
        <v>5460</v>
      </c>
      <c r="C1206" s="57">
        <v>8.5517160794773506E-2</v>
      </c>
      <c r="D1206" s="57">
        <v>0.56340000000000001</v>
      </c>
      <c r="E1206" s="57">
        <v>1</v>
      </c>
    </row>
    <row r="1207" spans="1:5" x14ac:dyDescent="0.2">
      <c r="A1207" s="57" t="s">
        <v>2318</v>
      </c>
      <c r="B1207" s="57" t="s">
        <v>5447</v>
      </c>
      <c r="C1207" s="57">
        <v>8.1604672837962799E-2</v>
      </c>
      <c r="D1207" s="57">
        <v>0.58899999999999997</v>
      </c>
      <c r="E1207" s="57">
        <v>1</v>
      </c>
    </row>
    <row r="1208" spans="1:5" x14ac:dyDescent="0.2">
      <c r="A1208" s="57" t="s">
        <v>2318</v>
      </c>
      <c r="B1208" s="57" t="s">
        <v>5455</v>
      </c>
      <c r="C1208" s="57">
        <v>8.0319171838661996E-2</v>
      </c>
      <c r="D1208" s="57">
        <v>0.60260000000000002</v>
      </c>
      <c r="E1208" s="57">
        <v>1</v>
      </c>
    </row>
    <row r="1209" spans="1:5" x14ac:dyDescent="0.2">
      <c r="A1209" s="57" t="s">
        <v>2318</v>
      </c>
      <c r="B1209" s="57" t="s">
        <v>5428</v>
      </c>
      <c r="C1209" s="57">
        <v>7.8852146142344606E-2</v>
      </c>
      <c r="D1209" s="57">
        <v>0.60299999999999998</v>
      </c>
      <c r="E1209" s="57">
        <v>1</v>
      </c>
    </row>
    <row r="1210" spans="1:5" x14ac:dyDescent="0.2">
      <c r="A1210" s="57" t="s">
        <v>2318</v>
      </c>
      <c r="B1210" s="57" t="s">
        <v>5241</v>
      </c>
      <c r="C1210" s="57">
        <v>7.5428916197649104E-2</v>
      </c>
      <c r="D1210" s="57">
        <v>0.63900000000000001</v>
      </c>
      <c r="E1210" s="57">
        <v>1</v>
      </c>
    </row>
    <row r="1211" spans="1:5" x14ac:dyDescent="0.2">
      <c r="A1211" s="57" t="s">
        <v>2318</v>
      </c>
      <c r="B1211" s="57" t="s">
        <v>5374</v>
      </c>
      <c r="C1211" s="57">
        <v>7.3930983219110305E-2</v>
      </c>
      <c r="D1211" s="57">
        <v>0.65049999999999997</v>
      </c>
      <c r="E1211" s="57">
        <v>1</v>
      </c>
    </row>
    <row r="1212" spans="1:5" x14ac:dyDescent="0.2">
      <c r="A1212" s="57" t="s">
        <v>2318</v>
      </c>
      <c r="B1212" s="57" t="s">
        <v>5423</v>
      </c>
      <c r="C1212" s="57">
        <v>7.1729962442853804E-2</v>
      </c>
      <c r="D1212" s="57">
        <v>0.66669999999999996</v>
      </c>
      <c r="E1212" s="57">
        <v>1</v>
      </c>
    </row>
    <row r="1213" spans="1:5" x14ac:dyDescent="0.2">
      <c r="A1213" s="57" t="s">
        <v>2318</v>
      </c>
      <c r="B1213" s="57" t="s">
        <v>5201</v>
      </c>
      <c r="C1213" s="57">
        <v>7.1398583941194901E-2</v>
      </c>
      <c r="D1213" s="57">
        <v>0.67279999999999995</v>
      </c>
      <c r="E1213" s="57">
        <v>1</v>
      </c>
    </row>
    <row r="1214" spans="1:5" x14ac:dyDescent="0.2">
      <c r="A1214" s="57" t="s">
        <v>2318</v>
      </c>
      <c r="B1214" s="57" t="s">
        <v>5328</v>
      </c>
      <c r="C1214" s="57">
        <v>7.0869789285478504E-2</v>
      </c>
      <c r="D1214" s="57">
        <v>0.68530000000000002</v>
      </c>
      <c r="E1214" s="57">
        <v>1</v>
      </c>
    </row>
    <row r="1215" spans="1:5" x14ac:dyDescent="0.2">
      <c r="A1215" s="57" t="s">
        <v>2318</v>
      </c>
      <c r="B1215" s="57" t="s">
        <v>5448</v>
      </c>
      <c r="C1215" s="57">
        <v>6.7489043435642701E-2</v>
      </c>
      <c r="D1215" s="57">
        <v>0.70069999999999999</v>
      </c>
      <c r="E1215" s="57">
        <v>1</v>
      </c>
    </row>
    <row r="1216" spans="1:5" x14ac:dyDescent="0.2">
      <c r="A1216" s="57" t="s">
        <v>2318</v>
      </c>
      <c r="B1216" s="57" t="s">
        <v>5294</v>
      </c>
      <c r="C1216" s="57">
        <v>6.4219171459954996E-2</v>
      </c>
      <c r="D1216" s="57">
        <v>0.73180000000000001</v>
      </c>
      <c r="E1216" s="57">
        <v>1</v>
      </c>
    </row>
    <row r="1217" spans="1:5" x14ac:dyDescent="0.2">
      <c r="A1217" s="57" t="s">
        <v>2318</v>
      </c>
      <c r="B1217" s="57" t="s">
        <v>5471</v>
      </c>
      <c r="C1217" s="57">
        <v>6.3795701183148798E-2</v>
      </c>
      <c r="D1217" s="57">
        <v>0.73799999999999999</v>
      </c>
      <c r="E1217" s="57">
        <v>1</v>
      </c>
    </row>
    <row r="1218" spans="1:5" x14ac:dyDescent="0.2">
      <c r="A1218" s="57" t="s">
        <v>2318</v>
      </c>
      <c r="B1218" s="57" t="s">
        <v>5481</v>
      </c>
      <c r="C1218" s="57">
        <v>6.2952281841319999E-2</v>
      </c>
      <c r="D1218" s="57">
        <v>0.74150000000000005</v>
      </c>
      <c r="E1218" s="57">
        <v>1</v>
      </c>
    </row>
    <row r="1219" spans="1:5" x14ac:dyDescent="0.2">
      <c r="A1219" s="57" t="s">
        <v>2318</v>
      </c>
      <c r="B1219" s="57" t="s">
        <v>5472</v>
      </c>
      <c r="C1219" s="57">
        <v>6.1690898939139698E-2</v>
      </c>
      <c r="D1219" s="57">
        <v>0.74819999999999998</v>
      </c>
      <c r="E1219" s="57">
        <v>1</v>
      </c>
    </row>
    <row r="1220" spans="1:5" x14ac:dyDescent="0.2">
      <c r="A1220" s="57" t="s">
        <v>2318</v>
      </c>
      <c r="B1220" s="57" t="s">
        <v>5475</v>
      </c>
      <c r="C1220" s="57">
        <v>6.1993718752359699E-2</v>
      </c>
      <c r="D1220" s="57">
        <v>0.75109999999999999</v>
      </c>
      <c r="E1220" s="57">
        <v>1</v>
      </c>
    </row>
    <row r="1221" spans="1:5" x14ac:dyDescent="0.2">
      <c r="A1221" s="57" t="s">
        <v>2318</v>
      </c>
      <c r="B1221" s="57" t="s">
        <v>5470</v>
      </c>
      <c r="C1221" s="57">
        <v>6.1541832848473699E-2</v>
      </c>
      <c r="D1221" s="57">
        <v>0.75560000000000005</v>
      </c>
      <c r="E1221" s="57">
        <v>1</v>
      </c>
    </row>
    <row r="1222" spans="1:5" x14ac:dyDescent="0.2">
      <c r="A1222" s="57" t="s">
        <v>2318</v>
      </c>
      <c r="B1222" s="57" t="s">
        <v>5421</v>
      </c>
      <c r="C1222" s="57">
        <v>5.9004449645026401E-2</v>
      </c>
      <c r="D1222" s="57">
        <v>0.76970000000000005</v>
      </c>
      <c r="E1222" s="57">
        <v>1</v>
      </c>
    </row>
    <row r="1223" spans="1:5" x14ac:dyDescent="0.2">
      <c r="A1223" s="57" t="s">
        <v>2318</v>
      </c>
      <c r="B1223" s="57" t="s">
        <v>5485</v>
      </c>
      <c r="C1223" s="57">
        <v>5.9152840111801802E-2</v>
      </c>
      <c r="D1223" s="57">
        <v>0.77110000000000001</v>
      </c>
      <c r="E1223" s="57">
        <v>1</v>
      </c>
    </row>
    <row r="1224" spans="1:5" x14ac:dyDescent="0.2">
      <c r="A1224" s="57" t="s">
        <v>2318</v>
      </c>
      <c r="B1224" s="57" t="s">
        <v>5416</v>
      </c>
      <c r="C1224" s="57">
        <v>5.8883981862703702E-2</v>
      </c>
      <c r="D1224" s="57">
        <v>0.77439999999999998</v>
      </c>
      <c r="E1224" s="57">
        <v>1</v>
      </c>
    </row>
    <row r="1225" spans="1:5" x14ac:dyDescent="0.2">
      <c r="A1225" s="57" t="s">
        <v>2318</v>
      </c>
      <c r="B1225" s="57" t="s">
        <v>5269</v>
      </c>
      <c r="C1225" s="57">
        <v>5.9850455163628101E-2</v>
      </c>
      <c r="D1225" s="57">
        <v>0.77739999999999998</v>
      </c>
      <c r="E1225" s="57">
        <v>1</v>
      </c>
    </row>
    <row r="1226" spans="1:5" x14ac:dyDescent="0.2">
      <c r="A1226" s="57" t="s">
        <v>2318</v>
      </c>
      <c r="B1226" s="57" t="s">
        <v>5483</v>
      </c>
      <c r="C1226" s="57">
        <v>5.7903548231789899E-2</v>
      </c>
      <c r="D1226" s="57">
        <v>0.77890000000000004</v>
      </c>
      <c r="E1226" s="57">
        <v>1</v>
      </c>
    </row>
    <row r="1227" spans="1:5" x14ac:dyDescent="0.2">
      <c r="A1227" s="57" t="s">
        <v>2318</v>
      </c>
      <c r="B1227" s="57" t="s">
        <v>5437</v>
      </c>
      <c r="C1227" s="57">
        <v>5.7357363281308499E-2</v>
      </c>
      <c r="D1227" s="57">
        <v>0.78649999999999998</v>
      </c>
      <c r="E1227" s="57">
        <v>1</v>
      </c>
    </row>
    <row r="1228" spans="1:5" x14ac:dyDescent="0.2">
      <c r="A1228" s="57" t="s">
        <v>2318</v>
      </c>
      <c r="B1228" s="57" t="s">
        <v>5466</v>
      </c>
      <c r="C1228" s="57">
        <v>5.5855490031503897E-2</v>
      </c>
      <c r="D1228" s="57">
        <v>0.79359999999999997</v>
      </c>
      <c r="E1228" s="57">
        <v>1</v>
      </c>
    </row>
    <row r="1229" spans="1:5" x14ac:dyDescent="0.2">
      <c r="A1229" s="57" t="s">
        <v>2318</v>
      </c>
      <c r="B1229" s="57" t="s">
        <v>5215</v>
      </c>
      <c r="C1229" s="57">
        <v>5.4671513854652201E-2</v>
      </c>
      <c r="D1229" s="57">
        <v>0.79510000000000003</v>
      </c>
      <c r="E1229" s="57">
        <v>1</v>
      </c>
    </row>
    <row r="1230" spans="1:5" x14ac:dyDescent="0.2">
      <c r="A1230" s="57" t="s">
        <v>2318</v>
      </c>
      <c r="B1230" s="57" t="s">
        <v>5462</v>
      </c>
      <c r="C1230" s="57">
        <v>5.4829542897642997E-2</v>
      </c>
      <c r="D1230" s="57">
        <v>0.79890000000000005</v>
      </c>
      <c r="E1230" s="57">
        <v>1</v>
      </c>
    </row>
    <row r="1231" spans="1:5" x14ac:dyDescent="0.2">
      <c r="A1231" s="57" t="s">
        <v>2318</v>
      </c>
      <c r="B1231" s="57" t="s">
        <v>5366</v>
      </c>
      <c r="C1231" s="57">
        <v>5.3767746498141297E-2</v>
      </c>
      <c r="D1231" s="57">
        <v>0.80200000000000005</v>
      </c>
      <c r="E1231" s="57">
        <v>1</v>
      </c>
    </row>
    <row r="1232" spans="1:5" x14ac:dyDescent="0.2">
      <c r="A1232" s="57" t="s">
        <v>2318</v>
      </c>
      <c r="B1232" s="57" t="s">
        <v>5426</v>
      </c>
      <c r="C1232" s="57">
        <v>5.3052010835960298E-2</v>
      </c>
      <c r="D1232" s="57">
        <v>0.81499999999999995</v>
      </c>
      <c r="E1232" s="57">
        <v>1</v>
      </c>
    </row>
    <row r="1233" spans="1:5" x14ac:dyDescent="0.2">
      <c r="A1233" s="57" t="s">
        <v>2318</v>
      </c>
      <c r="B1233" s="57" t="s">
        <v>5495</v>
      </c>
      <c r="C1233" s="57">
        <v>5.1661869214793397E-2</v>
      </c>
      <c r="D1233" s="57">
        <v>0.82169999999999999</v>
      </c>
      <c r="E1233" s="57">
        <v>1</v>
      </c>
    </row>
    <row r="1234" spans="1:5" x14ac:dyDescent="0.2">
      <c r="A1234" s="57" t="s">
        <v>2318</v>
      </c>
      <c r="B1234" s="57" t="s">
        <v>5412</v>
      </c>
      <c r="C1234" s="57">
        <v>5.1294512886154303E-2</v>
      </c>
      <c r="D1234" s="57">
        <v>0.83130000000000004</v>
      </c>
      <c r="E1234" s="57">
        <v>1</v>
      </c>
    </row>
    <row r="1235" spans="1:5" x14ac:dyDescent="0.2">
      <c r="A1235" s="57" t="s">
        <v>2318</v>
      </c>
      <c r="B1235" s="57" t="s">
        <v>5454</v>
      </c>
      <c r="C1235" s="57">
        <v>4.99834223285687E-2</v>
      </c>
      <c r="D1235" s="57">
        <v>0.83179999999999998</v>
      </c>
      <c r="E1235" s="57">
        <v>1</v>
      </c>
    </row>
    <row r="1236" spans="1:5" x14ac:dyDescent="0.2">
      <c r="A1236" s="57" t="s">
        <v>2318</v>
      </c>
      <c r="B1236" s="57" t="s">
        <v>5393</v>
      </c>
      <c r="C1236" s="57">
        <v>4.9915097927460197E-2</v>
      </c>
      <c r="D1236" s="57">
        <v>0.83989999999999998</v>
      </c>
      <c r="E1236" s="57">
        <v>1</v>
      </c>
    </row>
    <row r="1237" spans="1:5" x14ac:dyDescent="0.2">
      <c r="A1237" s="57" t="s">
        <v>2318</v>
      </c>
      <c r="B1237" s="57" t="s">
        <v>5467</v>
      </c>
      <c r="C1237" s="57">
        <v>4.8847684687482899E-2</v>
      </c>
      <c r="D1237" s="57">
        <v>0.84640000000000004</v>
      </c>
      <c r="E1237" s="57">
        <v>1</v>
      </c>
    </row>
    <row r="1238" spans="1:5" x14ac:dyDescent="0.2">
      <c r="A1238" s="57" t="s">
        <v>2318</v>
      </c>
      <c r="B1238" s="57" t="s">
        <v>5404</v>
      </c>
      <c r="C1238" s="57">
        <v>4.8951723229380802E-2</v>
      </c>
      <c r="D1238" s="57">
        <v>0.84719999999999995</v>
      </c>
      <c r="E1238" s="57">
        <v>1</v>
      </c>
    </row>
    <row r="1239" spans="1:5" x14ac:dyDescent="0.2">
      <c r="A1239" s="57" t="s">
        <v>2318</v>
      </c>
      <c r="B1239" s="57" t="s">
        <v>5358</v>
      </c>
      <c r="C1239" s="57">
        <v>4.6813699727706402E-2</v>
      </c>
      <c r="D1239" s="57">
        <v>0.85450000000000004</v>
      </c>
      <c r="E1239" s="57">
        <v>1</v>
      </c>
    </row>
    <row r="1240" spans="1:5" x14ac:dyDescent="0.2">
      <c r="A1240" s="57" t="s">
        <v>2318</v>
      </c>
      <c r="B1240" s="57" t="s">
        <v>5360</v>
      </c>
      <c r="C1240" s="57">
        <v>4.5650203954325799E-2</v>
      </c>
      <c r="D1240" s="57">
        <v>0.86270000000000002</v>
      </c>
      <c r="E1240" s="57">
        <v>1</v>
      </c>
    </row>
    <row r="1241" spans="1:5" x14ac:dyDescent="0.2">
      <c r="A1241" s="57" t="s">
        <v>2318</v>
      </c>
      <c r="B1241" s="57" t="s">
        <v>5439</v>
      </c>
      <c r="C1241" s="57">
        <v>4.4989114798138899E-2</v>
      </c>
      <c r="D1241" s="57">
        <v>0.86629999999999996</v>
      </c>
      <c r="E1241" s="57">
        <v>1</v>
      </c>
    </row>
    <row r="1242" spans="1:5" x14ac:dyDescent="0.2">
      <c r="A1242" s="57" t="s">
        <v>2318</v>
      </c>
      <c r="B1242" s="57" t="s">
        <v>5406</v>
      </c>
      <c r="C1242" s="57">
        <v>4.1655373561074703E-2</v>
      </c>
      <c r="D1242" s="57">
        <v>0.88200000000000001</v>
      </c>
      <c r="E1242" s="57">
        <v>1</v>
      </c>
    </row>
    <row r="1243" spans="1:5" x14ac:dyDescent="0.2">
      <c r="A1243" s="57" t="s">
        <v>2318</v>
      </c>
      <c r="B1243" s="57" t="s">
        <v>5473</v>
      </c>
      <c r="C1243" s="57">
        <v>4.2389698423799298E-2</v>
      </c>
      <c r="D1243" s="57">
        <v>0.88290000000000002</v>
      </c>
      <c r="E1243" s="57">
        <v>1</v>
      </c>
    </row>
    <row r="1244" spans="1:5" x14ac:dyDescent="0.2">
      <c r="A1244" s="57" t="s">
        <v>2318</v>
      </c>
      <c r="B1244" s="57" t="s">
        <v>5221</v>
      </c>
      <c r="C1244" s="57">
        <v>4.1602480017610403E-2</v>
      </c>
      <c r="D1244" s="57">
        <v>0.88759999999999994</v>
      </c>
      <c r="E1244" s="57">
        <v>1</v>
      </c>
    </row>
    <row r="1245" spans="1:5" x14ac:dyDescent="0.2">
      <c r="A1245" s="57" t="s">
        <v>2318</v>
      </c>
      <c r="B1245" s="57" t="s">
        <v>5399</v>
      </c>
      <c r="C1245" s="57">
        <v>3.9570344306862001E-2</v>
      </c>
      <c r="D1245" s="57">
        <v>0.89529999999999998</v>
      </c>
      <c r="E1245" s="57">
        <v>1</v>
      </c>
    </row>
    <row r="1246" spans="1:5" x14ac:dyDescent="0.2">
      <c r="A1246" s="57" t="s">
        <v>2318</v>
      </c>
      <c r="B1246" s="57" t="s">
        <v>5338</v>
      </c>
      <c r="C1246" s="57">
        <v>3.90674521635491E-2</v>
      </c>
      <c r="D1246" s="57">
        <v>0.90039999999999998</v>
      </c>
      <c r="E1246" s="57">
        <v>1</v>
      </c>
    </row>
    <row r="1247" spans="1:5" x14ac:dyDescent="0.2">
      <c r="A1247" s="57" t="s">
        <v>2318</v>
      </c>
      <c r="B1247" s="57" t="s">
        <v>5458</v>
      </c>
      <c r="C1247" s="57">
        <v>3.7001681254902503E-2</v>
      </c>
      <c r="D1247" s="57">
        <v>0.90969999999999995</v>
      </c>
      <c r="E1247" s="57">
        <v>1</v>
      </c>
    </row>
    <row r="1248" spans="1:5" x14ac:dyDescent="0.2">
      <c r="A1248" s="57" t="s">
        <v>2318</v>
      </c>
      <c r="B1248" s="57" t="s">
        <v>5449</v>
      </c>
      <c r="C1248" s="57">
        <v>3.6881604016349302E-2</v>
      </c>
      <c r="D1248" s="57">
        <v>0.91390000000000005</v>
      </c>
      <c r="E1248" s="57">
        <v>1</v>
      </c>
    </row>
    <row r="1249" spans="1:5" x14ac:dyDescent="0.2">
      <c r="A1249" s="57" t="s">
        <v>2318</v>
      </c>
      <c r="B1249" s="57" t="s">
        <v>5229</v>
      </c>
      <c r="C1249" s="57">
        <v>3.6703897874773198E-2</v>
      </c>
      <c r="D1249" s="57">
        <v>0.91490000000000005</v>
      </c>
      <c r="E1249" s="57">
        <v>1</v>
      </c>
    </row>
    <row r="1250" spans="1:5" x14ac:dyDescent="0.2">
      <c r="A1250" s="57" t="s">
        <v>2318</v>
      </c>
      <c r="B1250" s="57" t="s">
        <v>5402</v>
      </c>
      <c r="C1250" s="57">
        <v>3.6912737983497902E-2</v>
      </c>
      <c r="D1250" s="57">
        <v>0.91510000000000002</v>
      </c>
      <c r="E1250" s="57">
        <v>1</v>
      </c>
    </row>
    <row r="1251" spans="1:5" x14ac:dyDescent="0.2">
      <c r="A1251" s="57" t="s">
        <v>2318</v>
      </c>
      <c r="B1251" s="57" t="s">
        <v>5494</v>
      </c>
      <c r="C1251" s="57">
        <v>3.5895667528987298E-2</v>
      </c>
      <c r="D1251" s="57">
        <v>0.91790000000000005</v>
      </c>
      <c r="E1251" s="57">
        <v>1</v>
      </c>
    </row>
    <row r="1252" spans="1:5" x14ac:dyDescent="0.2">
      <c r="A1252" s="57" t="s">
        <v>2318</v>
      </c>
      <c r="B1252" s="57" t="s">
        <v>5411</v>
      </c>
      <c r="C1252" s="57">
        <v>3.5631083847734002E-2</v>
      </c>
      <c r="D1252" s="57">
        <v>0.91820000000000002</v>
      </c>
      <c r="E1252" s="57">
        <v>1</v>
      </c>
    </row>
    <row r="1253" spans="1:5" x14ac:dyDescent="0.2">
      <c r="A1253" s="57" t="s">
        <v>2318</v>
      </c>
      <c r="B1253" s="57" t="s">
        <v>5433</v>
      </c>
      <c r="C1253" s="57">
        <v>3.53518372816084E-2</v>
      </c>
      <c r="D1253" s="57">
        <v>0.91839999999999999</v>
      </c>
      <c r="E1253" s="57">
        <v>1</v>
      </c>
    </row>
    <row r="1254" spans="1:5" x14ac:dyDescent="0.2">
      <c r="A1254" s="57" t="s">
        <v>2318</v>
      </c>
      <c r="B1254" s="57" t="s">
        <v>5492</v>
      </c>
      <c r="C1254" s="57">
        <v>3.5046275787882601E-2</v>
      </c>
      <c r="D1254" s="57">
        <v>0.92490000000000006</v>
      </c>
      <c r="E1254" s="57">
        <v>1</v>
      </c>
    </row>
    <row r="1255" spans="1:5" x14ac:dyDescent="0.2">
      <c r="A1255" s="57" t="s">
        <v>2318</v>
      </c>
      <c r="B1255" s="57" t="s">
        <v>5484</v>
      </c>
      <c r="C1255" s="57">
        <v>3.4814426830807398E-2</v>
      </c>
      <c r="D1255" s="57">
        <v>0.92500000000000004</v>
      </c>
      <c r="E1255" s="57">
        <v>1</v>
      </c>
    </row>
    <row r="1256" spans="1:5" x14ac:dyDescent="0.2">
      <c r="A1256" s="57" t="s">
        <v>2318</v>
      </c>
      <c r="B1256" s="57" t="s">
        <v>5476</v>
      </c>
      <c r="C1256" s="57">
        <v>3.4340647314104002E-2</v>
      </c>
      <c r="D1256" s="57">
        <v>0.92600000000000005</v>
      </c>
      <c r="E1256" s="57">
        <v>1</v>
      </c>
    </row>
    <row r="1257" spans="1:5" x14ac:dyDescent="0.2">
      <c r="A1257" s="57" t="s">
        <v>2318</v>
      </c>
      <c r="B1257" s="57" t="s">
        <v>5461</v>
      </c>
      <c r="C1257" s="57">
        <v>3.3199196584114202E-2</v>
      </c>
      <c r="D1257" s="57">
        <v>0.93240000000000001</v>
      </c>
      <c r="E1257" s="57">
        <v>1</v>
      </c>
    </row>
    <row r="1258" spans="1:5" x14ac:dyDescent="0.2">
      <c r="A1258" s="57" t="s">
        <v>2318</v>
      </c>
      <c r="B1258" s="57" t="s">
        <v>5415</v>
      </c>
      <c r="C1258" s="57">
        <v>3.2628094422659702E-2</v>
      </c>
      <c r="D1258" s="57">
        <v>0.93269999999999997</v>
      </c>
      <c r="E1258" s="57">
        <v>1</v>
      </c>
    </row>
    <row r="1259" spans="1:5" x14ac:dyDescent="0.2">
      <c r="A1259" s="57" t="s">
        <v>2318</v>
      </c>
      <c r="B1259" s="57" t="s">
        <v>5443</v>
      </c>
      <c r="C1259" s="57">
        <v>3.2184839597736901E-2</v>
      </c>
      <c r="D1259" s="57">
        <v>0.9385</v>
      </c>
      <c r="E1259" s="57">
        <v>1</v>
      </c>
    </row>
    <row r="1260" spans="1:5" x14ac:dyDescent="0.2">
      <c r="A1260" s="57" t="s">
        <v>2318</v>
      </c>
      <c r="B1260" s="57" t="s">
        <v>5459</v>
      </c>
      <c r="C1260" s="57">
        <v>3.2257662144178502E-2</v>
      </c>
      <c r="D1260" s="57">
        <v>0.94010000000000005</v>
      </c>
      <c r="E1260" s="57">
        <v>1</v>
      </c>
    </row>
    <row r="1261" spans="1:5" x14ac:dyDescent="0.2">
      <c r="A1261" s="57" t="s">
        <v>2318</v>
      </c>
      <c r="B1261" s="57" t="s">
        <v>5194</v>
      </c>
      <c r="C1261" s="57">
        <v>3.08265664329621E-2</v>
      </c>
      <c r="D1261" s="57">
        <v>0.94330000000000003</v>
      </c>
      <c r="E1261" s="57">
        <v>1</v>
      </c>
    </row>
    <row r="1262" spans="1:5" x14ac:dyDescent="0.2">
      <c r="A1262" s="57" t="s">
        <v>2318</v>
      </c>
      <c r="B1262" s="57" t="s">
        <v>5445</v>
      </c>
      <c r="C1262" s="57">
        <v>2.99728818734761E-2</v>
      </c>
      <c r="D1262" s="57">
        <v>0.94479999999999997</v>
      </c>
      <c r="E1262" s="57">
        <v>1</v>
      </c>
    </row>
    <row r="1263" spans="1:5" x14ac:dyDescent="0.2">
      <c r="A1263" s="57" t="s">
        <v>2318</v>
      </c>
      <c r="B1263" s="57" t="s">
        <v>5465</v>
      </c>
      <c r="C1263" s="57">
        <v>2.90104441268496E-2</v>
      </c>
      <c r="D1263" s="57">
        <v>0.94689999999999996</v>
      </c>
      <c r="E1263" s="57">
        <v>1</v>
      </c>
    </row>
    <row r="1264" spans="1:5" x14ac:dyDescent="0.2">
      <c r="A1264" s="57" t="s">
        <v>2318</v>
      </c>
      <c r="B1264" s="57" t="s">
        <v>5271</v>
      </c>
      <c r="C1264" s="57">
        <v>2.6124440071248398E-2</v>
      </c>
      <c r="D1264" s="57">
        <v>0.95750000000000002</v>
      </c>
      <c r="E1264" s="57">
        <v>1</v>
      </c>
    </row>
    <row r="1265" spans="1:5" x14ac:dyDescent="0.2">
      <c r="A1265" s="57" t="s">
        <v>2318</v>
      </c>
      <c r="B1265" s="57" t="s">
        <v>5419</v>
      </c>
      <c r="C1265" s="57">
        <v>2.6425911645953499E-2</v>
      </c>
      <c r="D1265" s="57">
        <v>0.9577</v>
      </c>
      <c r="E1265" s="57">
        <v>1</v>
      </c>
    </row>
    <row r="1266" spans="1:5" x14ac:dyDescent="0.2">
      <c r="A1266" s="57" t="s">
        <v>2318</v>
      </c>
      <c r="B1266" s="57" t="s">
        <v>5408</v>
      </c>
      <c r="C1266" s="57">
        <v>2.6353488655504E-2</v>
      </c>
      <c r="D1266" s="57">
        <v>0.95789999999999997</v>
      </c>
      <c r="E1266" s="57">
        <v>1</v>
      </c>
    </row>
    <row r="1267" spans="1:5" x14ac:dyDescent="0.2">
      <c r="A1267" s="57" t="s">
        <v>2318</v>
      </c>
      <c r="B1267" s="57" t="s">
        <v>5486</v>
      </c>
      <c r="C1267" s="57">
        <v>2.7961105568015301E-2</v>
      </c>
      <c r="D1267" s="57">
        <v>0.95809999999999995</v>
      </c>
      <c r="E1267" s="57">
        <v>1</v>
      </c>
    </row>
    <row r="1268" spans="1:5" x14ac:dyDescent="0.2">
      <c r="A1268" s="57" t="s">
        <v>2318</v>
      </c>
      <c r="B1268" s="57" t="s">
        <v>5464</v>
      </c>
      <c r="C1268" s="57">
        <v>2.5481386212863302E-2</v>
      </c>
      <c r="D1268" s="57">
        <v>0.96060000000000001</v>
      </c>
      <c r="E1268" s="57">
        <v>1</v>
      </c>
    </row>
    <row r="1269" spans="1:5" x14ac:dyDescent="0.2">
      <c r="A1269" s="57" t="s">
        <v>2318</v>
      </c>
      <c r="B1269" s="57" t="s">
        <v>5453</v>
      </c>
      <c r="C1269" s="57">
        <v>2.5299184721955002E-2</v>
      </c>
      <c r="D1269" s="57">
        <v>0.96209999999999996</v>
      </c>
      <c r="E1269" s="57">
        <v>1</v>
      </c>
    </row>
    <row r="1270" spans="1:5" x14ac:dyDescent="0.2">
      <c r="A1270" s="57" t="s">
        <v>2318</v>
      </c>
      <c r="B1270" s="57" t="s">
        <v>5469</v>
      </c>
      <c r="C1270" s="57">
        <v>2.5849387346822902E-2</v>
      </c>
      <c r="D1270" s="57">
        <v>0.96230000000000004</v>
      </c>
      <c r="E1270" s="57">
        <v>1</v>
      </c>
    </row>
    <row r="1271" spans="1:5" x14ac:dyDescent="0.2">
      <c r="A1271" s="57" t="s">
        <v>2318</v>
      </c>
      <c r="B1271" s="57" t="s">
        <v>5489</v>
      </c>
      <c r="C1271" s="57">
        <v>2.5235036838903699E-2</v>
      </c>
      <c r="D1271" s="57">
        <v>0.96330000000000005</v>
      </c>
      <c r="E1271" s="57">
        <v>1</v>
      </c>
    </row>
    <row r="1272" spans="1:5" x14ac:dyDescent="0.2">
      <c r="A1272" s="57" t="s">
        <v>2318</v>
      </c>
      <c r="B1272" s="57" t="s">
        <v>5424</v>
      </c>
      <c r="C1272" s="57">
        <v>2.5804412133448799E-2</v>
      </c>
      <c r="D1272" s="57">
        <v>0.96499999999999997</v>
      </c>
      <c r="E1272" s="57">
        <v>1</v>
      </c>
    </row>
    <row r="1273" spans="1:5" x14ac:dyDescent="0.2">
      <c r="A1273" s="57" t="s">
        <v>2318</v>
      </c>
      <c r="B1273" s="57" t="s">
        <v>5394</v>
      </c>
      <c r="C1273" s="57">
        <v>2.24128790175998E-2</v>
      </c>
      <c r="D1273" s="57">
        <v>0.97019999999999995</v>
      </c>
      <c r="E1273" s="57">
        <v>1</v>
      </c>
    </row>
    <row r="1274" spans="1:5" x14ac:dyDescent="0.2">
      <c r="A1274" s="57" t="s">
        <v>2318</v>
      </c>
      <c r="B1274" s="57" t="s">
        <v>5414</v>
      </c>
      <c r="C1274" s="57">
        <v>2.19569137801887E-2</v>
      </c>
      <c r="D1274" s="57">
        <v>0.97119999999999995</v>
      </c>
      <c r="E1274" s="57">
        <v>1</v>
      </c>
    </row>
    <row r="1275" spans="1:5" x14ac:dyDescent="0.2">
      <c r="A1275" s="57" t="s">
        <v>2318</v>
      </c>
      <c r="B1275" s="57" t="s">
        <v>5497</v>
      </c>
      <c r="C1275" s="57">
        <v>2.1947899677767099E-2</v>
      </c>
      <c r="D1275" s="57">
        <v>0.97130000000000005</v>
      </c>
      <c r="E1275" s="57">
        <v>1</v>
      </c>
    </row>
    <row r="1276" spans="1:5" x14ac:dyDescent="0.2">
      <c r="A1276" s="57" t="s">
        <v>2318</v>
      </c>
      <c r="B1276" s="57" t="s">
        <v>5493</v>
      </c>
      <c r="C1276" s="57">
        <v>2.1813994826043001E-2</v>
      </c>
      <c r="D1276" s="57">
        <v>0.9718</v>
      </c>
      <c r="E1276" s="57">
        <v>1</v>
      </c>
    </row>
    <row r="1277" spans="1:5" x14ac:dyDescent="0.2">
      <c r="A1277" s="57" t="s">
        <v>2318</v>
      </c>
      <c r="B1277" s="57" t="s">
        <v>5231</v>
      </c>
      <c r="C1277" s="57">
        <v>2.1241265472409399E-2</v>
      </c>
      <c r="D1277" s="57">
        <v>0.97250000000000003</v>
      </c>
      <c r="E1277" s="57">
        <v>1</v>
      </c>
    </row>
    <row r="1278" spans="1:5" x14ac:dyDescent="0.2">
      <c r="A1278" s="57" t="s">
        <v>2318</v>
      </c>
      <c r="B1278" s="57" t="s">
        <v>5219</v>
      </c>
      <c r="C1278" s="57">
        <v>2.1352944184654402E-2</v>
      </c>
      <c r="D1278" s="57">
        <v>0.9738</v>
      </c>
      <c r="E1278" s="57">
        <v>1</v>
      </c>
    </row>
    <row r="1279" spans="1:5" x14ac:dyDescent="0.2">
      <c r="A1279" s="57" t="s">
        <v>2318</v>
      </c>
      <c r="B1279" s="57" t="s">
        <v>5225</v>
      </c>
      <c r="C1279" s="57">
        <v>2.0626919518414399E-2</v>
      </c>
      <c r="D1279" s="57">
        <v>0.97529999999999994</v>
      </c>
      <c r="E1279" s="57">
        <v>1</v>
      </c>
    </row>
    <row r="1280" spans="1:5" x14ac:dyDescent="0.2">
      <c r="A1280" s="57" t="s">
        <v>2318</v>
      </c>
      <c r="B1280" s="57" t="s">
        <v>5487</v>
      </c>
      <c r="C1280" s="57">
        <v>2.04421615287525E-2</v>
      </c>
      <c r="D1280" s="57">
        <v>0.97599999999999998</v>
      </c>
      <c r="E1280" s="57">
        <v>1</v>
      </c>
    </row>
    <row r="1281" spans="1:5" x14ac:dyDescent="0.2">
      <c r="A1281" s="57" t="s">
        <v>2318</v>
      </c>
      <c r="B1281" s="57" t="s">
        <v>5227</v>
      </c>
      <c r="C1281" s="57">
        <v>2.0482849087715201E-2</v>
      </c>
      <c r="D1281" s="57">
        <v>0.97629999999999995</v>
      </c>
      <c r="E1281" s="57">
        <v>1</v>
      </c>
    </row>
    <row r="1282" spans="1:5" x14ac:dyDescent="0.2">
      <c r="A1282" s="57" t="s">
        <v>2318</v>
      </c>
      <c r="B1282" s="57" t="s">
        <v>5450</v>
      </c>
      <c r="C1282" s="57">
        <v>2.1260183199207101E-2</v>
      </c>
      <c r="D1282" s="57">
        <v>0.9768</v>
      </c>
      <c r="E1282" s="57">
        <v>1</v>
      </c>
    </row>
    <row r="1283" spans="1:5" x14ac:dyDescent="0.2">
      <c r="A1283" s="57" t="s">
        <v>2318</v>
      </c>
      <c r="B1283" s="57" t="s">
        <v>5500</v>
      </c>
      <c r="C1283" s="57">
        <v>1.7447765930125099E-2</v>
      </c>
      <c r="D1283" s="57">
        <v>0.98250000000000004</v>
      </c>
      <c r="E1283" s="57">
        <v>1</v>
      </c>
    </row>
    <row r="1284" spans="1:5" x14ac:dyDescent="0.2">
      <c r="A1284" s="57" t="s">
        <v>2318</v>
      </c>
      <c r="B1284" s="57" t="s">
        <v>5499</v>
      </c>
      <c r="C1284" s="57">
        <v>1.7482033342568402E-2</v>
      </c>
      <c r="D1284" s="57">
        <v>0.98370000000000002</v>
      </c>
      <c r="E1284" s="57">
        <v>1</v>
      </c>
    </row>
    <row r="1285" spans="1:5" x14ac:dyDescent="0.2">
      <c r="A1285" s="57" t="s">
        <v>2318</v>
      </c>
      <c r="B1285" s="57" t="s">
        <v>5440</v>
      </c>
      <c r="C1285" s="57">
        <v>1.6204876567989801E-2</v>
      </c>
      <c r="D1285" s="57">
        <v>0.98570000000000002</v>
      </c>
      <c r="E1285" s="57">
        <v>1</v>
      </c>
    </row>
    <row r="1286" spans="1:5" x14ac:dyDescent="0.2">
      <c r="A1286" s="57" t="s">
        <v>2318</v>
      </c>
      <c r="B1286" s="57" t="s">
        <v>5480</v>
      </c>
      <c r="C1286" s="57">
        <v>1.66914226600085E-2</v>
      </c>
      <c r="D1286" s="57">
        <v>0.98599999999999999</v>
      </c>
      <c r="E1286" s="57">
        <v>1</v>
      </c>
    </row>
    <row r="1287" spans="1:5" x14ac:dyDescent="0.2">
      <c r="A1287" s="57" t="s">
        <v>2318</v>
      </c>
      <c r="B1287" s="57" t="s">
        <v>5283</v>
      </c>
      <c r="C1287" s="57">
        <v>1.3842079200132E-2</v>
      </c>
      <c r="D1287" s="57">
        <v>0.99099999999999999</v>
      </c>
      <c r="E1287" s="57">
        <v>1</v>
      </c>
    </row>
    <row r="1288" spans="1:5" x14ac:dyDescent="0.2">
      <c r="A1288" s="57" t="s">
        <v>2318</v>
      </c>
      <c r="B1288" s="57" t="s">
        <v>5444</v>
      </c>
      <c r="C1288" s="57">
        <v>1.22054252513603E-2</v>
      </c>
      <c r="D1288" s="57">
        <v>0.99339999999999995</v>
      </c>
      <c r="E1288" s="57">
        <v>1</v>
      </c>
    </row>
    <row r="1289" spans="1:5" x14ac:dyDescent="0.2">
      <c r="A1289" s="57" t="s">
        <v>2318</v>
      </c>
      <c r="B1289" s="57" t="s">
        <v>5352</v>
      </c>
      <c r="C1289" s="57">
        <v>1.26065827659843E-2</v>
      </c>
      <c r="D1289" s="57">
        <v>0.99360000000000004</v>
      </c>
      <c r="E1289" s="57">
        <v>1</v>
      </c>
    </row>
    <row r="1290" spans="1:5" x14ac:dyDescent="0.2">
      <c r="A1290" s="57" t="s">
        <v>2318</v>
      </c>
      <c r="B1290" s="57" t="s">
        <v>5336</v>
      </c>
      <c r="C1290" s="57">
        <v>1.25118415630396E-2</v>
      </c>
      <c r="D1290" s="57">
        <v>0.99390000000000001</v>
      </c>
      <c r="E1290" s="57">
        <v>1</v>
      </c>
    </row>
    <row r="1291" spans="1:5" x14ac:dyDescent="0.2">
      <c r="A1291" s="57" t="s">
        <v>2318</v>
      </c>
      <c r="B1291" s="57" t="s">
        <v>5457</v>
      </c>
      <c r="C1291" s="57">
        <v>1.2038931355146399E-2</v>
      </c>
      <c r="D1291" s="57">
        <v>0.99409999999999998</v>
      </c>
      <c r="E1291" s="57">
        <v>1</v>
      </c>
    </row>
    <row r="1292" spans="1:5" x14ac:dyDescent="0.2">
      <c r="A1292" s="57" t="s">
        <v>2318</v>
      </c>
      <c r="B1292" s="57" t="s">
        <v>5400</v>
      </c>
      <c r="C1292" s="57">
        <v>1.1375228699726099E-2</v>
      </c>
      <c r="D1292" s="57">
        <v>0.99509999999999998</v>
      </c>
      <c r="E1292" s="57">
        <v>1</v>
      </c>
    </row>
    <row r="1293" spans="1:5" x14ac:dyDescent="0.2">
      <c r="A1293" s="57" t="s">
        <v>2318</v>
      </c>
      <c r="B1293" s="57" t="s">
        <v>5488</v>
      </c>
      <c r="C1293" s="57">
        <v>9.5944423739770003E-3</v>
      </c>
      <c r="D1293" s="57">
        <v>0.99619999999999997</v>
      </c>
      <c r="E1293" s="57">
        <v>1</v>
      </c>
    </row>
    <row r="1294" spans="1:5" x14ac:dyDescent="0.2">
      <c r="A1294" s="57" t="s">
        <v>2318</v>
      </c>
      <c r="B1294" s="57" t="s">
        <v>5498</v>
      </c>
      <c r="C1294" s="57">
        <v>8.9228422388931E-3</v>
      </c>
      <c r="D1294" s="57">
        <v>0.99770000000000003</v>
      </c>
      <c r="E1294" s="57">
        <v>1</v>
      </c>
    </row>
    <row r="1295" spans="1:5" x14ac:dyDescent="0.2">
      <c r="A1295" s="57" t="s">
        <v>2318</v>
      </c>
      <c r="B1295" s="57" t="s">
        <v>5477</v>
      </c>
      <c r="C1295" s="57">
        <v>7.6666113735997E-3</v>
      </c>
      <c r="D1295" s="57">
        <v>0.99809999999999999</v>
      </c>
      <c r="E1295" s="57">
        <v>1</v>
      </c>
    </row>
    <row r="1296" spans="1:5" x14ac:dyDescent="0.2">
      <c r="A1296" s="57" t="s">
        <v>2318</v>
      </c>
      <c r="B1296" s="57" t="s">
        <v>5474</v>
      </c>
      <c r="C1296" s="57">
        <v>6.5990221215488001E-3</v>
      </c>
      <c r="D1296" s="57">
        <v>0.99890000000000001</v>
      </c>
      <c r="E1296" s="57">
        <v>1</v>
      </c>
    </row>
    <row r="1297" spans="1:5" x14ac:dyDescent="0.2">
      <c r="A1297" s="57" t="s">
        <v>2318</v>
      </c>
      <c r="B1297" s="57" t="s">
        <v>5490</v>
      </c>
      <c r="C1297" s="57">
        <v>7.1499699722911E-3</v>
      </c>
      <c r="D1297" s="57">
        <v>0.99909999999999999</v>
      </c>
      <c r="E1297" s="57">
        <v>1</v>
      </c>
    </row>
    <row r="1298" spans="1:5" x14ac:dyDescent="0.2">
      <c r="A1298" s="57" t="s">
        <v>2318</v>
      </c>
      <c r="B1298" s="57" t="s">
        <v>5496</v>
      </c>
      <c r="C1298" s="83">
        <v>9.4391261528925603E-5</v>
      </c>
      <c r="D1298" s="57">
        <v>1</v>
      </c>
      <c r="E1298" s="57">
        <v>1</v>
      </c>
    </row>
    <row r="1299" spans="1:5" x14ac:dyDescent="0.2">
      <c r="A1299" s="57" t="s">
        <v>2318</v>
      </c>
      <c r="B1299" s="57" t="s">
        <v>5491</v>
      </c>
      <c r="C1299" s="57">
        <v>1.4471096691210999E-3</v>
      </c>
      <c r="D1299" s="57">
        <v>1</v>
      </c>
      <c r="E1299" s="57">
        <v>1</v>
      </c>
    </row>
    <row r="1300" spans="1:5" x14ac:dyDescent="0.2">
      <c r="A1300" s="57" t="s">
        <v>2318</v>
      </c>
      <c r="B1300" s="57" t="s">
        <v>5502</v>
      </c>
      <c r="C1300" s="57">
        <v>2.0239573979719998E-3</v>
      </c>
      <c r="D1300" s="57">
        <v>1</v>
      </c>
      <c r="E1300" s="57">
        <v>1</v>
      </c>
    </row>
    <row r="1301" spans="1:5" x14ac:dyDescent="0.2">
      <c r="A1301" s="57" t="s">
        <v>2318</v>
      </c>
      <c r="B1301" s="57" t="s">
        <v>5501</v>
      </c>
      <c r="C1301" s="83">
        <v>8.9348160528343696E-5</v>
      </c>
      <c r="D1301" s="57">
        <v>1</v>
      </c>
      <c r="E1301" s="57">
        <v>1</v>
      </c>
    </row>
    <row r="1302" spans="1:5" x14ac:dyDescent="0.2">
      <c r="A1302" s="57" t="s">
        <v>2318</v>
      </c>
      <c r="B1302" s="57" t="s">
        <v>5503</v>
      </c>
      <c r="C1302" s="83">
        <v>9.1921229190169995E-4</v>
      </c>
      <c r="D1302" s="57">
        <v>1</v>
      </c>
      <c r="E1302" s="57">
        <v>1</v>
      </c>
    </row>
    <row r="1303" spans="1:5" x14ac:dyDescent="0.2">
      <c r="A1303" s="57" t="s">
        <v>2318</v>
      </c>
      <c r="B1303" s="57" t="s">
        <v>5505</v>
      </c>
      <c r="C1303" s="57">
        <v>1.4461319706930999E-3</v>
      </c>
      <c r="D1303" s="57">
        <v>1</v>
      </c>
      <c r="E1303" s="57">
        <v>1</v>
      </c>
    </row>
    <row r="1304" spans="1:5" x14ac:dyDescent="0.2">
      <c r="A1304" s="57" t="s">
        <v>2318</v>
      </c>
      <c r="B1304" s="57" t="s">
        <v>5506</v>
      </c>
      <c r="C1304" s="57">
        <v>1.4345587660298999E-3</v>
      </c>
      <c r="D1304" s="57">
        <v>1</v>
      </c>
      <c r="E1304" s="57">
        <v>1</v>
      </c>
    </row>
    <row r="1305" spans="1:5" x14ac:dyDescent="0.2">
      <c r="A1305" s="57" t="s">
        <v>2318</v>
      </c>
      <c r="B1305" s="57" t="s">
        <v>5504</v>
      </c>
      <c r="C1305" s="83">
        <v>5.7862676873414798E-6</v>
      </c>
      <c r="D1305" s="57">
        <v>1</v>
      </c>
      <c r="E1305" s="57">
        <v>1</v>
      </c>
    </row>
    <row r="1306" spans="1:5" x14ac:dyDescent="0.2">
      <c r="A1306" s="57" t="s">
        <v>2318</v>
      </c>
      <c r="B1306" s="57" t="s">
        <v>5468</v>
      </c>
      <c r="C1306" s="57">
        <v>1.9830380805629E-3</v>
      </c>
      <c r="D1306" s="57">
        <v>1</v>
      </c>
      <c r="E1306" s="57">
        <v>1</v>
      </c>
    </row>
    <row r="1307" spans="1:5" x14ac:dyDescent="0.2">
      <c r="A1307" s="57" t="s">
        <v>2319</v>
      </c>
      <c r="B1307" s="57" t="s">
        <v>5267</v>
      </c>
      <c r="C1307" s="57">
        <v>0.304488078037984</v>
      </c>
      <c r="D1307" s="83">
        <v>1E-4</v>
      </c>
      <c r="E1307" s="57">
        <v>1.44666666666666E-2</v>
      </c>
    </row>
    <row r="1308" spans="1:5" x14ac:dyDescent="0.2">
      <c r="A1308" s="57" t="s">
        <v>2319</v>
      </c>
      <c r="B1308" s="57" t="s">
        <v>5316</v>
      </c>
      <c r="C1308" s="57">
        <v>0.24895600267030399</v>
      </c>
      <c r="D1308" s="83">
        <v>5.0000000000000001E-4</v>
      </c>
      <c r="E1308" s="57">
        <v>4.4639999999999902E-2</v>
      </c>
    </row>
    <row r="1309" spans="1:5" x14ac:dyDescent="0.2">
      <c r="A1309" s="57" t="s">
        <v>2319</v>
      </c>
      <c r="B1309" s="57" t="s">
        <v>5199</v>
      </c>
      <c r="C1309" s="57">
        <v>0.25322550140821398</v>
      </c>
      <c r="D1309" s="83">
        <v>5.9999999999999995E-4</v>
      </c>
      <c r="E1309" s="57">
        <v>4.4639999999999902E-2</v>
      </c>
    </row>
    <row r="1310" spans="1:5" x14ac:dyDescent="0.2">
      <c r="A1310" s="57" t="s">
        <v>2319</v>
      </c>
      <c r="B1310" s="57" t="s">
        <v>5312</v>
      </c>
      <c r="C1310" s="57">
        <v>0.26231012431906098</v>
      </c>
      <c r="D1310" s="83">
        <v>6.9999999999999999E-4</v>
      </c>
      <c r="E1310" s="57">
        <v>4.7968421052631501E-2</v>
      </c>
    </row>
    <row r="1311" spans="1:5" x14ac:dyDescent="0.2">
      <c r="A1311" s="57" t="s">
        <v>2319</v>
      </c>
      <c r="B1311" s="57" t="s">
        <v>5308</v>
      </c>
      <c r="C1311" s="57">
        <v>0.22370842661922899</v>
      </c>
      <c r="D1311" s="57">
        <v>1.9E-3</v>
      </c>
      <c r="E1311" s="57">
        <v>0.112445454545454</v>
      </c>
    </row>
    <row r="1312" spans="1:5" x14ac:dyDescent="0.2">
      <c r="A1312" s="57" t="s">
        <v>2319</v>
      </c>
      <c r="B1312" s="57" t="s">
        <v>5191</v>
      </c>
      <c r="C1312" s="57">
        <v>0.203257131150235</v>
      </c>
      <c r="D1312" s="57">
        <v>3.3E-3</v>
      </c>
      <c r="E1312" s="57">
        <v>0.165253846153846</v>
      </c>
    </row>
    <row r="1313" spans="1:5" x14ac:dyDescent="0.2">
      <c r="A1313" s="57" t="s">
        <v>2319</v>
      </c>
      <c r="B1313" s="57" t="s">
        <v>5398</v>
      </c>
      <c r="C1313" s="57">
        <v>0.20210280338789999</v>
      </c>
      <c r="D1313" s="57">
        <v>3.5999999999999999E-3</v>
      </c>
      <c r="E1313" s="57">
        <v>0.1736</v>
      </c>
    </row>
    <row r="1314" spans="1:5" x14ac:dyDescent="0.2">
      <c r="A1314" s="57" t="s">
        <v>2319</v>
      </c>
      <c r="B1314" s="57" t="s">
        <v>5233</v>
      </c>
      <c r="C1314" s="57">
        <v>0.19891911110771601</v>
      </c>
      <c r="D1314" s="57">
        <v>4.1999999999999997E-3</v>
      </c>
      <c r="E1314" s="57">
        <v>0.18856551724137899</v>
      </c>
    </row>
    <row r="1315" spans="1:5" x14ac:dyDescent="0.2">
      <c r="A1315" s="57" t="s">
        <v>2319</v>
      </c>
      <c r="B1315" s="57" t="s">
        <v>5213</v>
      </c>
      <c r="C1315" s="57">
        <v>0.19527751280644801</v>
      </c>
      <c r="D1315" s="57">
        <v>4.4000000000000003E-3</v>
      </c>
      <c r="E1315" s="57">
        <v>0.194196610169491</v>
      </c>
    </row>
    <row r="1316" spans="1:5" x14ac:dyDescent="0.2">
      <c r="A1316" s="57" t="s">
        <v>2319</v>
      </c>
      <c r="B1316" s="57" t="s">
        <v>5442</v>
      </c>
      <c r="C1316" s="57">
        <v>0.19018149131984699</v>
      </c>
      <c r="D1316" s="57">
        <v>6.7000000000000002E-3</v>
      </c>
      <c r="E1316" s="57">
        <v>0.24572957746478799</v>
      </c>
    </row>
    <row r="1317" spans="1:5" x14ac:dyDescent="0.2">
      <c r="A1317" s="57" t="s">
        <v>2319</v>
      </c>
      <c r="B1317" s="57" t="s">
        <v>5245</v>
      </c>
      <c r="C1317" s="57">
        <v>0.16380459084330601</v>
      </c>
      <c r="D1317" s="57">
        <v>1.5800000000000002E-2</v>
      </c>
      <c r="E1317" s="57">
        <v>0.40078956521739101</v>
      </c>
    </row>
    <row r="1318" spans="1:5" x14ac:dyDescent="0.2">
      <c r="A1318" s="57" t="s">
        <v>2319</v>
      </c>
      <c r="B1318" s="57" t="s">
        <v>5354</v>
      </c>
      <c r="C1318" s="57">
        <v>0.161632890473245</v>
      </c>
      <c r="D1318" s="57">
        <v>1.8499999999999999E-2</v>
      </c>
      <c r="E1318" s="57">
        <v>0.41174358974358899</v>
      </c>
    </row>
    <row r="1319" spans="1:5" x14ac:dyDescent="0.2">
      <c r="A1319" s="57" t="s">
        <v>2319</v>
      </c>
      <c r="B1319" s="57" t="s">
        <v>5273</v>
      </c>
      <c r="C1319" s="57">
        <v>0.14838306394570799</v>
      </c>
      <c r="D1319" s="57">
        <v>2.4899999999999999E-2</v>
      </c>
      <c r="E1319" s="57">
        <v>0.48029333333333302</v>
      </c>
    </row>
    <row r="1320" spans="1:5" x14ac:dyDescent="0.2">
      <c r="A1320" s="57" t="s">
        <v>2319</v>
      </c>
      <c r="B1320" s="57" t="s">
        <v>5326</v>
      </c>
      <c r="C1320" s="57">
        <v>0.14803826368678299</v>
      </c>
      <c r="D1320" s="57">
        <v>2.6100000000000002E-2</v>
      </c>
      <c r="E1320" s="57">
        <v>0.492495652173913</v>
      </c>
    </row>
    <row r="1321" spans="1:5" x14ac:dyDescent="0.2">
      <c r="A1321" s="57" t="s">
        <v>2319</v>
      </c>
      <c r="B1321" s="57" t="s">
        <v>5364</v>
      </c>
      <c r="C1321" s="57">
        <v>0.141518876621337</v>
      </c>
      <c r="D1321" s="57">
        <v>2.93E-2</v>
      </c>
      <c r="E1321" s="57">
        <v>0.50527947019867503</v>
      </c>
    </row>
    <row r="1322" spans="1:5" x14ac:dyDescent="0.2">
      <c r="A1322" s="57" t="s">
        <v>2319</v>
      </c>
      <c r="B1322" s="57" t="s">
        <v>5304</v>
      </c>
      <c r="C1322" s="57">
        <v>0.14298529447938599</v>
      </c>
      <c r="D1322" s="57">
        <v>3.0300000000000001E-2</v>
      </c>
      <c r="E1322" s="57">
        <v>0.50577692307692301</v>
      </c>
    </row>
    <row r="1323" spans="1:5" x14ac:dyDescent="0.2">
      <c r="A1323" s="57" t="s">
        <v>2319</v>
      </c>
      <c r="B1323" s="57" t="s">
        <v>5409</v>
      </c>
      <c r="C1323" s="57">
        <v>0.141989681716365</v>
      </c>
      <c r="D1323" s="57">
        <v>3.1699999999999999E-2</v>
      </c>
      <c r="E1323" s="57">
        <v>0.51916226415094302</v>
      </c>
    </row>
    <row r="1324" spans="1:5" x14ac:dyDescent="0.2">
      <c r="A1324" s="57" t="s">
        <v>2319</v>
      </c>
      <c r="B1324" s="57" t="s">
        <v>5209</v>
      </c>
      <c r="C1324" s="57">
        <v>0.13825733437790899</v>
      </c>
      <c r="D1324" s="57">
        <v>3.2899999999999999E-2</v>
      </c>
      <c r="E1324" s="57">
        <v>0.52238780487804803</v>
      </c>
    </row>
    <row r="1325" spans="1:5" x14ac:dyDescent="0.2">
      <c r="A1325" s="57" t="s">
        <v>2319</v>
      </c>
      <c r="B1325" s="57" t="s">
        <v>5261</v>
      </c>
      <c r="C1325" s="57">
        <v>0.139772792383939</v>
      </c>
      <c r="D1325" s="57">
        <v>3.2899999999999999E-2</v>
      </c>
      <c r="E1325" s="57">
        <v>0.52238780487804803</v>
      </c>
    </row>
    <row r="1326" spans="1:5" x14ac:dyDescent="0.2">
      <c r="A1326" s="57" t="s">
        <v>2319</v>
      </c>
      <c r="B1326" s="57" t="s">
        <v>5253</v>
      </c>
      <c r="C1326" s="57">
        <v>0.13766642655835301</v>
      </c>
      <c r="D1326" s="57">
        <v>3.6499999999999998E-2</v>
      </c>
      <c r="E1326" s="57">
        <v>0.54939884393063498</v>
      </c>
    </row>
    <row r="1327" spans="1:5" x14ac:dyDescent="0.2">
      <c r="A1327" s="57" t="s">
        <v>2319</v>
      </c>
      <c r="B1327" s="57" t="s">
        <v>5251</v>
      </c>
      <c r="C1327" s="57">
        <v>0.13364952783329601</v>
      </c>
      <c r="D1327" s="57">
        <v>3.6900000000000002E-2</v>
      </c>
      <c r="E1327" s="57">
        <v>0.551934782608695</v>
      </c>
    </row>
    <row r="1328" spans="1:5" x14ac:dyDescent="0.2">
      <c r="A1328" s="57" t="s">
        <v>2319</v>
      </c>
      <c r="B1328" s="57" t="s">
        <v>5306</v>
      </c>
      <c r="C1328" s="57">
        <v>0.13149590792051899</v>
      </c>
      <c r="D1328" s="57">
        <v>4.0099999999999997E-2</v>
      </c>
      <c r="E1328" s="57">
        <v>0.564434594594594</v>
      </c>
    </row>
    <row r="1329" spans="1:5" x14ac:dyDescent="0.2">
      <c r="A1329" s="57" t="s">
        <v>2319</v>
      </c>
      <c r="B1329" s="57" t="s">
        <v>5285</v>
      </c>
      <c r="C1329" s="57">
        <v>0.13195101719715599</v>
      </c>
      <c r="D1329" s="57">
        <v>4.5199999999999997E-2</v>
      </c>
      <c r="E1329" s="57">
        <v>0.60377058823529395</v>
      </c>
    </row>
    <row r="1330" spans="1:5" x14ac:dyDescent="0.2">
      <c r="A1330" s="57" t="s">
        <v>2319</v>
      </c>
      <c r="B1330" s="57" t="s">
        <v>5340</v>
      </c>
      <c r="C1330" s="57">
        <v>0.123090098776393</v>
      </c>
      <c r="D1330" s="57">
        <v>5.3699999999999998E-2</v>
      </c>
      <c r="E1330" s="57">
        <v>0.63273665158370995</v>
      </c>
    </row>
    <row r="1331" spans="1:5" x14ac:dyDescent="0.2">
      <c r="A1331" s="57" t="s">
        <v>2319</v>
      </c>
      <c r="B1331" s="57" t="s">
        <v>5296</v>
      </c>
      <c r="C1331" s="57">
        <v>0.123447493124777</v>
      </c>
      <c r="D1331" s="57">
        <v>5.4800000000000001E-2</v>
      </c>
      <c r="E1331" s="57">
        <v>0.63705000000000001</v>
      </c>
    </row>
    <row r="1332" spans="1:5" x14ac:dyDescent="0.2">
      <c r="A1332" s="57" t="s">
        <v>2319</v>
      </c>
      <c r="B1332" s="57" t="s">
        <v>5300</v>
      </c>
      <c r="C1332" s="57">
        <v>0.121541531228892</v>
      </c>
      <c r="D1332" s="57">
        <v>6.0400000000000002E-2</v>
      </c>
      <c r="E1332" s="57">
        <v>0.65946829268292595</v>
      </c>
    </row>
    <row r="1333" spans="1:5" x14ac:dyDescent="0.2">
      <c r="A1333" s="57" t="s">
        <v>2319</v>
      </c>
      <c r="B1333" s="57" t="s">
        <v>5395</v>
      </c>
      <c r="C1333" s="57">
        <v>0.114282490982641</v>
      </c>
      <c r="D1333" s="57">
        <v>7.0900000000000005E-2</v>
      </c>
      <c r="E1333" s="57">
        <v>0.66986956521739105</v>
      </c>
    </row>
    <row r="1334" spans="1:5" x14ac:dyDescent="0.2">
      <c r="A1334" s="57" t="s">
        <v>2319</v>
      </c>
      <c r="B1334" s="57" t="s">
        <v>5255</v>
      </c>
      <c r="C1334" s="57">
        <v>0.113896313188764</v>
      </c>
      <c r="D1334" s="57">
        <v>7.0900000000000005E-2</v>
      </c>
      <c r="E1334" s="57">
        <v>0.66986956521739105</v>
      </c>
    </row>
    <row r="1335" spans="1:5" x14ac:dyDescent="0.2">
      <c r="A1335" s="57" t="s">
        <v>2319</v>
      </c>
      <c r="B1335" s="57" t="s">
        <v>5239</v>
      </c>
      <c r="C1335" s="57">
        <v>0.11522846189243199</v>
      </c>
      <c r="D1335" s="57">
        <v>7.0999999999999994E-2</v>
      </c>
      <c r="E1335" s="57">
        <v>0.66986956521739105</v>
      </c>
    </row>
    <row r="1336" spans="1:5" x14ac:dyDescent="0.2">
      <c r="A1336" s="57" t="s">
        <v>2319</v>
      </c>
      <c r="B1336" s="57" t="s">
        <v>5332</v>
      </c>
      <c r="C1336" s="57">
        <v>0.112784828607834</v>
      </c>
      <c r="D1336" s="57">
        <v>7.4999999999999997E-2</v>
      </c>
      <c r="E1336" s="57">
        <v>0.67812499999999998</v>
      </c>
    </row>
    <row r="1337" spans="1:5" x14ac:dyDescent="0.2">
      <c r="A1337" s="57" t="s">
        <v>2319</v>
      </c>
      <c r="B1337" s="57" t="s">
        <v>5203</v>
      </c>
      <c r="C1337" s="57">
        <v>0.11043056521783499</v>
      </c>
      <c r="D1337" s="57">
        <v>7.9799999999999996E-2</v>
      </c>
      <c r="E1337" s="57">
        <v>0.70440406779661002</v>
      </c>
    </row>
    <row r="1338" spans="1:5" x14ac:dyDescent="0.2">
      <c r="A1338" s="57" t="s">
        <v>2319</v>
      </c>
      <c r="B1338" s="57" t="s">
        <v>5430</v>
      </c>
      <c r="C1338" s="57">
        <v>0.10842495818617399</v>
      </c>
      <c r="D1338" s="57">
        <v>8.3599999999999994E-2</v>
      </c>
      <c r="E1338" s="57">
        <v>0.71846336633663299</v>
      </c>
    </row>
    <row r="1339" spans="1:5" x14ac:dyDescent="0.2">
      <c r="A1339" s="57" t="s">
        <v>2319</v>
      </c>
      <c r="B1339" s="57" t="s">
        <v>5368</v>
      </c>
      <c r="C1339" s="57">
        <v>0.108992507233204</v>
      </c>
      <c r="D1339" s="57">
        <v>8.7499999999999994E-2</v>
      </c>
      <c r="E1339" s="57">
        <v>0.73793865814696402</v>
      </c>
    </row>
    <row r="1340" spans="1:5" x14ac:dyDescent="0.2">
      <c r="A1340" s="57" t="s">
        <v>2319</v>
      </c>
      <c r="B1340" s="57" t="s">
        <v>5372</v>
      </c>
      <c r="C1340" s="57">
        <v>0.105864503757565</v>
      </c>
      <c r="D1340" s="57">
        <v>9.7799999999999998E-2</v>
      </c>
      <c r="E1340" s="57">
        <v>0.75994285714285703</v>
      </c>
    </row>
    <row r="1341" spans="1:5" x14ac:dyDescent="0.2">
      <c r="A1341" s="57" t="s">
        <v>2319</v>
      </c>
      <c r="B1341" s="57" t="s">
        <v>5428</v>
      </c>
      <c r="C1341" s="57">
        <v>0.104572991329443</v>
      </c>
      <c r="D1341" s="57">
        <v>0.1018</v>
      </c>
      <c r="E1341" s="57">
        <v>0.76174482758620599</v>
      </c>
    </row>
    <row r="1342" spans="1:5" x14ac:dyDescent="0.2">
      <c r="A1342" s="57" t="s">
        <v>2319</v>
      </c>
      <c r="B1342" s="57" t="s">
        <v>5201</v>
      </c>
      <c r="C1342" s="57">
        <v>0.10506742843451</v>
      </c>
      <c r="D1342" s="57">
        <v>0.1028</v>
      </c>
      <c r="E1342" s="57">
        <v>0.76212845070422497</v>
      </c>
    </row>
    <row r="1343" spans="1:5" x14ac:dyDescent="0.2">
      <c r="A1343" s="57" t="s">
        <v>2319</v>
      </c>
      <c r="B1343" s="57" t="s">
        <v>5328</v>
      </c>
      <c r="C1343" s="57">
        <v>0.10309785062778699</v>
      </c>
      <c r="D1343" s="57">
        <v>0.10390000000000001</v>
      </c>
      <c r="E1343" s="57">
        <v>0.76212845070422497</v>
      </c>
    </row>
    <row r="1344" spans="1:5" x14ac:dyDescent="0.2">
      <c r="A1344" s="57" t="s">
        <v>2319</v>
      </c>
      <c r="B1344" s="57" t="s">
        <v>5334</v>
      </c>
      <c r="C1344" s="57">
        <v>0.102015409340679</v>
      </c>
      <c r="D1344" s="57">
        <v>0.1051</v>
      </c>
      <c r="E1344" s="57">
        <v>0.76661176470588199</v>
      </c>
    </row>
    <row r="1345" spans="1:5" x14ac:dyDescent="0.2">
      <c r="A1345" s="57" t="s">
        <v>2319</v>
      </c>
      <c r="B1345" s="57" t="s">
        <v>5432</v>
      </c>
      <c r="C1345" s="57">
        <v>0.10247506430204301</v>
      </c>
      <c r="D1345" s="57">
        <v>0.107</v>
      </c>
      <c r="E1345" s="57">
        <v>0.77398670360110799</v>
      </c>
    </row>
    <row r="1346" spans="1:5" x14ac:dyDescent="0.2">
      <c r="A1346" s="57" t="s">
        <v>2319</v>
      </c>
      <c r="B1346" s="57" t="s">
        <v>5418</v>
      </c>
      <c r="C1346" s="57">
        <v>9.5469417781817403E-2</v>
      </c>
      <c r="D1346" s="57">
        <v>0.1273</v>
      </c>
      <c r="E1346" s="57">
        <v>0.80851024390243897</v>
      </c>
    </row>
    <row r="1347" spans="1:5" x14ac:dyDescent="0.2">
      <c r="A1347" s="57" t="s">
        <v>2319</v>
      </c>
      <c r="B1347" s="57" t="s">
        <v>5263</v>
      </c>
      <c r="C1347" s="57">
        <v>9.6088864551888295E-2</v>
      </c>
      <c r="D1347" s="57">
        <v>0.129</v>
      </c>
      <c r="E1347" s="57">
        <v>0.81533009708737803</v>
      </c>
    </row>
    <row r="1348" spans="1:5" x14ac:dyDescent="0.2">
      <c r="A1348" s="57" t="s">
        <v>2319</v>
      </c>
      <c r="B1348" s="57" t="s">
        <v>5211</v>
      </c>
      <c r="C1348" s="57">
        <v>9.4277021661079402E-2</v>
      </c>
      <c r="D1348" s="57">
        <v>0.13039999999999999</v>
      </c>
      <c r="E1348" s="57">
        <v>0.82135807228915603</v>
      </c>
    </row>
    <row r="1349" spans="1:5" x14ac:dyDescent="0.2">
      <c r="A1349" s="57" t="s">
        <v>2319</v>
      </c>
      <c r="B1349" s="57" t="s">
        <v>5281</v>
      </c>
      <c r="C1349" s="57">
        <v>9.2574626217797898E-2</v>
      </c>
      <c r="D1349" s="57">
        <v>0.1411</v>
      </c>
      <c r="E1349" s="57">
        <v>0.84960000000000002</v>
      </c>
    </row>
    <row r="1350" spans="1:5" x14ac:dyDescent="0.2">
      <c r="A1350" s="57" t="s">
        <v>2319</v>
      </c>
      <c r="B1350" s="57" t="s">
        <v>5431</v>
      </c>
      <c r="C1350" s="57">
        <v>9.1663413195595594E-2</v>
      </c>
      <c r="D1350" s="57">
        <v>0.14299999999999999</v>
      </c>
      <c r="E1350" s="57">
        <v>0.85406422018348604</v>
      </c>
    </row>
    <row r="1351" spans="1:5" x14ac:dyDescent="0.2">
      <c r="A1351" s="57" t="s">
        <v>2319</v>
      </c>
      <c r="B1351" s="57" t="s">
        <v>5397</v>
      </c>
      <c r="C1351" s="57">
        <v>9.1207806659507396E-2</v>
      </c>
      <c r="D1351" s="57">
        <v>0.14760000000000001</v>
      </c>
      <c r="E1351" s="57">
        <v>0.85568248337028796</v>
      </c>
    </row>
    <row r="1352" spans="1:5" x14ac:dyDescent="0.2">
      <c r="A1352" s="57" t="s">
        <v>2319</v>
      </c>
      <c r="B1352" s="57" t="s">
        <v>5310</v>
      </c>
      <c r="C1352" s="57">
        <v>8.8928288308043404E-2</v>
      </c>
      <c r="D1352" s="57">
        <v>0.15140000000000001</v>
      </c>
      <c r="E1352" s="57">
        <v>0.85804840764331203</v>
      </c>
    </row>
    <row r="1353" spans="1:5" x14ac:dyDescent="0.2">
      <c r="A1353" s="57" t="s">
        <v>2319</v>
      </c>
      <c r="B1353" s="57" t="s">
        <v>5388</v>
      </c>
      <c r="C1353" s="57">
        <v>8.6044137540297994E-2</v>
      </c>
      <c r="D1353" s="57">
        <v>0.16120000000000001</v>
      </c>
      <c r="E1353" s="57">
        <v>0.86907826086956497</v>
      </c>
    </row>
    <row r="1354" spans="1:5" x14ac:dyDescent="0.2">
      <c r="A1354" s="57" t="s">
        <v>2319</v>
      </c>
      <c r="B1354" s="57" t="s">
        <v>5435</v>
      </c>
      <c r="C1354" s="57">
        <v>8.2243569968096897E-2</v>
      </c>
      <c r="D1354" s="57">
        <v>0.18729999999999999</v>
      </c>
      <c r="E1354" s="57">
        <v>0.89986937269372602</v>
      </c>
    </row>
    <row r="1355" spans="1:5" x14ac:dyDescent="0.2">
      <c r="A1355" s="57" t="s">
        <v>2319</v>
      </c>
      <c r="B1355" s="57" t="s">
        <v>5197</v>
      </c>
      <c r="C1355" s="57">
        <v>7.7299586910294801E-2</v>
      </c>
      <c r="D1355" s="57">
        <v>0.19600000000000001</v>
      </c>
      <c r="E1355" s="57">
        <v>0.91936187050359697</v>
      </c>
    </row>
    <row r="1356" spans="1:5" x14ac:dyDescent="0.2">
      <c r="A1356" s="57" t="s">
        <v>2319</v>
      </c>
      <c r="B1356" s="57" t="s">
        <v>5346</v>
      </c>
      <c r="C1356" s="57">
        <v>7.4722231587616803E-2</v>
      </c>
      <c r="D1356" s="57">
        <v>0.21540000000000001</v>
      </c>
      <c r="E1356" s="57">
        <v>0.96044794520547905</v>
      </c>
    </row>
    <row r="1357" spans="1:5" x14ac:dyDescent="0.2">
      <c r="A1357" s="57" t="s">
        <v>2319</v>
      </c>
      <c r="B1357" s="57" t="s">
        <v>5434</v>
      </c>
      <c r="C1357" s="57">
        <v>7.4723942986018699E-2</v>
      </c>
      <c r="D1357" s="57">
        <v>0.2223</v>
      </c>
      <c r="E1357" s="57">
        <v>0.96955599999999997</v>
      </c>
    </row>
    <row r="1358" spans="1:5" x14ac:dyDescent="0.2">
      <c r="A1358" s="57" t="s">
        <v>2319</v>
      </c>
      <c r="B1358" s="57" t="s">
        <v>5215</v>
      </c>
      <c r="C1358" s="57">
        <v>7.2380072073047197E-2</v>
      </c>
      <c r="D1358" s="57">
        <v>0.23</v>
      </c>
      <c r="E1358" s="57">
        <v>0.97830538336052197</v>
      </c>
    </row>
    <row r="1359" spans="1:5" x14ac:dyDescent="0.2">
      <c r="A1359" s="57" t="s">
        <v>2319</v>
      </c>
      <c r="B1359" s="57" t="s">
        <v>5462</v>
      </c>
      <c r="C1359" s="57">
        <v>7.0647633366369006E-2</v>
      </c>
      <c r="D1359" s="57">
        <v>0.23130000000000001</v>
      </c>
      <c r="E1359" s="57">
        <v>0.97935804878048704</v>
      </c>
    </row>
    <row r="1360" spans="1:5" x14ac:dyDescent="0.2">
      <c r="A1360" s="57" t="s">
        <v>2319</v>
      </c>
      <c r="B1360" s="57" t="s">
        <v>5259</v>
      </c>
      <c r="C1360" s="57">
        <v>7.0176982003388996E-2</v>
      </c>
      <c r="D1360" s="57">
        <v>0.23960000000000001</v>
      </c>
      <c r="E1360" s="57">
        <v>0.99298101265822702</v>
      </c>
    </row>
    <row r="1361" spans="1:5" x14ac:dyDescent="0.2">
      <c r="A1361" s="57" t="s">
        <v>2319</v>
      </c>
      <c r="B1361" s="57" t="s">
        <v>5386</v>
      </c>
      <c r="C1361" s="57">
        <v>7.0360415575419402E-2</v>
      </c>
      <c r="D1361" s="57">
        <v>0.2407</v>
      </c>
      <c r="E1361" s="57">
        <v>0.99298101265822702</v>
      </c>
    </row>
    <row r="1362" spans="1:5" x14ac:dyDescent="0.2">
      <c r="A1362" s="57" t="s">
        <v>2319</v>
      </c>
      <c r="B1362" s="57" t="s">
        <v>5205</v>
      </c>
      <c r="C1362" s="57">
        <v>6.8966879848399304E-2</v>
      </c>
      <c r="D1362" s="57">
        <v>0.24560000000000001</v>
      </c>
      <c r="E1362" s="57">
        <v>0.99436465116279005</v>
      </c>
    </row>
    <row r="1363" spans="1:5" x14ac:dyDescent="0.2">
      <c r="A1363" s="57" t="s">
        <v>2319</v>
      </c>
      <c r="B1363" s="57" t="s">
        <v>5416</v>
      </c>
      <c r="C1363" s="57">
        <v>6.9129726187356494E-2</v>
      </c>
      <c r="D1363" s="57">
        <v>0.2485</v>
      </c>
      <c r="E1363" s="57">
        <v>0.99859454545454496</v>
      </c>
    </row>
    <row r="1364" spans="1:5" x14ac:dyDescent="0.2">
      <c r="A1364" s="57" t="s">
        <v>2319</v>
      </c>
      <c r="B1364" s="57" t="s">
        <v>5235</v>
      </c>
      <c r="C1364" s="57">
        <v>6.8983497957989998E-2</v>
      </c>
      <c r="D1364" s="57">
        <v>0.25219999999999998</v>
      </c>
      <c r="E1364" s="57">
        <v>0.99859454545454496</v>
      </c>
    </row>
    <row r="1365" spans="1:5" x14ac:dyDescent="0.2">
      <c r="A1365" s="57" t="s">
        <v>2319</v>
      </c>
      <c r="B1365" s="57" t="s">
        <v>5401</v>
      </c>
      <c r="C1365" s="57">
        <v>6.7544419895678207E-2</v>
      </c>
      <c r="D1365" s="57">
        <v>0.25240000000000001</v>
      </c>
      <c r="E1365" s="57">
        <v>0.99859454545454496</v>
      </c>
    </row>
    <row r="1366" spans="1:5" x14ac:dyDescent="0.2">
      <c r="A1366" s="57" t="s">
        <v>2319</v>
      </c>
      <c r="B1366" s="57" t="s">
        <v>5451</v>
      </c>
      <c r="C1366" s="57">
        <v>6.7487164460121596E-2</v>
      </c>
      <c r="D1366" s="57">
        <v>0.25919999999999999</v>
      </c>
      <c r="E1366" s="57">
        <v>1</v>
      </c>
    </row>
    <row r="1367" spans="1:5" x14ac:dyDescent="0.2">
      <c r="A1367" s="57" t="s">
        <v>2319</v>
      </c>
      <c r="B1367" s="57" t="s">
        <v>5482</v>
      </c>
      <c r="C1367" s="57">
        <v>6.8544203266380693E-2</v>
      </c>
      <c r="D1367" s="57">
        <v>0.26300000000000001</v>
      </c>
      <c r="E1367" s="57">
        <v>1</v>
      </c>
    </row>
    <row r="1368" spans="1:5" x14ac:dyDescent="0.2">
      <c r="A1368" s="57" t="s">
        <v>2319</v>
      </c>
      <c r="B1368" s="57" t="s">
        <v>5441</v>
      </c>
      <c r="C1368" s="57">
        <v>6.4800397174104393E-2</v>
      </c>
      <c r="D1368" s="57">
        <v>0.2757</v>
      </c>
      <c r="E1368" s="57">
        <v>1</v>
      </c>
    </row>
    <row r="1369" spans="1:5" x14ac:dyDescent="0.2">
      <c r="A1369" s="57" t="s">
        <v>2319</v>
      </c>
      <c r="B1369" s="57" t="s">
        <v>5425</v>
      </c>
      <c r="C1369" s="57">
        <v>6.4320056365007094E-2</v>
      </c>
      <c r="D1369" s="57">
        <v>0.28010000000000002</v>
      </c>
      <c r="E1369" s="57">
        <v>1</v>
      </c>
    </row>
    <row r="1370" spans="1:5" x14ac:dyDescent="0.2">
      <c r="A1370" s="57" t="s">
        <v>2319</v>
      </c>
      <c r="B1370" s="57" t="s">
        <v>5370</v>
      </c>
      <c r="C1370" s="57">
        <v>6.2517588510216604E-2</v>
      </c>
      <c r="D1370" s="57">
        <v>0.28399999999999997</v>
      </c>
      <c r="E1370" s="57">
        <v>1</v>
      </c>
    </row>
    <row r="1371" spans="1:5" x14ac:dyDescent="0.2">
      <c r="A1371" s="57" t="s">
        <v>2319</v>
      </c>
      <c r="B1371" s="57" t="s">
        <v>5271</v>
      </c>
      <c r="C1371" s="57">
        <v>5.8424877979346E-2</v>
      </c>
      <c r="D1371" s="57">
        <v>0.3115</v>
      </c>
      <c r="E1371" s="57">
        <v>1</v>
      </c>
    </row>
    <row r="1372" spans="1:5" x14ac:dyDescent="0.2">
      <c r="A1372" s="57" t="s">
        <v>2319</v>
      </c>
      <c r="B1372" s="57" t="s">
        <v>5494</v>
      </c>
      <c r="C1372" s="57">
        <v>5.6858749825781103E-2</v>
      </c>
      <c r="D1372" s="57">
        <v>0.32050000000000001</v>
      </c>
      <c r="E1372" s="57">
        <v>1</v>
      </c>
    </row>
    <row r="1373" spans="1:5" x14ac:dyDescent="0.2">
      <c r="A1373" s="57" t="s">
        <v>2319</v>
      </c>
      <c r="B1373" s="57" t="s">
        <v>5437</v>
      </c>
      <c r="C1373" s="57">
        <v>5.6645877088896901E-2</v>
      </c>
      <c r="D1373" s="57">
        <v>0.32340000000000002</v>
      </c>
      <c r="E1373" s="57">
        <v>1</v>
      </c>
    </row>
    <row r="1374" spans="1:5" x14ac:dyDescent="0.2">
      <c r="A1374" s="57" t="s">
        <v>2319</v>
      </c>
      <c r="B1374" s="57" t="s">
        <v>5479</v>
      </c>
      <c r="C1374" s="57">
        <v>5.58342232785001E-2</v>
      </c>
      <c r="D1374" s="57">
        <v>0.32369999999999999</v>
      </c>
      <c r="E1374" s="57">
        <v>1</v>
      </c>
    </row>
    <row r="1375" spans="1:5" x14ac:dyDescent="0.2">
      <c r="A1375" s="57" t="s">
        <v>2319</v>
      </c>
      <c r="B1375" s="57" t="s">
        <v>5450</v>
      </c>
      <c r="C1375" s="57">
        <v>5.3740366751554997E-2</v>
      </c>
      <c r="D1375" s="57">
        <v>0.33650000000000002</v>
      </c>
      <c r="E1375" s="57">
        <v>1</v>
      </c>
    </row>
    <row r="1376" spans="1:5" x14ac:dyDescent="0.2">
      <c r="A1376" s="57" t="s">
        <v>2319</v>
      </c>
      <c r="B1376" s="57" t="s">
        <v>5290</v>
      </c>
      <c r="C1376" s="57">
        <v>5.3286987850055E-2</v>
      </c>
      <c r="D1376" s="57">
        <v>0.34799999999999998</v>
      </c>
      <c r="E1376" s="57">
        <v>1</v>
      </c>
    </row>
    <row r="1377" spans="1:5" x14ac:dyDescent="0.2">
      <c r="A1377" s="57" t="s">
        <v>2319</v>
      </c>
      <c r="B1377" s="57" t="s">
        <v>5481</v>
      </c>
      <c r="C1377" s="57">
        <v>5.3503815784127502E-2</v>
      </c>
      <c r="D1377" s="57">
        <v>0.34970000000000001</v>
      </c>
      <c r="E1377" s="57">
        <v>1</v>
      </c>
    </row>
    <row r="1378" spans="1:5" x14ac:dyDescent="0.2">
      <c r="A1378" s="57" t="s">
        <v>2319</v>
      </c>
      <c r="B1378" s="57" t="s">
        <v>5392</v>
      </c>
      <c r="C1378" s="57">
        <v>5.2536207506319002E-2</v>
      </c>
      <c r="D1378" s="57">
        <v>0.35099999999999998</v>
      </c>
      <c r="E1378" s="57">
        <v>1</v>
      </c>
    </row>
    <row r="1379" spans="1:5" x14ac:dyDescent="0.2">
      <c r="A1379" s="57" t="s">
        <v>2319</v>
      </c>
      <c r="B1379" s="57" t="s">
        <v>5438</v>
      </c>
      <c r="C1379" s="57">
        <v>5.3406467621800902E-2</v>
      </c>
      <c r="D1379" s="57">
        <v>0.35160000000000002</v>
      </c>
      <c r="E1379" s="57">
        <v>1</v>
      </c>
    </row>
    <row r="1380" spans="1:5" x14ac:dyDescent="0.2">
      <c r="A1380" s="57" t="s">
        <v>2319</v>
      </c>
      <c r="B1380" s="57" t="s">
        <v>5495</v>
      </c>
      <c r="C1380" s="57">
        <v>5.1299301854494599E-2</v>
      </c>
      <c r="D1380" s="57">
        <v>0.35489999999999999</v>
      </c>
      <c r="E1380" s="57">
        <v>1</v>
      </c>
    </row>
    <row r="1381" spans="1:5" x14ac:dyDescent="0.2">
      <c r="A1381" s="57" t="s">
        <v>2319</v>
      </c>
      <c r="B1381" s="57" t="s">
        <v>5356</v>
      </c>
      <c r="C1381" s="57">
        <v>5.2527681597482501E-2</v>
      </c>
      <c r="D1381" s="57">
        <v>0.35930000000000001</v>
      </c>
      <c r="E1381" s="57">
        <v>1</v>
      </c>
    </row>
    <row r="1382" spans="1:5" x14ac:dyDescent="0.2">
      <c r="A1382" s="57" t="s">
        <v>2319</v>
      </c>
      <c r="B1382" s="57" t="s">
        <v>5410</v>
      </c>
      <c r="C1382" s="57">
        <v>5.0959475862364503E-2</v>
      </c>
      <c r="D1382" s="57">
        <v>0.36049999999999999</v>
      </c>
      <c r="E1382" s="57">
        <v>1</v>
      </c>
    </row>
    <row r="1383" spans="1:5" x14ac:dyDescent="0.2">
      <c r="A1383" s="57" t="s">
        <v>2319</v>
      </c>
      <c r="B1383" s="57" t="s">
        <v>5302</v>
      </c>
      <c r="C1383" s="57">
        <v>5.1446858804326201E-2</v>
      </c>
      <c r="D1383" s="57">
        <v>0.36399999999999999</v>
      </c>
      <c r="E1383" s="57">
        <v>1</v>
      </c>
    </row>
    <row r="1384" spans="1:5" x14ac:dyDescent="0.2">
      <c r="A1384" s="57" t="s">
        <v>2319</v>
      </c>
      <c r="B1384" s="57" t="s">
        <v>5324</v>
      </c>
      <c r="C1384" s="57">
        <v>5.1989237020620097E-2</v>
      </c>
      <c r="D1384" s="57">
        <v>0.36449999999999999</v>
      </c>
      <c r="E1384" s="57">
        <v>1</v>
      </c>
    </row>
    <row r="1385" spans="1:5" x14ac:dyDescent="0.2">
      <c r="A1385" s="57" t="s">
        <v>2319</v>
      </c>
      <c r="B1385" s="57" t="s">
        <v>5237</v>
      </c>
      <c r="C1385" s="57">
        <v>5.1275980308194698E-2</v>
      </c>
      <c r="D1385" s="57">
        <v>0.36480000000000001</v>
      </c>
      <c r="E1385" s="57">
        <v>1</v>
      </c>
    </row>
    <row r="1386" spans="1:5" x14ac:dyDescent="0.2">
      <c r="A1386" s="57" t="s">
        <v>2319</v>
      </c>
      <c r="B1386" s="57" t="s">
        <v>5194</v>
      </c>
      <c r="C1386" s="57">
        <v>5.1437842801552003E-2</v>
      </c>
      <c r="D1386" s="57">
        <v>0.36530000000000001</v>
      </c>
      <c r="E1386" s="57">
        <v>1</v>
      </c>
    </row>
    <row r="1387" spans="1:5" x14ac:dyDescent="0.2">
      <c r="A1387" s="57" t="s">
        <v>2319</v>
      </c>
      <c r="B1387" s="57" t="s">
        <v>5382</v>
      </c>
      <c r="C1387" s="57">
        <v>5.0599670862067701E-2</v>
      </c>
      <c r="D1387" s="57">
        <v>0.36820000000000003</v>
      </c>
      <c r="E1387" s="57">
        <v>1</v>
      </c>
    </row>
    <row r="1388" spans="1:5" x14ac:dyDescent="0.2">
      <c r="A1388" s="57" t="s">
        <v>2319</v>
      </c>
      <c r="B1388" s="57" t="s">
        <v>5322</v>
      </c>
      <c r="C1388" s="57">
        <v>4.93741505777682E-2</v>
      </c>
      <c r="D1388" s="57">
        <v>0.37219999999999998</v>
      </c>
      <c r="E1388" s="57">
        <v>1</v>
      </c>
    </row>
    <row r="1389" spans="1:5" x14ac:dyDescent="0.2">
      <c r="A1389" s="57" t="s">
        <v>2319</v>
      </c>
      <c r="B1389" s="57" t="s">
        <v>5447</v>
      </c>
      <c r="C1389" s="57">
        <v>4.6082510914323298E-2</v>
      </c>
      <c r="D1389" s="57">
        <v>0.41139999999999999</v>
      </c>
      <c r="E1389" s="57">
        <v>1</v>
      </c>
    </row>
    <row r="1390" spans="1:5" x14ac:dyDescent="0.2">
      <c r="A1390" s="57" t="s">
        <v>2319</v>
      </c>
      <c r="B1390" s="57" t="s">
        <v>5378</v>
      </c>
      <c r="C1390" s="57">
        <v>4.6369680132717701E-2</v>
      </c>
      <c r="D1390" s="57">
        <v>0.41760000000000003</v>
      </c>
      <c r="E1390" s="57">
        <v>1</v>
      </c>
    </row>
    <row r="1391" spans="1:5" x14ac:dyDescent="0.2">
      <c r="A1391" s="57" t="s">
        <v>2319</v>
      </c>
      <c r="B1391" s="57" t="s">
        <v>5314</v>
      </c>
      <c r="C1391" s="57">
        <v>4.4348915839232401E-2</v>
      </c>
      <c r="D1391" s="57">
        <v>0.42530000000000001</v>
      </c>
      <c r="E1391" s="57">
        <v>1</v>
      </c>
    </row>
    <row r="1392" spans="1:5" x14ac:dyDescent="0.2">
      <c r="A1392" s="57" t="s">
        <v>2319</v>
      </c>
      <c r="B1392" s="57" t="s">
        <v>5376</v>
      </c>
      <c r="C1392" s="57">
        <v>4.2713283540199501E-2</v>
      </c>
      <c r="D1392" s="57">
        <v>0.44429999999999997</v>
      </c>
      <c r="E1392" s="57">
        <v>1</v>
      </c>
    </row>
    <row r="1393" spans="1:5" x14ac:dyDescent="0.2">
      <c r="A1393" s="57" t="s">
        <v>2319</v>
      </c>
      <c r="B1393" s="57" t="s">
        <v>5207</v>
      </c>
      <c r="C1393" s="57">
        <v>4.1468287619791801E-2</v>
      </c>
      <c r="D1393" s="57">
        <v>0.4541</v>
      </c>
      <c r="E1393" s="57">
        <v>1</v>
      </c>
    </row>
    <row r="1394" spans="1:5" x14ac:dyDescent="0.2">
      <c r="A1394" s="57" t="s">
        <v>2319</v>
      </c>
      <c r="B1394" s="57" t="s">
        <v>4968</v>
      </c>
      <c r="C1394" s="57">
        <v>3.7449968028687303E-2</v>
      </c>
      <c r="D1394" s="57">
        <v>0.48499999999999999</v>
      </c>
      <c r="E1394" s="57">
        <v>1</v>
      </c>
    </row>
    <row r="1395" spans="1:5" x14ac:dyDescent="0.2">
      <c r="A1395" s="57" t="s">
        <v>2319</v>
      </c>
      <c r="B1395" s="57" t="s">
        <v>5391</v>
      </c>
      <c r="C1395" s="57">
        <v>3.8454006488670499E-2</v>
      </c>
      <c r="D1395" s="57">
        <v>0.49020000000000002</v>
      </c>
      <c r="E1395" s="57">
        <v>1</v>
      </c>
    </row>
    <row r="1396" spans="1:5" x14ac:dyDescent="0.2">
      <c r="A1396" s="57" t="s">
        <v>2319</v>
      </c>
      <c r="B1396" s="57" t="s">
        <v>5217</v>
      </c>
      <c r="C1396" s="57">
        <v>3.6800622053682001E-2</v>
      </c>
      <c r="D1396" s="57">
        <v>0.49480000000000002</v>
      </c>
      <c r="E1396" s="57">
        <v>1</v>
      </c>
    </row>
    <row r="1397" spans="1:5" x14ac:dyDescent="0.2">
      <c r="A1397" s="57" t="s">
        <v>2319</v>
      </c>
      <c r="B1397" s="57" t="s">
        <v>5243</v>
      </c>
      <c r="C1397" s="57">
        <v>3.4564536184649802E-2</v>
      </c>
      <c r="D1397" s="57">
        <v>0.51929999999999998</v>
      </c>
      <c r="E1397" s="57">
        <v>1</v>
      </c>
    </row>
    <row r="1398" spans="1:5" x14ac:dyDescent="0.2">
      <c r="A1398" s="57" t="s">
        <v>2319</v>
      </c>
      <c r="B1398" s="57" t="s">
        <v>5292</v>
      </c>
      <c r="C1398" s="57">
        <v>3.3984380734671998E-2</v>
      </c>
      <c r="D1398" s="57">
        <v>0.52900000000000003</v>
      </c>
      <c r="E1398" s="57">
        <v>1</v>
      </c>
    </row>
    <row r="1399" spans="1:5" x14ac:dyDescent="0.2">
      <c r="A1399" s="57" t="s">
        <v>2319</v>
      </c>
      <c r="B1399" s="57" t="s">
        <v>5275</v>
      </c>
      <c r="C1399" s="57">
        <v>3.2950850230810902E-2</v>
      </c>
      <c r="D1399" s="57">
        <v>0.53890000000000005</v>
      </c>
      <c r="E1399" s="57">
        <v>1</v>
      </c>
    </row>
    <row r="1400" spans="1:5" x14ac:dyDescent="0.2">
      <c r="A1400" s="57" t="s">
        <v>2319</v>
      </c>
      <c r="B1400" s="57" t="s">
        <v>5384</v>
      </c>
      <c r="C1400" s="57">
        <v>3.2780917747560298E-2</v>
      </c>
      <c r="D1400" s="57">
        <v>0.54430000000000001</v>
      </c>
      <c r="E1400" s="57">
        <v>1</v>
      </c>
    </row>
    <row r="1401" spans="1:5" x14ac:dyDescent="0.2">
      <c r="A1401" s="57" t="s">
        <v>2319</v>
      </c>
      <c r="B1401" s="57" t="s">
        <v>5223</v>
      </c>
      <c r="C1401" s="57">
        <v>3.0031020491051701E-2</v>
      </c>
      <c r="D1401" s="57">
        <v>0.58740000000000003</v>
      </c>
      <c r="E1401" s="57">
        <v>1</v>
      </c>
    </row>
    <row r="1402" spans="1:5" x14ac:dyDescent="0.2">
      <c r="A1402" s="57" t="s">
        <v>2319</v>
      </c>
      <c r="B1402" s="57" t="s">
        <v>5380</v>
      </c>
      <c r="C1402" s="57">
        <v>2.93093549147069E-2</v>
      </c>
      <c r="D1402" s="57">
        <v>0.59550000000000003</v>
      </c>
      <c r="E1402" s="57">
        <v>1</v>
      </c>
    </row>
    <row r="1403" spans="1:5" x14ac:dyDescent="0.2">
      <c r="A1403" s="57" t="s">
        <v>2319</v>
      </c>
      <c r="B1403" s="57" t="s">
        <v>5249</v>
      </c>
      <c r="C1403" s="57">
        <v>2.9521354404984101E-2</v>
      </c>
      <c r="D1403" s="57">
        <v>0.60029999999999994</v>
      </c>
      <c r="E1403" s="57">
        <v>1</v>
      </c>
    </row>
    <row r="1404" spans="1:5" x14ac:dyDescent="0.2">
      <c r="A1404" s="57" t="s">
        <v>2319</v>
      </c>
      <c r="B1404" s="57" t="s">
        <v>5493</v>
      </c>
      <c r="C1404" s="57">
        <v>2.9109131052914999E-2</v>
      </c>
      <c r="D1404" s="57">
        <v>0.60470000000000002</v>
      </c>
      <c r="E1404" s="57">
        <v>1</v>
      </c>
    </row>
    <row r="1405" spans="1:5" x14ac:dyDescent="0.2">
      <c r="A1405" s="57" t="s">
        <v>2319</v>
      </c>
      <c r="B1405" s="57" t="s">
        <v>5288</v>
      </c>
      <c r="C1405" s="57">
        <v>2.8784128319392002E-2</v>
      </c>
      <c r="D1405" s="57">
        <v>0.60589999999999999</v>
      </c>
      <c r="E1405" s="57">
        <v>1</v>
      </c>
    </row>
    <row r="1406" spans="1:5" x14ac:dyDescent="0.2">
      <c r="A1406" s="57" t="s">
        <v>2319</v>
      </c>
      <c r="B1406" s="57" t="s">
        <v>5358</v>
      </c>
      <c r="C1406" s="57">
        <v>2.7806049635475099E-2</v>
      </c>
      <c r="D1406" s="57">
        <v>0.62180000000000002</v>
      </c>
      <c r="E1406" s="57">
        <v>1</v>
      </c>
    </row>
    <row r="1407" spans="1:5" x14ac:dyDescent="0.2">
      <c r="A1407" s="57" t="s">
        <v>2319</v>
      </c>
      <c r="B1407" s="57" t="s">
        <v>5406</v>
      </c>
      <c r="C1407" s="57">
        <v>2.69723915256177E-2</v>
      </c>
      <c r="D1407" s="57">
        <v>0.62619999999999998</v>
      </c>
      <c r="E1407" s="57">
        <v>1</v>
      </c>
    </row>
    <row r="1408" spans="1:5" x14ac:dyDescent="0.2">
      <c r="A1408" s="57" t="s">
        <v>2319</v>
      </c>
      <c r="B1408" s="57" t="s">
        <v>5294</v>
      </c>
      <c r="C1408" s="57">
        <v>2.80036371161318E-2</v>
      </c>
      <c r="D1408" s="57">
        <v>0.63129999999999997</v>
      </c>
      <c r="E1408" s="57">
        <v>1</v>
      </c>
    </row>
    <row r="1409" spans="1:5" x14ac:dyDescent="0.2">
      <c r="A1409" s="57" t="s">
        <v>2319</v>
      </c>
      <c r="B1409" s="57" t="s">
        <v>5320</v>
      </c>
      <c r="C1409" s="57">
        <v>2.6624366310210801E-2</v>
      </c>
      <c r="D1409" s="57">
        <v>0.63349999999999995</v>
      </c>
      <c r="E1409" s="57">
        <v>1</v>
      </c>
    </row>
    <row r="1410" spans="1:5" x14ac:dyDescent="0.2">
      <c r="A1410" s="57" t="s">
        <v>2319</v>
      </c>
      <c r="B1410" s="57" t="s">
        <v>5484</v>
      </c>
      <c r="C1410" s="57">
        <v>2.6725827300582799E-2</v>
      </c>
      <c r="D1410" s="57">
        <v>0.63480000000000003</v>
      </c>
      <c r="E1410" s="57">
        <v>1</v>
      </c>
    </row>
    <row r="1411" spans="1:5" x14ac:dyDescent="0.2">
      <c r="A1411" s="57" t="s">
        <v>2319</v>
      </c>
      <c r="B1411" s="57" t="s">
        <v>5422</v>
      </c>
      <c r="C1411" s="57">
        <v>2.64516607835414E-2</v>
      </c>
      <c r="D1411" s="57">
        <v>0.63500000000000001</v>
      </c>
      <c r="E1411" s="57">
        <v>1</v>
      </c>
    </row>
    <row r="1412" spans="1:5" x14ac:dyDescent="0.2">
      <c r="A1412" s="57" t="s">
        <v>2319</v>
      </c>
      <c r="B1412" s="57" t="s">
        <v>5403</v>
      </c>
      <c r="C1412" s="57">
        <v>2.64900268349345E-2</v>
      </c>
      <c r="D1412" s="57">
        <v>0.63970000000000005</v>
      </c>
      <c r="E1412" s="57">
        <v>1</v>
      </c>
    </row>
    <row r="1413" spans="1:5" x14ac:dyDescent="0.2">
      <c r="A1413" s="57" t="s">
        <v>2319</v>
      </c>
      <c r="B1413" s="57" t="s">
        <v>5374</v>
      </c>
      <c r="C1413" s="57">
        <v>2.65045997250082E-2</v>
      </c>
      <c r="D1413" s="57">
        <v>0.64080000000000004</v>
      </c>
      <c r="E1413" s="57">
        <v>1</v>
      </c>
    </row>
    <row r="1414" spans="1:5" x14ac:dyDescent="0.2">
      <c r="A1414" s="57" t="s">
        <v>2319</v>
      </c>
      <c r="B1414" s="57" t="s">
        <v>5497</v>
      </c>
      <c r="C1414" s="57">
        <v>2.5715458251678001E-2</v>
      </c>
      <c r="D1414" s="57">
        <v>0.64170000000000005</v>
      </c>
      <c r="E1414" s="57">
        <v>1</v>
      </c>
    </row>
    <row r="1415" spans="1:5" x14ac:dyDescent="0.2">
      <c r="A1415" s="57" t="s">
        <v>2319</v>
      </c>
      <c r="B1415" s="57" t="s">
        <v>5298</v>
      </c>
      <c r="C1415" s="57">
        <v>2.5385577383988799E-2</v>
      </c>
      <c r="D1415" s="57">
        <v>0.65100000000000002</v>
      </c>
      <c r="E1415" s="57">
        <v>1</v>
      </c>
    </row>
    <row r="1416" spans="1:5" x14ac:dyDescent="0.2">
      <c r="A1416" s="57" t="s">
        <v>2319</v>
      </c>
      <c r="B1416" s="57" t="s">
        <v>5412</v>
      </c>
      <c r="C1416" s="57">
        <v>2.53762899229442E-2</v>
      </c>
      <c r="D1416" s="57">
        <v>0.65369999999999995</v>
      </c>
      <c r="E1416" s="57">
        <v>1</v>
      </c>
    </row>
    <row r="1417" spans="1:5" x14ac:dyDescent="0.2">
      <c r="A1417" s="57" t="s">
        <v>2319</v>
      </c>
      <c r="B1417" s="57" t="s">
        <v>5469</v>
      </c>
      <c r="C1417" s="57">
        <v>2.5108299097394898E-2</v>
      </c>
      <c r="D1417" s="57">
        <v>0.65469999999999995</v>
      </c>
      <c r="E1417" s="57">
        <v>1</v>
      </c>
    </row>
    <row r="1418" spans="1:5" x14ac:dyDescent="0.2">
      <c r="A1418" s="57" t="s">
        <v>2319</v>
      </c>
      <c r="B1418" s="57" t="s">
        <v>5279</v>
      </c>
      <c r="C1418" s="57">
        <v>2.5659030053700502E-2</v>
      </c>
      <c r="D1418" s="57">
        <v>0.65669999999999995</v>
      </c>
      <c r="E1418" s="57">
        <v>1</v>
      </c>
    </row>
    <row r="1419" spans="1:5" x14ac:dyDescent="0.2">
      <c r="A1419" s="57" t="s">
        <v>2319</v>
      </c>
      <c r="B1419" s="57" t="s">
        <v>5455</v>
      </c>
      <c r="C1419" s="57">
        <v>2.5069100368828999E-2</v>
      </c>
      <c r="D1419" s="57">
        <v>0.65790000000000004</v>
      </c>
      <c r="E1419" s="57">
        <v>1</v>
      </c>
    </row>
    <row r="1420" spans="1:5" x14ac:dyDescent="0.2">
      <c r="A1420" s="57" t="s">
        <v>2319</v>
      </c>
      <c r="B1420" s="57" t="s">
        <v>5231</v>
      </c>
      <c r="C1420" s="57">
        <v>2.4764111987588499E-2</v>
      </c>
      <c r="D1420" s="57">
        <v>0.6673</v>
      </c>
      <c r="E1420" s="57">
        <v>1</v>
      </c>
    </row>
    <row r="1421" spans="1:5" x14ac:dyDescent="0.2">
      <c r="A1421" s="57" t="s">
        <v>2319</v>
      </c>
      <c r="B1421" s="57" t="s">
        <v>5277</v>
      </c>
      <c r="C1421" s="57">
        <v>2.4927269629303701E-2</v>
      </c>
      <c r="D1421" s="57">
        <v>0.66979999999999995</v>
      </c>
      <c r="E1421" s="57">
        <v>1</v>
      </c>
    </row>
    <row r="1422" spans="1:5" x14ac:dyDescent="0.2">
      <c r="A1422" s="57" t="s">
        <v>2319</v>
      </c>
      <c r="B1422" s="57" t="s">
        <v>5499</v>
      </c>
      <c r="C1422" s="57">
        <v>2.43070043174024E-2</v>
      </c>
      <c r="D1422" s="57">
        <v>0.67559999999999998</v>
      </c>
      <c r="E1422" s="57">
        <v>1</v>
      </c>
    </row>
    <row r="1423" spans="1:5" x14ac:dyDescent="0.2">
      <c r="A1423" s="57" t="s">
        <v>2319</v>
      </c>
      <c r="B1423" s="57" t="s">
        <v>5478</v>
      </c>
      <c r="C1423" s="57">
        <v>2.3422450896976699E-2</v>
      </c>
      <c r="D1423" s="57">
        <v>0.68269999999999997</v>
      </c>
      <c r="E1423" s="57">
        <v>1</v>
      </c>
    </row>
    <row r="1424" spans="1:5" x14ac:dyDescent="0.2">
      <c r="A1424" s="57" t="s">
        <v>2319</v>
      </c>
      <c r="B1424" s="57" t="s">
        <v>5492</v>
      </c>
      <c r="C1424" s="57">
        <v>2.2227880126279399E-2</v>
      </c>
      <c r="D1424" s="57">
        <v>0.69689999999999996</v>
      </c>
      <c r="E1424" s="57">
        <v>1</v>
      </c>
    </row>
    <row r="1425" spans="1:5" x14ac:dyDescent="0.2">
      <c r="A1425" s="57" t="s">
        <v>2319</v>
      </c>
      <c r="B1425" s="57" t="s">
        <v>5429</v>
      </c>
      <c r="C1425" s="57">
        <v>2.0289981708899899E-2</v>
      </c>
      <c r="D1425" s="57">
        <v>0.72299999999999998</v>
      </c>
      <c r="E1425" s="57">
        <v>1</v>
      </c>
    </row>
    <row r="1426" spans="1:5" x14ac:dyDescent="0.2">
      <c r="A1426" s="57" t="s">
        <v>2319</v>
      </c>
      <c r="B1426" s="57" t="s">
        <v>5421</v>
      </c>
      <c r="C1426" s="57">
        <v>2.0192248827906999E-2</v>
      </c>
      <c r="D1426" s="57">
        <v>0.72740000000000005</v>
      </c>
      <c r="E1426" s="57">
        <v>1</v>
      </c>
    </row>
    <row r="1427" spans="1:5" x14ac:dyDescent="0.2">
      <c r="A1427" s="57" t="s">
        <v>2319</v>
      </c>
      <c r="B1427" s="57" t="s">
        <v>5318</v>
      </c>
      <c r="C1427" s="57">
        <v>1.9783392745109599E-2</v>
      </c>
      <c r="D1427" s="57">
        <v>0.72770000000000001</v>
      </c>
      <c r="E1427" s="57">
        <v>1</v>
      </c>
    </row>
    <row r="1428" spans="1:5" x14ac:dyDescent="0.2">
      <c r="A1428" s="57" t="s">
        <v>2319</v>
      </c>
      <c r="B1428" s="57" t="s">
        <v>5257</v>
      </c>
      <c r="C1428" s="57">
        <v>1.83004140921268E-2</v>
      </c>
      <c r="D1428" s="57">
        <v>0.75370000000000004</v>
      </c>
      <c r="E1428" s="57">
        <v>1</v>
      </c>
    </row>
    <row r="1429" spans="1:5" x14ac:dyDescent="0.2">
      <c r="A1429" s="57" t="s">
        <v>2319</v>
      </c>
      <c r="B1429" s="57" t="s">
        <v>5465</v>
      </c>
      <c r="C1429" s="57">
        <v>1.8097047724699399E-2</v>
      </c>
      <c r="D1429" s="57">
        <v>0.76190000000000002</v>
      </c>
      <c r="E1429" s="57">
        <v>1</v>
      </c>
    </row>
    <row r="1430" spans="1:5" x14ac:dyDescent="0.2">
      <c r="A1430" s="57" t="s">
        <v>2319</v>
      </c>
      <c r="B1430" s="57" t="s">
        <v>5221</v>
      </c>
      <c r="C1430" s="57">
        <v>1.7676545007372198E-2</v>
      </c>
      <c r="D1430" s="57">
        <v>0.76849999999999996</v>
      </c>
      <c r="E1430" s="57">
        <v>1</v>
      </c>
    </row>
    <row r="1431" spans="1:5" x14ac:dyDescent="0.2">
      <c r="A1431" s="57" t="s">
        <v>2319</v>
      </c>
      <c r="B1431" s="57" t="s">
        <v>5413</v>
      </c>
      <c r="C1431" s="57">
        <v>1.6117393657358099E-2</v>
      </c>
      <c r="D1431" s="57">
        <v>0.79730000000000001</v>
      </c>
      <c r="E1431" s="57">
        <v>1</v>
      </c>
    </row>
    <row r="1432" spans="1:5" x14ac:dyDescent="0.2">
      <c r="A1432" s="57" t="s">
        <v>2319</v>
      </c>
      <c r="B1432" s="57" t="s">
        <v>5344</v>
      </c>
      <c r="C1432" s="57">
        <v>1.53846202845837E-2</v>
      </c>
      <c r="D1432" s="57">
        <v>0.81</v>
      </c>
      <c r="E1432" s="57">
        <v>1</v>
      </c>
    </row>
    <row r="1433" spans="1:5" x14ac:dyDescent="0.2">
      <c r="A1433" s="57" t="s">
        <v>2319</v>
      </c>
      <c r="B1433" s="57" t="s">
        <v>5461</v>
      </c>
      <c r="C1433" s="57">
        <v>1.53010496209844E-2</v>
      </c>
      <c r="D1433" s="57">
        <v>0.81840000000000002</v>
      </c>
      <c r="E1433" s="57">
        <v>1</v>
      </c>
    </row>
    <row r="1434" spans="1:5" x14ac:dyDescent="0.2">
      <c r="A1434" s="57" t="s">
        <v>2319</v>
      </c>
      <c r="B1434" s="57" t="s">
        <v>5390</v>
      </c>
      <c r="C1434" s="57">
        <v>1.4742385944017E-2</v>
      </c>
      <c r="D1434" s="57">
        <v>0.82579999999999998</v>
      </c>
      <c r="E1434" s="57">
        <v>1</v>
      </c>
    </row>
    <row r="1435" spans="1:5" x14ac:dyDescent="0.2">
      <c r="A1435" s="57" t="s">
        <v>2319</v>
      </c>
      <c r="B1435" s="57" t="s">
        <v>5472</v>
      </c>
      <c r="C1435" s="57">
        <v>1.4259077306116001E-2</v>
      </c>
      <c r="D1435" s="57">
        <v>0.82779999999999998</v>
      </c>
      <c r="E1435" s="57">
        <v>1</v>
      </c>
    </row>
    <row r="1436" spans="1:5" x14ac:dyDescent="0.2">
      <c r="A1436" s="57" t="s">
        <v>2319</v>
      </c>
      <c r="B1436" s="57" t="s">
        <v>5415</v>
      </c>
      <c r="C1436" s="57">
        <v>1.34893429175496E-2</v>
      </c>
      <c r="D1436" s="57">
        <v>0.84299999999999997</v>
      </c>
      <c r="E1436" s="57">
        <v>1</v>
      </c>
    </row>
    <row r="1437" spans="1:5" x14ac:dyDescent="0.2">
      <c r="A1437" s="57" t="s">
        <v>2319</v>
      </c>
      <c r="B1437" s="57" t="s">
        <v>5427</v>
      </c>
      <c r="C1437" s="57">
        <v>1.39222990060277E-2</v>
      </c>
      <c r="D1437" s="57">
        <v>0.84350000000000003</v>
      </c>
      <c r="E1437" s="57">
        <v>1</v>
      </c>
    </row>
    <row r="1438" spans="1:5" x14ac:dyDescent="0.2">
      <c r="A1438" s="57" t="s">
        <v>2319</v>
      </c>
      <c r="B1438" s="57" t="s">
        <v>5229</v>
      </c>
      <c r="C1438" s="57">
        <v>1.18220046313553E-2</v>
      </c>
      <c r="D1438" s="57">
        <v>0.88380000000000003</v>
      </c>
      <c r="E1438" s="57">
        <v>1</v>
      </c>
    </row>
    <row r="1439" spans="1:5" x14ac:dyDescent="0.2">
      <c r="A1439" s="57" t="s">
        <v>2319</v>
      </c>
      <c r="B1439" s="57" t="s">
        <v>5219</v>
      </c>
      <c r="C1439" s="57">
        <v>1.15693671844567E-2</v>
      </c>
      <c r="D1439" s="57">
        <v>0.89339999999999997</v>
      </c>
      <c r="E1439" s="57">
        <v>1</v>
      </c>
    </row>
    <row r="1440" spans="1:5" x14ac:dyDescent="0.2">
      <c r="A1440" s="57" t="s">
        <v>2319</v>
      </c>
      <c r="B1440" s="57" t="s">
        <v>5436</v>
      </c>
      <c r="C1440" s="57">
        <v>1.15591237619931E-2</v>
      </c>
      <c r="D1440" s="57">
        <v>0.89410000000000001</v>
      </c>
      <c r="E1440" s="57">
        <v>1</v>
      </c>
    </row>
    <row r="1441" spans="1:5" x14ac:dyDescent="0.2">
      <c r="A1441" s="57" t="s">
        <v>2319</v>
      </c>
      <c r="B1441" s="57" t="s">
        <v>5342</v>
      </c>
      <c r="C1441" s="57">
        <v>1.12480832193035E-2</v>
      </c>
      <c r="D1441" s="57">
        <v>0.89810000000000001</v>
      </c>
      <c r="E1441" s="57">
        <v>1</v>
      </c>
    </row>
    <row r="1442" spans="1:5" x14ac:dyDescent="0.2">
      <c r="A1442" s="57" t="s">
        <v>2319</v>
      </c>
      <c r="B1442" s="57" t="s">
        <v>5225</v>
      </c>
      <c r="C1442" s="57">
        <v>1.11848006646495E-2</v>
      </c>
      <c r="D1442" s="57">
        <v>0.89949999999999997</v>
      </c>
      <c r="E1442" s="57">
        <v>1</v>
      </c>
    </row>
    <row r="1443" spans="1:5" x14ac:dyDescent="0.2">
      <c r="A1443" s="57" t="s">
        <v>2319</v>
      </c>
      <c r="B1443" s="57" t="s">
        <v>5396</v>
      </c>
      <c r="C1443" s="57">
        <v>1.09106240267689E-2</v>
      </c>
      <c r="D1443" s="57">
        <v>0.90559999999999996</v>
      </c>
      <c r="E1443" s="57">
        <v>1</v>
      </c>
    </row>
    <row r="1444" spans="1:5" x14ac:dyDescent="0.2">
      <c r="A1444" s="57" t="s">
        <v>2319</v>
      </c>
      <c r="B1444" s="57" t="s">
        <v>5486</v>
      </c>
      <c r="C1444" s="57">
        <v>9.8250927408329997E-3</v>
      </c>
      <c r="D1444" s="57">
        <v>0.92789999999999995</v>
      </c>
      <c r="E1444" s="57">
        <v>1</v>
      </c>
    </row>
    <row r="1445" spans="1:5" x14ac:dyDescent="0.2">
      <c r="A1445" s="57" t="s">
        <v>2319</v>
      </c>
      <c r="B1445" s="57" t="s">
        <v>5330</v>
      </c>
      <c r="C1445" s="57">
        <v>9.6109746718283998E-3</v>
      </c>
      <c r="D1445" s="57">
        <v>0.92789999999999995</v>
      </c>
      <c r="E1445" s="57">
        <v>1</v>
      </c>
    </row>
    <row r="1446" spans="1:5" x14ac:dyDescent="0.2">
      <c r="A1446" s="57" t="s">
        <v>2319</v>
      </c>
      <c r="B1446" s="57" t="s">
        <v>5506</v>
      </c>
      <c r="C1446" s="57">
        <v>9.3572235645323996E-3</v>
      </c>
      <c r="D1446" s="57">
        <v>0.93789999999999996</v>
      </c>
      <c r="E1446" s="57">
        <v>1</v>
      </c>
    </row>
    <row r="1447" spans="1:5" x14ac:dyDescent="0.2">
      <c r="A1447" s="57" t="s">
        <v>2319</v>
      </c>
      <c r="B1447" s="57" t="s">
        <v>5483</v>
      </c>
      <c r="C1447" s="57">
        <v>8.8785116263439007E-3</v>
      </c>
      <c r="D1447" s="57">
        <v>0.94579999999999997</v>
      </c>
      <c r="E1447" s="57">
        <v>1</v>
      </c>
    </row>
    <row r="1448" spans="1:5" x14ac:dyDescent="0.2">
      <c r="A1448" s="57" t="s">
        <v>2319</v>
      </c>
      <c r="B1448" s="57" t="s">
        <v>5269</v>
      </c>
      <c r="C1448" s="57">
        <v>8.6604361079927004E-3</v>
      </c>
      <c r="D1448" s="57">
        <v>0.94730000000000003</v>
      </c>
      <c r="E1448" s="57">
        <v>1</v>
      </c>
    </row>
    <row r="1449" spans="1:5" x14ac:dyDescent="0.2">
      <c r="A1449" s="57" t="s">
        <v>2319</v>
      </c>
      <c r="B1449" s="57" t="s">
        <v>5404</v>
      </c>
      <c r="C1449" s="57">
        <v>8.4954386483911994E-3</v>
      </c>
      <c r="D1449" s="57">
        <v>0.9476</v>
      </c>
      <c r="E1449" s="57">
        <v>1</v>
      </c>
    </row>
    <row r="1450" spans="1:5" x14ac:dyDescent="0.2">
      <c r="A1450" s="57" t="s">
        <v>2319</v>
      </c>
      <c r="B1450" s="57" t="s">
        <v>5448</v>
      </c>
      <c r="C1450" s="57">
        <v>8.6182703070318001E-3</v>
      </c>
      <c r="D1450" s="57">
        <v>0.94979999999999998</v>
      </c>
      <c r="E1450" s="57">
        <v>1</v>
      </c>
    </row>
    <row r="1451" spans="1:5" x14ac:dyDescent="0.2">
      <c r="A1451" s="57" t="s">
        <v>2319</v>
      </c>
      <c r="B1451" s="57" t="s">
        <v>5420</v>
      </c>
      <c r="C1451" s="57">
        <v>8.5631714427134992E-3</v>
      </c>
      <c r="D1451" s="57">
        <v>0.95040000000000002</v>
      </c>
      <c r="E1451" s="57">
        <v>1</v>
      </c>
    </row>
    <row r="1452" spans="1:5" x14ac:dyDescent="0.2">
      <c r="A1452" s="57" t="s">
        <v>2319</v>
      </c>
      <c r="B1452" s="57" t="s">
        <v>5399</v>
      </c>
      <c r="C1452" s="57">
        <v>8.4219854208121003E-3</v>
      </c>
      <c r="D1452" s="57">
        <v>0.95540000000000003</v>
      </c>
      <c r="E1452" s="57">
        <v>1</v>
      </c>
    </row>
    <row r="1453" spans="1:5" x14ac:dyDescent="0.2">
      <c r="A1453" s="57" t="s">
        <v>2319</v>
      </c>
      <c r="B1453" s="57" t="s">
        <v>5241</v>
      </c>
      <c r="C1453" s="57">
        <v>7.9766666502385994E-3</v>
      </c>
      <c r="D1453" s="57">
        <v>0.95740000000000003</v>
      </c>
      <c r="E1453" s="57">
        <v>1</v>
      </c>
    </row>
    <row r="1454" spans="1:5" x14ac:dyDescent="0.2">
      <c r="A1454" s="57" t="s">
        <v>2319</v>
      </c>
      <c r="B1454" s="57" t="s">
        <v>5417</v>
      </c>
      <c r="C1454" s="57">
        <v>7.9077973484217006E-3</v>
      </c>
      <c r="D1454" s="57">
        <v>0.95760000000000001</v>
      </c>
      <c r="E1454" s="57">
        <v>1</v>
      </c>
    </row>
    <row r="1455" spans="1:5" x14ac:dyDescent="0.2">
      <c r="A1455" s="57" t="s">
        <v>2319</v>
      </c>
      <c r="B1455" s="57" t="s">
        <v>5389</v>
      </c>
      <c r="C1455" s="57">
        <v>8.2667922596849994E-3</v>
      </c>
      <c r="D1455" s="57">
        <v>0.95879999999999999</v>
      </c>
      <c r="E1455" s="57">
        <v>1</v>
      </c>
    </row>
    <row r="1456" spans="1:5" x14ac:dyDescent="0.2">
      <c r="A1456" s="57" t="s">
        <v>2319</v>
      </c>
      <c r="B1456" s="57" t="s">
        <v>5366</v>
      </c>
      <c r="C1456" s="57">
        <v>8.1880939841823003E-3</v>
      </c>
      <c r="D1456" s="57">
        <v>0.95889999999999997</v>
      </c>
      <c r="E1456" s="57">
        <v>1</v>
      </c>
    </row>
    <row r="1457" spans="1:5" x14ac:dyDescent="0.2">
      <c r="A1457" s="57" t="s">
        <v>2319</v>
      </c>
      <c r="B1457" s="57" t="s">
        <v>5362</v>
      </c>
      <c r="C1457" s="57">
        <v>7.9517461778089993E-3</v>
      </c>
      <c r="D1457" s="57">
        <v>0.96099999999999997</v>
      </c>
      <c r="E1457" s="57">
        <v>1</v>
      </c>
    </row>
    <row r="1458" spans="1:5" x14ac:dyDescent="0.2">
      <c r="A1458" s="57" t="s">
        <v>2319</v>
      </c>
      <c r="B1458" s="57" t="s">
        <v>5360</v>
      </c>
      <c r="C1458" s="57">
        <v>7.9345904269991999E-3</v>
      </c>
      <c r="D1458" s="57">
        <v>0.96099999999999997</v>
      </c>
      <c r="E1458" s="57">
        <v>1</v>
      </c>
    </row>
    <row r="1459" spans="1:5" x14ac:dyDescent="0.2">
      <c r="A1459" s="57" t="s">
        <v>2319</v>
      </c>
      <c r="B1459" s="57" t="s">
        <v>5453</v>
      </c>
      <c r="C1459" s="57">
        <v>7.8029184130147004E-3</v>
      </c>
      <c r="D1459" s="57">
        <v>0.96120000000000005</v>
      </c>
      <c r="E1459" s="57">
        <v>1</v>
      </c>
    </row>
    <row r="1460" spans="1:5" x14ac:dyDescent="0.2">
      <c r="A1460" s="57" t="s">
        <v>2319</v>
      </c>
      <c r="B1460" s="57" t="s">
        <v>5449</v>
      </c>
      <c r="C1460" s="57">
        <v>7.7444020124847997E-3</v>
      </c>
      <c r="D1460" s="57">
        <v>0.96230000000000004</v>
      </c>
      <c r="E1460" s="57">
        <v>1</v>
      </c>
    </row>
    <row r="1461" spans="1:5" x14ac:dyDescent="0.2">
      <c r="A1461" s="57" t="s">
        <v>2319</v>
      </c>
      <c r="B1461" s="57" t="s">
        <v>5350</v>
      </c>
      <c r="C1461" s="57">
        <v>7.4740008718813004E-3</v>
      </c>
      <c r="D1461" s="57">
        <v>0.96440000000000003</v>
      </c>
      <c r="E1461" s="57">
        <v>1</v>
      </c>
    </row>
    <row r="1462" spans="1:5" x14ac:dyDescent="0.2">
      <c r="A1462" s="57" t="s">
        <v>2319</v>
      </c>
      <c r="B1462" s="57" t="s">
        <v>5348</v>
      </c>
      <c r="C1462" s="57">
        <v>7.5093056310824996E-3</v>
      </c>
      <c r="D1462" s="57">
        <v>0.96589999999999998</v>
      </c>
      <c r="E1462" s="57">
        <v>1</v>
      </c>
    </row>
    <row r="1463" spans="1:5" x14ac:dyDescent="0.2">
      <c r="A1463" s="57" t="s">
        <v>2319</v>
      </c>
      <c r="B1463" s="57" t="s">
        <v>5283</v>
      </c>
      <c r="C1463" s="57">
        <v>7.1215853483296001E-3</v>
      </c>
      <c r="D1463" s="57">
        <v>0.97209999999999996</v>
      </c>
      <c r="E1463" s="57">
        <v>1</v>
      </c>
    </row>
    <row r="1464" spans="1:5" x14ac:dyDescent="0.2">
      <c r="A1464" s="57" t="s">
        <v>2319</v>
      </c>
      <c r="B1464" s="57" t="s">
        <v>5452</v>
      </c>
      <c r="C1464" s="57">
        <v>7.1923358145725997E-3</v>
      </c>
      <c r="D1464" s="57">
        <v>0.97260000000000002</v>
      </c>
      <c r="E1464" s="57">
        <v>1</v>
      </c>
    </row>
    <row r="1465" spans="1:5" x14ac:dyDescent="0.2">
      <c r="A1465" s="57" t="s">
        <v>2319</v>
      </c>
      <c r="B1465" s="57" t="s">
        <v>5473</v>
      </c>
      <c r="C1465" s="57">
        <v>7.1074115689165E-3</v>
      </c>
      <c r="D1465" s="57">
        <v>0.97370000000000001</v>
      </c>
      <c r="E1465" s="57">
        <v>1</v>
      </c>
    </row>
    <row r="1466" spans="1:5" x14ac:dyDescent="0.2">
      <c r="A1466" s="57" t="s">
        <v>2319</v>
      </c>
      <c r="B1466" s="57" t="s">
        <v>5405</v>
      </c>
      <c r="C1466" s="57">
        <v>6.7147373989421E-3</v>
      </c>
      <c r="D1466" s="57">
        <v>0.97440000000000004</v>
      </c>
      <c r="E1466" s="57">
        <v>1</v>
      </c>
    </row>
    <row r="1467" spans="1:5" x14ac:dyDescent="0.2">
      <c r="A1467" s="57" t="s">
        <v>2319</v>
      </c>
      <c r="B1467" s="57" t="s">
        <v>5411</v>
      </c>
      <c r="C1467" s="57">
        <v>6.6528204560596001E-3</v>
      </c>
      <c r="D1467" s="57">
        <v>0.9748</v>
      </c>
      <c r="E1467" s="57">
        <v>1</v>
      </c>
    </row>
    <row r="1468" spans="1:5" x14ac:dyDescent="0.2">
      <c r="A1468" s="57" t="s">
        <v>2319</v>
      </c>
      <c r="B1468" s="57" t="s">
        <v>5227</v>
      </c>
      <c r="C1468" s="57">
        <v>6.7086296803802997E-3</v>
      </c>
      <c r="D1468" s="57">
        <v>0.97489999999999999</v>
      </c>
      <c r="E1468" s="57">
        <v>1</v>
      </c>
    </row>
    <row r="1469" spans="1:5" x14ac:dyDescent="0.2">
      <c r="A1469" s="57" t="s">
        <v>2319</v>
      </c>
      <c r="B1469" s="57" t="s">
        <v>5247</v>
      </c>
      <c r="C1469" s="57">
        <v>6.5814645645401997E-3</v>
      </c>
      <c r="D1469" s="57">
        <v>0.97660000000000002</v>
      </c>
      <c r="E1469" s="57">
        <v>1</v>
      </c>
    </row>
    <row r="1470" spans="1:5" x14ac:dyDescent="0.2">
      <c r="A1470" s="57" t="s">
        <v>2319</v>
      </c>
      <c r="B1470" s="57" t="s">
        <v>5459</v>
      </c>
      <c r="C1470" s="57">
        <v>6.7976966023452004E-3</v>
      </c>
      <c r="D1470" s="57">
        <v>0.97670000000000001</v>
      </c>
      <c r="E1470" s="57">
        <v>1</v>
      </c>
    </row>
    <row r="1471" spans="1:5" x14ac:dyDescent="0.2">
      <c r="A1471" s="57" t="s">
        <v>2319</v>
      </c>
      <c r="B1471" s="57" t="s">
        <v>5352</v>
      </c>
      <c r="C1471" s="57">
        <v>6.6804591730946997E-3</v>
      </c>
      <c r="D1471" s="57">
        <v>0.98040000000000005</v>
      </c>
      <c r="E1471" s="57">
        <v>1</v>
      </c>
    </row>
    <row r="1472" spans="1:5" x14ac:dyDescent="0.2">
      <c r="A1472" s="57" t="s">
        <v>2319</v>
      </c>
      <c r="B1472" s="57" t="s">
        <v>5440</v>
      </c>
      <c r="C1472" s="57">
        <v>5.9545391749081002E-3</v>
      </c>
      <c r="D1472" s="57">
        <v>0.98219999999999996</v>
      </c>
      <c r="E1472" s="57">
        <v>1</v>
      </c>
    </row>
    <row r="1473" spans="1:5" x14ac:dyDescent="0.2">
      <c r="A1473" s="57" t="s">
        <v>2319</v>
      </c>
      <c r="B1473" s="57" t="s">
        <v>5408</v>
      </c>
      <c r="C1473" s="57">
        <v>5.8653166077318004E-3</v>
      </c>
      <c r="D1473" s="57">
        <v>0.98270000000000002</v>
      </c>
      <c r="E1473" s="57">
        <v>1</v>
      </c>
    </row>
    <row r="1474" spans="1:5" x14ac:dyDescent="0.2">
      <c r="A1474" s="57" t="s">
        <v>2319</v>
      </c>
      <c r="B1474" s="57" t="s">
        <v>5423</v>
      </c>
      <c r="C1474" s="57">
        <v>5.8156209788654996E-3</v>
      </c>
      <c r="D1474" s="57">
        <v>0.9829</v>
      </c>
      <c r="E1474" s="57">
        <v>1</v>
      </c>
    </row>
    <row r="1475" spans="1:5" x14ac:dyDescent="0.2">
      <c r="A1475" s="57" t="s">
        <v>2319</v>
      </c>
      <c r="B1475" s="57" t="s">
        <v>5402</v>
      </c>
      <c r="C1475" s="57">
        <v>6.0886618527416997E-3</v>
      </c>
      <c r="D1475" s="57">
        <v>0.98309999999999997</v>
      </c>
      <c r="E1475" s="57">
        <v>1</v>
      </c>
    </row>
    <row r="1476" spans="1:5" x14ac:dyDescent="0.2">
      <c r="A1476" s="57" t="s">
        <v>2319</v>
      </c>
      <c r="B1476" s="57" t="s">
        <v>5393</v>
      </c>
      <c r="C1476" s="57">
        <v>5.9878568144549E-3</v>
      </c>
      <c r="D1476" s="57">
        <v>0.98460000000000003</v>
      </c>
      <c r="E1476" s="57">
        <v>1</v>
      </c>
    </row>
    <row r="1477" spans="1:5" x14ac:dyDescent="0.2">
      <c r="A1477" s="57" t="s">
        <v>2319</v>
      </c>
      <c r="B1477" s="57" t="s">
        <v>5460</v>
      </c>
      <c r="C1477" s="57">
        <v>5.6824800089852997E-3</v>
      </c>
      <c r="D1477" s="57">
        <v>0.98509999999999998</v>
      </c>
      <c r="E1477" s="57">
        <v>1</v>
      </c>
    </row>
    <row r="1478" spans="1:5" x14ac:dyDescent="0.2">
      <c r="A1478" s="57" t="s">
        <v>2319</v>
      </c>
      <c r="B1478" s="57" t="s">
        <v>5419</v>
      </c>
      <c r="C1478" s="57">
        <v>5.7786552664113996E-3</v>
      </c>
      <c r="D1478" s="57">
        <v>0.98529999999999995</v>
      </c>
      <c r="E1478" s="57">
        <v>1</v>
      </c>
    </row>
    <row r="1479" spans="1:5" x14ac:dyDescent="0.2">
      <c r="A1479" s="57" t="s">
        <v>2319</v>
      </c>
      <c r="B1479" s="57" t="s">
        <v>5338</v>
      </c>
      <c r="C1479" s="57">
        <v>5.7884700132885001E-3</v>
      </c>
      <c r="D1479" s="57">
        <v>0.98550000000000004</v>
      </c>
      <c r="E1479" s="57">
        <v>1</v>
      </c>
    </row>
    <row r="1480" spans="1:5" x14ac:dyDescent="0.2">
      <c r="A1480" s="57" t="s">
        <v>2319</v>
      </c>
      <c r="B1480" s="57" t="s">
        <v>5407</v>
      </c>
      <c r="C1480" s="57">
        <v>5.6213437204561999E-3</v>
      </c>
      <c r="D1480" s="57">
        <v>0.98550000000000004</v>
      </c>
      <c r="E1480" s="57">
        <v>1</v>
      </c>
    </row>
    <row r="1481" spans="1:5" x14ac:dyDescent="0.2">
      <c r="A1481" s="57" t="s">
        <v>2319</v>
      </c>
      <c r="B1481" s="57" t="s">
        <v>5439</v>
      </c>
      <c r="C1481" s="57">
        <v>5.8142850235652997E-3</v>
      </c>
      <c r="D1481" s="57">
        <v>0.9859</v>
      </c>
      <c r="E1481" s="57">
        <v>1</v>
      </c>
    </row>
    <row r="1482" spans="1:5" x14ac:dyDescent="0.2">
      <c r="A1482" s="57" t="s">
        <v>2319</v>
      </c>
      <c r="B1482" s="57" t="s">
        <v>5446</v>
      </c>
      <c r="C1482" s="57">
        <v>5.7624012346870002E-3</v>
      </c>
      <c r="D1482" s="57">
        <v>0.98650000000000004</v>
      </c>
      <c r="E1482" s="57">
        <v>1</v>
      </c>
    </row>
    <row r="1483" spans="1:5" x14ac:dyDescent="0.2">
      <c r="A1483" s="57" t="s">
        <v>2319</v>
      </c>
      <c r="B1483" s="57" t="s">
        <v>5265</v>
      </c>
      <c r="C1483" s="57">
        <v>5.4236566159131996E-3</v>
      </c>
      <c r="D1483" s="57">
        <v>0.9869</v>
      </c>
      <c r="E1483" s="57">
        <v>1</v>
      </c>
    </row>
    <row r="1484" spans="1:5" x14ac:dyDescent="0.2">
      <c r="A1484" s="57" t="s">
        <v>2319</v>
      </c>
      <c r="B1484" s="57" t="s">
        <v>5424</v>
      </c>
      <c r="C1484" s="57">
        <v>5.5898200475021998E-3</v>
      </c>
      <c r="D1484" s="57">
        <v>0.98740000000000006</v>
      </c>
      <c r="E1484" s="57">
        <v>1</v>
      </c>
    </row>
    <row r="1485" spans="1:5" x14ac:dyDescent="0.2">
      <c r="A1485" s="57" t="s">
        <v>2319</v>
      </c>
      <c r="B1485" s="57" t="s">
        <v>5445</v>
      </c>
      <c r="C1485" s="57">
        <v>5.3424925831151004E-3</v>
      </c>
      <c r="D1485" s="57">
        <v>0.98760000000000003</v>
      </c>
      <c r="E1485" s="57">
        <v>1</v>
      </c>
    </row>
    <row r="1486" spans="1:5" x14ac:dyDescent="0.2">
      <c r="A1486" s="57" t="s">
        <v>2319</v>
      </c>
      <c r="B1486" s="57" t="s">
        <v>5463</v>
      </c>
      <c r="C1486" s="57">
        <v>5.0624752786657999E-3</v>
      </c>
      <c r="D1486" s="57">
        <v>0.98950000000000005</v>
      </c>
      <c r="E1486" s="57">
        <v>1</v>
      </c>
    </row>
    <row r="1487" spans="1:5" x14ac:dyDescent="0.2">
      <c r="A1487" s="57" t="s">
        <v>2319</v>
      </c>
      <c r="B1487" s="57" t="s">
        <v>5470</v>
      </c>
      <c r="C1487" s="57">
        <v>5.1438060933863003E-3</v>
      </c>
      <c r="D1487" s="57">
        <v>0.99009999999999998</v>
      </c>
      <c r="E1487" s="57">
        <v>1</v>
      </c>
    </row>
    <row r="1488" spans="1:5" x14ac:dyDescent="0.2">
      <c r="A1488" s="57" t="s">
        <v>2319</v>
      </c>
      <c r="B1488" s="57" t="s">
        <v>5394</v>
      </c>
      <c r="C1488" s="57">
        <v>4.9467002618263003E-3</v>
      </c>
      <c r="D1488" s="57">
        <v>0.99070000000000003</v>
      </c>
      <c r="E1488" s="57">
        <v>1</v>
      </c>
    </row>
    <row r="1489" spans="1:5" x14ac:dyDescent="0.2">
      <c r="A1489" s="57" t="s">
        <v>2319</v>
      </c>
      <c r="B1489" s="57" t="s">
        <v>5336</v>
      </c>
      <c r="C1489" s="57">
        <v>4.8612741235002001E-3</v>
      </c>
      <c r="D1489" s="57">
        <v>0.99099999999999999</v>
      </c>
      <c r="E1489" s="57">
        <v>1</v>
      </c>
    </row>
    <row r="1490" spans="1:5" x14ac:dyDescent="0.2">
      <c r="A1490" s="57" t="s">
        <v>2319</v>
      </c>
      <c r="B1490" s="57" t="s">
        <v>5454</v>
      </c>
      <c r="C1490" s="57">
        <v>4.5159310510545E-3</v>
      </c>
      <c r="D1490" s="57">
        <v>0.99180000000000001</v>
      </c>
      <c r="E1490" s="57">
        <v>1</v>
      </c>
    </row>
    <row r="1491" spans="1:5" x14ac:dyDescent="0.2">
      <c r="A1491" s="57" t="s">
        <v>2319</v>
      </c>
      <c r="B1491" s="57" t="s">
        <v>5456</v>
      </c>
      <c r="C1491" s="57">
        <v>4.9778488076478002E-3</v>
      </c>
      <c r="D1491" s="57">
        <v>0.99180000000000001</v>
      </c>
      <c r="E1491" s="57">
        <v>1</v>
      </c>
    </row>
    <row r="1492" spans="1:5" x14ac:dyDescent="0.2">
      <c r="A1492" s="57" t="s">
        <v>2319</v>
      </c>
      <c r="B1492" s="57" t="s">
        <v>5500</v>
      </c>
      <c r="C1492" s="57">
        <v>5.0004446005897998E-3</v>
      </c>
      <c r="D1492" s="57">
        <v>0.99199999999999999</v>
      </c>
      <c r="E1492" s="57">
        <v>1</v>
      </c>
    </row>
    <row r="1493" spans="1:5" x14ac:dyDescent="0.2">
      <c r="A1493" s="57" t="s">
        <v>2319</v>
      </c>
      <c r="B1493" s="57" t="s">
        <v>5467</v>
      </c>
      <c r="C1493" s="57">
        <v>4.7117026329432004E-3</v>
      </c>
      <c r="D1493" s="57">
        <v>0.99309999999999998</v>
      </c>
      <c r="E1493" s="57">
        <v>1</v>
      </c>
    </row>
    <row r="1494" spans="1:5" x14ac:dyDescent="0.2">
      <c r="A1494" s="57" t="s">
        <v>2319</v>
      </c>
      <c r="B1494" s="57" t="s">
        <v>5471</v>
      </c>
      <c r="C1494" s="57">
        <v>4.3027039464837002E-3</v>
      </c>
      <c r="D1494" s="57">
        <v>0.99460000000000004</v>
      </c>
      <c r="E1494" s="57">
        <v>1</v>
      </c>
    </row>
    <row r="1495" spans="1:5" x14ac:dyDescent="0.2">
      <c r="A1495" s="57" t="s">
        <v>2319</v>
      </c>
      <c r="B1495" s="57" t="s">
        <v>5485</v>
      </c>
      <c r="C1495" s="57">
        <v>3.8113720317856999E-3</v>
      </c>
      <c r="D1495" s="57">
        <v>0.99609999999999999</v>
      </c>
      <c r="E1495" s="57">
        <v>1</v>
      </c>
    </row>
    <row r="1496" spans="1:5" x14ac:dyDescent="0.2">
      <c r="A1496" s="57" t="s">
        <v>2319</v>
      </c>
      <c r="B1496" s="57" t="s">
        <v>5400</v>
      </c>
      <c r="C1496" s="57">
        <v>3.8791783297162999E-3</v>
      </c>
      <c r="D1496" s="57">
        <v>0.99670000000000003</v>
      </c>
      <c r="E1496" s="57">
        <v>1</v>
      </c>
    </row>
    <row r="1497" spans="1:5" x14ac:dyDescent="0.2">
      <c r="A1497" s="57" t="s">
        <v>2319</v>
      </c>
      <c r="B1497" s="57" t="s">
        <v>5487</v>
      </c>
      <c r="C1497" s="57">
        <v>3.6090779363213E-3</v>
      </c>
      <c r="D1497" s="57">
        <v>0.99680000000000002</v>
      </c>
      <c r="E1497" s="57">
        <v>1</v>
      </c>
    </row>
    <row r="1498" spans="1:5" x14ac:dyDescent="0.2">
      <c r="A1498" s="57" t="s">
        <v>2319</v>
      </c>
      <c r="B1498" s="57" t="s">
        <v>5433</v>
      </c>
      <c r="C1498" s="57">
        <v>3.549905357041E-3</v>
      </c>
      <c r="D1498" s="57">
        <v>0.997</v>
      </c>
      <c r="E1498" s="57">
        <v>1</v>
      </c>
    </row>
    <row r="1499" spans="1:5" x14ac:dyDescent="0.2">
      <c r="A1499" s="57" t="s">
        <v>2319</v>
      </c>
      <c r="B1499" s="57" t="s">
        <v>5480</v>
      </c>
      <c r="C1499" s="57">
        <v>3.3596498355640998E-3</v>
      </c>
      <c r="D1499" s="57">
        <v>0.99790000000000001</v>
      </c>
      <c r="E1499" s="57">
        <v>1</v>
      </c>
    </row>
    <row r="1500" spans="1:5" x14ac:dyDescent="0.2">
      <c r="A1500" s="57" t="s">
        <v>2319</v>
      </c>
      <c r="B1500" s="57" t="s">
        <v>5488</v>
      </c>
      <c r="C1500" s="57">
        <v>2.8013522587802E-3</v>
      </c>
      <c r="D1500" s="57">
        <v>0.99819999999999998</v>
      </c>
      <c r="E1500" s="57">
        <v>1</v>
      </c>
    </row>
    <row r="1501" spans="1:5" x14ac:dyDescent="0.2">
      <c r="A1501" s="57" t="s">
        <v>2319</v>
      </c>
      <c r="B1501" s="57" t="s">
        <v>5466</v>
      </c>
      <c r="C1501" s="57">
        <v>2.3700266930861999E-3</v>
      </c>
      <c r="D1501" s="57">
        <v>0.99860000000000004</v>
      </c>
      <c r="E1501" s="57">
        <v>1</v>
      </c>
    </row>
    <row r="1502" spans="1:5" x14ac:dyDescent="0.2">
      <c r="A1502" s="57" t="s">
        <v>2319</v>
      </c>
      <c r="B1502" s="57" t="s">
        <v>5426</v>
      </c>
      <c r="C1502" s="57">
        <v>2.8062380919141E-3</v>
      </c>
      <c r="D1502" s="57">
        <v>0.99880000000000002</v>
      </c>
      <c r="E1502" s="57">
        <v>1</v>
      </c>
    </row>
    <row r="1503" spans="1:5" x14ac:dyDescent="0.2">
      <c r="A1503" s="57" t="s">
        <v>2319</v>
      </c>
      <c r="B1503" s="57" t="s">
        <v>5475</v>
      </c>
      <c r="C1503" s="57">
        <v>2.6460218515641999E-3</v>
      </c>
      <c r="D1503" s="57">
        <v>0.99909999999999999</v>
      </c>
      <c r="E1503" s="57">
        <v>1</v>
      </c>
    </row>
    <row r="1504" spans="1:5" x14ac:dyDescent="0.2">
      <c r="A1504" s="57" t="s">
        <v>2319</v>
      </c>
      <c r="B1504" s="57" t="s">
        <v>5464</v>
      </c>
      <c r="C1504" s="57">
        <v>2.5637720873393E-3</v>
      </c>
      <c r="D1504" s="57">
        <v>0.99909999999999999</v>
      </c>
      <c r="E1504" s="57">
        <v>1</v>
      </c>
    </row>
    <row r="1505" spans="1:5" x14ac:dyDescent="0.2">
      <c r="A1505" s="57" t="s">
        <v>2319</v>
      </c>
      <c r="B1505" s="57" t="s">
        <v>5458</v>
      </c>
      <c r="C1505" s="57">
        <v>2.9141295759084001E-3</v>
      </c>
      <c r="D1505" s="57">
        <v>0.99909999999999999</v>
      </c>
      <c r="E1505" s="57">
        <v>1</v>
      </c>
    </row>
    <row r="1506" spans="1:5" x14ac:dyDescent="0.2">
      <c r="A1506" s="57" t="s">
        <v>2319</v>
      </c>
      <c r="B1506" s="57" t="s">
        <v>5489</v>
      </c>
      <c r="C1506" s="57">
        <v>2.5470812548411001E-3</v>
      </c>
      <c r="D1506" s="57">
        <v>0.99929999999999997</v>
      </c>
      <c r="E1506" s="57">
        <v>1</v>
      </c>
    </row>
    <row r="1507" spans="1:5" x14ac:dyDescent="0.2">
      <c r="A1507" s="57" t="s">
        <v>2319</v>
      </c>
      <c r="B1507" s="57" t="s">
        <v>5474</v>
      </c>
      <c r="C1507" s="57">
        <v>2.7649621699801E-3</v>
      </c>
      <c r="D1507" s="57">
        <v>0.99939999999999996</v>
      </c>
      <c r="E1507" s="57">
        <v>1</v>
      </c>
    </row>
    <row r="1508" spans="1:5" x14ac:dyDescent="0.2">
      <c r="A1508" s="57" t="s">
        <v>2319</v>
      </c>
      <c r="B1508" s="57" t="s">
        <v>5491</v>
      </c>
      <c r="C1508" s="57">
        <v>1.9184667534019001E-3</v>
      </c>
      <c r="D1508" s="57">
        <v>0.99960000000000004</v>
      </c>
      <c r="E1508" s="57">
        <v>1</v>
      </c>
    </row>
    <row r="1509" spans="1:5" x14ac:dyDescent="0.2">
      <c r="A1509" s="57" t="s">
        <v>2319</v>
      </c>
      <c r="B1509" s="57" t="s">
        <v>5414</v>
      </c>
      <c r="C1509" s="57">
        <v>2.1176667726158999E-3</v>
      </c>
      <c r="D1509" s="57">
        <v>0.99960000000000004</v>
      </c>
      <c r="E1509" s="57">
        <v>1</v>
      </c>
    </row>
    <row r="1510" spans="1:5" x14ac:dyDescent="0.2">
      <c r="A1510" s="57" t="s">
        <v>2319</v>
      </c>
      <c r="B1510" s="57" t="s">
        <v>5498</v>
      </c>
      <c r="C1510" s="57">
        <v>1.9103343609059001E-3</v>
      </c>
      <c r="D1510" s="57">
        <v>0.99970000000000003</v>
      </c>
      <c r="E1510" s="57">
        <v>1</v>
      </c>
    </row>
    <row r="1511" spans="1:5" x14ac:dyDescent="0.2">
      <c r="A1511" s="57" t="s">
        <v>2319</v>
      </c>
      <c r="B1511" s="57" t="s">
        <v>5443</v>
      </c>
      <c r="C1511" s="57">
        <v>1.9410118288991E-3</v>
      </c>
      <c r="D1511" s="57">
        <v>0.99970000000000003</v>
      </c>
      <c r="E1511" s="57">
        <v>1</v>
      </c>
    </row>
    <row r="1512" spans="1:5" x14ac:dyDescent="0.2">
      <c r="A1512" s="57" t="s">
        <v>2319</v>
      </c>
      <c r="B1512" s="57" t="s">
        <v>5457</v>
      </c>
      <c r="C1512" s="57">
        <v>1.3289386875477999E-3</v>
      </c>
      <c r="D1512" s="57">
        <v>0.99990000000000001</v>
      </c>
      <c r="E1512" s="57">
        <v>1</v>
      </c>
    </row>
    <row r="1513" spans="1:5" x14ac:dyDescent="0.2">
      <c r="A1513" s="57" t="s">
        <v>2319</v>
      </c>
      <c r="B1513" s="57" t="s">
        <v>5444</v>
      </c>
      <c r="C1513" s="57">
        <v>1.7151712261540999E-3</v>
      </c>
      <c r="D1513" s="57">
        <v>0.99990000000000001</v>
      </c>
      <c r="E1513" s="57">
        <v>1</v>
      </c>
    </row>
    <row r="1514" spans="1:5" x14ac:dyDescent="0.2">
      <c r="A1514" s="57" t="s">
        <v>2319</v>
      </c>
      <c r="B1514" s="57" t="s">
        <v>5468</v>
      </c>
      <c r="C1514" s="83">
        <v>5.2661769489790002E-4</v>
      </c>
      <c r="D1514" s="57">
        <v>0.99990000000000001</v>
      </c>
      <c r="E1514" s="57">
        <v>1</v>
      </c>
    </row>
    <row r="1515" spans="1:5" x14ac:dyDescent="0.2">
      <c r="A1515" s="57" t="s">
        <v>2319</v>
      </c>
      <c r="B1515" s="57" t="s">
        <v>5490</v>
      </c>
      <c r="C1515" s="83">
        <v>6.1048952760290004E-4</v>
      </c>
      <c r="D1515" s="57">
        <v>1</v>
      </c>
      <c r="E1515" s="57">
        <v>1</v>
      </c>
    </row>
    <row r="1516" spans="1:5" x14ac:dyDescent="0.2">
      <c r="A1516" s="57" t="s">
        <v>2319</v>
      </c>
      <c r="B1516" s="57" t="s">
        <v>5476</v>
      </c>
      <c r="C1516" s="83">
        <v>5.9536764350689997E-4</v>
      </c>
      <c r="D1516" s="57">
        <v>1</v>
      </c>
      <c r="E1516" s="57">
        <v>1</v>
      </c>
    </row>
    <row r="1517" spans="1:5" x14ac:dyDescent="0.2">
      <c r="A1517" s="57" t="s">
        <v>2319</v>
      </c>
      <c r="B1517" s="57" t="s">
        <v>5503</v>
      </c>
      <c r="C1517" s="83">
        <v>2.1663854553499999E-4</v>
      </c>
      <c r="D1517" s="57">
        <v>1</v>
      </c>
      <c r="E1517" s="57">
        <v>1</v>
      </c>
    </row>
    <row r="1518" spans="1:5" x14ac:dyDescent="0.2">
      <c r="A1518" s="57" t="s">
        <v>2319</v>
      </c>
      <c r="B1518" s="57" t="s">
        <v>5504</v>
      </c>
      <c r="C1518" s="83">
        <v>7.2302232649054101E-5</v>
      </c>
      <c r="D1518" s="57">
        <v>1</v>
      </c>
      <c r="E1518" s="57">
        <v>1</v>
      </c>
    </row>
    <row r="1519" spans="1:5" x14ac:dyDescent="0.2">
      <c r="A1519" s="57" t="s">
        <v>2319</v>
      </c>
      <c r="B1519" s="57" t="s">
        <v>5501</v>
      </c>
      <c r="C1519" s="83">
        <v>1.513991242015E-4</v>
      </c>
      <c r="D1519" s="57">
        <v>1</v>
      </c>
      <c r="E1519" s="57">
        <v>1</v>
      </c>
    </row>
    <row r="1520" spans="1:5" x14ac:dyDescent="0.2">
      <c r="A1520" s="57" t="s">
        <v>2319</v>
      </c>
      <c r="B1520" s="57" t="s">
        <v>5496</v>
      </c>
      <c r="C1520" s="83">
        <v>1.7652170179449999E-4</v>
      </c>
      <c r="D1520" s="57">
        <v>1</v>
      </c>
      <c r="E1520" s="57">
        <v>1</v>
      </c>
    </row>
    <row r="1521" spans="1:5" x14ac:dyDescent="0.2">
      <c r="A1521" s="57" t="s">
        <v>2319</v>
      </c>
      <c r="B1521" s="57" t="s">
        <v>5502</v>
      </c>
      <c r="C1521" s="83">
        <v>9.6078337445396804E-5</v>
      </c>
      <c r="D1521" s="57">
        <v>1</v>
      </c>
      <c r="E1521" s="57">
        <v>1</v>
      </c>
    </row>
    <row r="1522" spans="1:5" x14ac:dyDescent="0.2">
      <c r="A1522" s="57" t="s">
        <v>2319</v>
      </c>
      <c r="B1522" s="57" t="s">
        <v>5477</v>
      </c>
      <c r="C1522" s="83">
        <v>4.8195147013110001E-4</v>
      </c>
      <c r="D1522" s="57">
        <v>1</v>
      </c>
      <c r="E1522" s="57">
        <v>1</v>
      </c>
    </row>
    <row r="1523" spans="1:5" x14ac:dyDescent="0.2">
      <c r="A1523" s="57" t="s">
        <v>2319</v>
      </c>
      <c r="B1523" s="57" t="s">
        <v>5505</v>
      </c>
      <c r="C1523" s="83">
        <v>2.3138332934356402E-6</v>
      </c>
      <c r="D1523" s="57">
        <v>1</v>
      </c>
      <c r="E1523" s="57">
        <v>1</v>
      </c>
    </row>
    <row r="1524" spans="1:5" x14ac:dyDescent="0.2">
      <c r="A1524" s="57" t="s">
        <v>2320</v>
      </c>
      <c r="B1524" s="57" t="s">
        <v>5267</v>
      </c>
      <c r="C1524" s="57">
        <v>0.474059174844429</v>
      </c>
      <c r="D1524" s="57">
        <v>0</v>
      </c>
      <c r="E1524" s="57">
        <v>0</v>
      </c>
    </row>
    <row r="1525" spans="1:5" x14ac:dyDescent="0.2">
      <c r="A1525" s="57" t="s">
        <v>2320</v>
      </c>
      <c r="B1525" s="57" t="s">
        <v>5316</v>
      </c>
      <c r="C1525" s="57">
        <v>0.476473811114352</v>
      </c>
      <c r="D1525" s="83">
        <v>1E-4</v>
      </c>
      <c r="E1525" s="57">
        <v>1.44666666666666E-2</v>
      </c>
    </row>
    <row r="1526" spans="1:5" x14ac:dyDescent="0.2">
      <c r="A1526" s="57" t="s">
        <v>2320</v>
      </c>
      <c r="B1526" s="57" t="s">
        <v>5312</v>
      </c>
      <c r="C1526" s="57">
        <v>0.394871947032709</v>
      </c>
      <c r="D1526" s="83">
        <v>6.9999999999999999E-4</v>
      </c>
      <c r="E1526" s="57">
        <v>4.7968421052631501E-2</v>
      </c>
    </row>
    <row r="1527" spans="1:5" x14ac:dyDescent="0.2">
      <c r="A1527" s="57" t="s">
        <v>2320</v>
      </c>
      <c r="B1527" s="57" t="s">
        <v>5308</v>
      </c>
      <c r="C1527" s="57">
        <v>0.36369916817637099</v>
      </c>
      <c r="D1527" s="57">
        <v>1.8E-3</v>
      </c>
      <c r="E1527" s="57">
        <v>0.1116</v>
      </c>
    </row>
    <row r="1528" spans="1:5" x14ac:dyDescent="0.2">
      <c r="A1528" s="57" t="s">
        <v>2320</v>
      </c>
      <c r="B1528" s="57" t="s">
        <v>5245</v>
      </c>
      <c r="C1528" s="57">
        <v>0.35229221339721101</v>
      </c>
      <c r="D1528" s="57">
        <v>2.0999999999999999E-3</v>
      </c>
      <c r="E1528" s="57">
        <v>0.118878260869565</v>
      </c>
    </row>
    <row r="1529" spans="1:5" x14ac:dyDescent="0.2">
      <c r="A1529" s="57" t="s">
        <v>2320</v>
      </c>
      <c r="B1529" s="57" t="s">
        <v>5199</v>
      </c>
      <c r="C1529" s="57">
        <v>0.30982987957902702</v>
      </c>
      <c r="D1529" s="57">
        <v>5.0000000000000001E-3</v>
      </c>
      <c r="E1529" s="57">
        <v>0.21344262295081901</v>
      </c>
    </row>
    <row r="1530" spans="1:5" x14ac:dyDescent="0.2">
      <c r="A1530" s="57" t="s">
        <v>2320</v>
      </c>
      <c r="B1530" s="57" t="s">
        <v>5398</v>
      </c>
      <c r="C1530" s="57">
        <v>0.31011452277677898</v>
      </c>
      <c r="D1530" s="57">
        <v>6.1999999999999998E-3</v>
      </c>
      <c r="E1530" s="57">
        <v>0.24551999999999999</v>
      </c>
    </row>
    <row r="1531" spans="1:5" x14ac:dyDescent="0.2">
      <c r="A1531" s="57" t="s">
        <v>2320</v>
      </c>
      <c r="B1531" s="57" t="s">
        <v>5364</v>
      </c>
      <c r="C1531" s="57">
        <v>0.31792687797444402</v>
      </c>
      <c r="D1531" s="57">
        <v>6.4999999999999997E-3</v>
      </c>
      <c r="E1531" s="57">
        <v>0.24551999999999999</v>
      </c>
    </row>
    <row r="1532" spans="1:5" x14ac:dyDescent="0.2">
      <c r="A1532" s="57" t="s">
        <v>2320</v>
      </c>
      <c r="B1532" s="57" t="s">
        <v>5442</v>
      </c>
      <c r="C1532" s="57">
        <v>0.29273146304661402</v>
      </c>
      <c r="D1532" s="57">
        <v>1.01E-2</v>
      </c>
      <c r="E1532" s="57">
        <v>0.31687228915662602</v>
      </c>
    </row>
    <row r="1533" spans="1:5" x14ac:dyDescent="0.2">
      <c r="A1533" s="57" t="s">
        <v>2320</v>
      </c>
      <c r="B1533" s="57" t="s">
        <v>5253</v>
      </c>
      <c r="C1533" s="57">
        <v>0.286921147367598</v>
      </c>
      <c r="D1533" s="57">
        <v>1.11E-2</v>
      </c>
      <c r="E1533" s="57">
        <v>0.331418181818181</v>
      </c>
    </row>
    <row r="1534" spans="1:5" x14ac:dyDescent="0.2">
      <c r="A1534" s="57" t="s">
        <v>2320</v>
      </c>
      <c r="B1534" s="57" t="s">
        <v>5285</v>
      </c>
      <c r="C1534" s="57">
        <v>0.24860035899062799</v>
      </c>
      <c r="D1534" s="57">
        <v>2.4199999999999999E-2</v>
      </c>
      <c r="E1534" s="57">
        <v>0.47381052631578902</v>
      </c>
    </row>
    <row r="1535" spans="1:5" x14ac:dyDescent="0.2">
      <c r="A1535" s="57" t="s">
        <v>2320</v>
      </c>
      <c r="B1535" s="57" t="s">
        <v>5213</v>
      </c>
      <c r="C1535" s="57">
        <v>0.23690653236984799</v>
      </c>
      <c r="D1535" s="57">
        <v>2.6700000000000002E-2</v>
      </c>
      <c r="E1535" s="57">
        <v>0.496</v>
      </c>
    </row>
    <row r="1536" spans="1:5" x14ac:dyDescent="0.2">
      <c r="A1536" s="57" t="s">
        <v>2320</v>
      </c>
      <c r="B1536" s="57" t="s">
        <v>5273</v>
      </c>
      <c r="C1536" s="57">
        <v>0.23976412812742501</v>
      </c>
      <c r="D1536" s="57">
        <v>2.8000000000000001E-2</v>
      </c>
      <c r="E1536" s="57">
        <v>0.496</v>
      </c>
    </row>
    <row r="1537" spans="1:5" x14ac:dyDescent="0.2">
      <c r="A1537" s="57" t="s">
        <v>2320</v>
      </c>
      <c r="B1537" s="57" t="s">
        <v>5233</v>
      </c>
      <c r="C1537" s="57">
        <v>0.24069037089303599</v>
      </c>
      <c r="D1537" s="57">
        <v>2.87E-2</v>
      </c>
      <c r="E1537" s="57">
        <v>0.50157583892617397</v>
      </c>
    </row>
    <row r="1538" spans="1:5" x14ac:dyDescent="0.2">
      <c r="A1538" s="57" t="s">
        <v>2320</v>
      </c>
      <c r="B1538" s="57" t="s">
        <v>5209</v>
      </c>
      <c r="C1538" s="57">
        <v>0.22783016612496099</v>
      </c>
      <c r="D1538" s="57">
        <v>3.5099999999999999E-2</v>
      </c>
      <c r="E1538" s="57">
        <v>0.54405000000000003</v>
      </c>
    </row>
    <row r="1539" spans="1:5" x14ac:dyDescent="0.2">
      <c r="A1539" s="57" t="s">
        <v>2320</v>
      </c>
      <c r="B1539" s="57" t="s">
        <v>5368</v>
      </c>
      <c r="C1539" s="57">
        <v>0.22716877391204199</v>
      </c>
      <c r="D1539" s="57">
        <v>3.6299999999999999E-2</v>
      </c>
      <c r="E1539" s="57">
        <v>0.54939884393063498</v>
      </c>
    </row>
    <row r="1540" spans="1:5" x14ac:dyDescent="0.2">
      <c r="A1540" s="57" t="s">
        <v>2320</v>
      </c>
      <c r="B1540" s="57" t="s">
        <v>5304</v>
      </c>
      <c r="C1540" s="57">
        <v>0.22762490810825101</v>
      </c>
      <c r="D1540" s="57">
        <v>3.8800000000000001E-2</v>
      </c>
      <c r="E1540" s="57">
        <v>0.551934782608695</v>
      </c>
    </row>
    <row r="1541" spans="1:5" x14ac:dyDescent="0.2">
      <c r="A1541" s="57" t="s">
        <v>2320</v>
      </c>
      <c r="B1541" s="57" t="s">
        <v>5409</v>
      </c>
      <c r="C1541" s="57">
        <v>0.22351872442005699</v>
      </c>
      <c r="D1541" s="57">
        <v>3.9E-2</v>
      </c>
      <c r="E1541" s="57">
        <v>0.551934782608695</v>
      </c>
    </row>
    <row r="1542" spans="1:5" x14ac:dyDescent="0.2">
      <c r="A1542" s="57" t="s">
        <v>2320</v>
      </c>
      <c r="B1542" s="57" t="s">
        <v>5251</v>
      </c>
      <c r="C1542" s="57">
        <v>0.21770998929525401</v>
      </c>
      <c r="D1542" s="57">
        <v>4.41E-2</v>
      </c>
      <c r="E1542" s="57">
        <v>0.60123769633507795</v>
      </c>
    </row>
    <row r="1543" spans="1:5" x14ac:dyDescent="0.2">
      <c r="A1543" s="57" t="s">
        <v>2320</v>
      </c>
      <c r="B1543" s="57" t="s">
        <v>5203</v>
      </c>
      <c r="C1543" s="57">
        <v>0.20520215584420401</v>
      </c>
      <c r="D1543" s="57">
        <v>5.21E-2</v>
      </c>
      <c r="E1543" s="57">
        <v>0.62233211009174305</v>
      </c>
    </row>
    <row r="1544" spans="1:5" x14ac:dyDescent="0.2">
      <c r="A1544" s="57" t="s">
        <v>2320</v>
      </c>
      <c r="B1544" s="57" t="s">
        <v>5296</v>
      </c>
      <c r="C1544" s="57">
        <v>0.20063239336720501</v>
      </c>
      <c r="D1544" s="57">
        <v>0.06</v>
      </c>
      <c r="E1544" s="57">
        <v>0.65924050632911302</v>
      </c>
    </row>
    <row r="1545" spans="1:5" x14ac:dyDescent="0.2">
      <c r="A1545" s="57" t="s">
        <v>2320</v>
      </c>
      <c r="B1545" s="57" t="s">
        <v>5239</v>
      </c>
      <c r="C1545" s="57">
        <v>0.19754253619720299</v>
      </c>
      <c r="D1545" s="57">
        <v>6.2199999999999998E-2</v>
      </c>
      <c r="E1545" s="57">
        <v>0.65946829268292595</v>
      </c>
    </row>
    <row r="1546" spans="1:5" x14ac:dyDescent="0.2">
      <c r="A1546" s="57" t="s">
        <v>2320</v>
      </c>
      <c r="B1546" s="57" t="s">
        <v>5395</v>
      </c>
      <c r="C1546" s="57">
        <v>0.19685412383345099</v>
      </c>
      <c r="D1546" s="57">
        <v>6.4299999999999996E-2</v>
      </c>
      <c r="E1546" s="57">
        <v>0.66386561264822097</v>
      </c>
    </row>
    <row r="1547" spans="1:5" x14ac:dyDescent="0.2">
      <c r="A1547" s="57" t="s">
        <v>2320</v>
      </c>
      <c r="B1547" s="57" t="s">
        <v>5354</v>
      </c>
      <c r="C1547" s="57">
        <v>0.19539269096071701</v>
      </c>
      <c r="D1547" s="57">
        <v>6.8099999999999994E-2</v>
      </c>
      <c r="E1547" s="57">
        <v>0.66917886792452796</v>
      </c>
    </row>
    <row r="1548" spans="1:5" x14ac:dyDescent="0.2">
      <c r="A1548" s="57" t="s">
        <v>2320</v>
      </c>
      <c r="B1548" s="57" t="s">
        <v>5306</v>
      </c>
      <c r="C1548" s="57">
        <v>0.19366785731261699</v>
      </c>
      <c r="D1548" s="57">
        <v>6.8900000000000003E-2</v>
      </c>
      <c r="E1548" s="57">
        <v>0.66986956521739105</v>
      </c>
    </row>
    <row r="1549" spans="1:5" x14ac:dyDescent="0.2">
      <c r="A1549" s="57" t="s">
        <v>2320</v>
      </c>
      <c r="B1549" s="57" t="s">
        <v>5261</v>
      </c>
      <c r="C1549" s="57">
        <v>0.19026762171585199</v>
      </c>
      <c r="D1549" s="57">
        <v>6.93E-2</v>
      </c>
      <c r="E1549" s="57">
        <v>0.66986956521739105</v>
      </c>
    </row>
    <row r="1550" spans="1:5" x14ac:dyDescent="0.2">
      <c r="A1550" s="57" t="s">
        <v>2320</v>
      </c>
      <c r="B1550" s="57" t="s">
        <v>5332</v>
      </c>
      <c r="C1550" s="57">
        <v>0.19028230060385901</v>
      </c>
      <c r="D1550" s="57">
        <v>7.5999999999999998E-2</v>
      </c>
      <c r="E1550" s="57">
        <v>0.68242758620689603</v>
      </c>
    </row>
    <row r="1551" spans="1:5" x14ac:dyDescent="0.2">
      <c r="A1551" s="57" t="s">
        <v>2320</v>
      </c>
      <c r="B1551" s="57" t="s">
        <v>5255</v>
      </c>
      <c r="C1551" s="57">
        <v>0.18401579591275199</v>
      </c>
      <c r="D1551" s="57">
        <v>8.0100000000000005E-2</v>
      </c>
      <c r="E1551" s="57">
        <v>0.70466351351351297</v>
      </c>
    </row>
    <row r="1552" spans="1:5" x14ac:dyDescent="0.2">
      <c r="A1552" s="57" t="s">
        <v>2320</v>
      </c>
      <c r="B1552" s="57" t="s">
        <v>5386</v>
      </c>
      <c r="C1552" s="57">
        <v>0.18395235450374101</v>
      </c>
      <c r="D1552" s="57">
        <v>8.1100000000000005E-2</v>
      </c>
      <c r="E1552" s="57">
        <v>0.70630234113712298</v>
      </c>
    </row>
    <row r="1553" spans="1:5" x14ac:dyDescent="0.2">
      <c r="A1553" s="57" t="s">
        <v>2320</v>
      </c>
      <c r="B1553" s="57" t="s">
        <v>5191</v>
      </c>
      <c r="C1553" s="57">
        <v>0.184364444975683</v>
      </c>
      <c r="D1553" s="57">
        <v>8.3400000000000002E-2</v>
      </c>
      <c r="E1553" s="57">
        <v>0.71846336633663299</v>
      </c>
    </row>
    <row r="1554" spans="1:5" x14ac:dyDescent="0.2">
      <c r="A1554" s="57" t="s">
        <v>2320</v>
      </c>
      <c r="B1554" s="57" t="s">
        <v>5418</v>
      </c>
      <c r="C1554" s="57">
        <v>0.179437240446298</v>
      </c>
      <c r="D1554" s="57">
        <v>8.7999999999999995E-2</v>
      </c>
      <c r="E1554" s="57">
        <v>0.73793865814696402</v>
      </c>
    </row>
    <row r="1555" spans="1:5" x14ac:dyDescent="0.2">
      <c r="A1555" s="57" t="s">
        <v>2320</v>
      </c>
      <c r="B1555" s="57" t="s">
        <v>5388</v>
      </c>
      <c r="C1555" s="57">
        <v>0.17755304255767701</v>
      </c>
      <c r="D1555" s="57">
        <v>8.9399999999999993E-2</v>
      </c>
      <c r="E1555" s="57">
        <v>0.74139363057324803</v>
      </c>
    </row>
    <row r="1556" spans="1:5" x14ac:dyDescent="0.2">
      <c r="A1556" s="57" t="s">
        <v>2320</v>
      </c>
      <c r="B1556" s="57" t="s">
        <v>5300</v>
      </c>
      <c r="C1556" s="57">
        <v>0.17190511942379899</v>
      </c>
      <c r="D1556" s="57">
        <v>9.6799999999999997E-2</v>
      </c>
      <c r="E1556" s="57">
        <v>0.75994285714285703</v>
      </c>
    </row>
    <row r="1557" spans="1:5" x14ac:dyDescent="0.2">
      <c r="A1557" s="57" t="s">
        <v>2320</v>
      </c>
      <c r="B1557" s="57" t="s">
        <v>5326</v>
      </c>
      <c r="C1557" s="57">
        <v>0.16932214437500201</v>
      </c>
      <c r="D1557" s="57">
        <v>0.10009999999999999</v>
      </c>
      <c r="E1557" s="57">
        <v>0.75994285714285703</v>
      </c>
    </row>
    <row r="1558" spans="1:5" x14ac:dyDescent="0.2">
      <c r="A1558" s="57" t="s">
        <v>2320</v>
      </c>
      <c r="B1558" s="57" t="s">
        <v>5334</v>
      </c>
      <c r="C1558" s="57">
        <v>0.16843917400848599</v>
      </c>
      <c r="D1558" s="57">
        <v>0.1031</v>
      </c>
      <c r="E1558" s="57">
        <v>0.76212845070422497</v>
      </c>
    </row>
    <row r="1559" spans="1:5" x14ac:dyDescent="0.2">
      <c r="A1559" s="57" t="s">
        <v>2320</v>
      </c>
      <c r="B1559" s="57" t="s">
        <v>5401</v>
      </c>
      <c r="C1559" s="57">
        <v>0.16999318177720099</v>
      </c>
      <c r="D1559" s="57">
        <v>0.10929999999999999</v>
      </c>
      <c r="E1559" s="57">
        <v>0.77772799999999997</v>
      </c>
    </row>
    <row r="1560" spans="1:5" x14ac:dyDescent="0.2">
      <c r="A1560" s="57" t="s">
        <v>2320</v>
      </c>
      <c r="B1560" s="57" t="s">
        <v>5432</v>
      </c>
      <c r="C1560" s="57">
        <v>0.169225017255105</v>
      </c>
      <c r="D1560" s="57">
        <v>0.1096</v>
      </c>
      <c r="E1560" s="57">
        <v>0.77772799999999997</v>
      </c>
    </row>
    <row r="1561" spans="1:5" x14ac:dyDescent="0.2">
      <c r="A1561" s="57" t="s">
        <v>2320</v>
      </c>
      <c r="B1561" s="57" t="s">
        <v>5431</v>
      </c>
      <c r="C1561" s="57">
        <v>0.167056308690257</v>
      </c>
      <c r="D1561" s="57">
        <v>0.1109</v>
      </c>
      <c r="E1561" s="57">
        <v>0.77772799999999997</v>
      </c>
    </row>
    <row r="1562" spans="1:5" x14ac:dyDescent="0.2">
      <c r="A1562" s="57" t="s">
        <v>2320</v>
      </c>
      <c r="B1562" s="57" t="s">
        <v>5397</v>
      </c>
      <c r="C1562" s="57">
        <v>0.16132527259131299</v>
      </c>
      <c r="D1562" s="57">
        <v>0.1226</v>
      </c>
      <c r="E1562" s="57">
        <v>0.80007899999999899</v>
      </c>
    </row>
    <row r="1563" spans="1:5" x14ac:dyDescent="0.2">
      <c r="A1563" s="57" t="s">
        <v>2320</v>
      </c>
      <c r="B1563" s="57" t="s">
        <v>5430</v>
      </c>
      <c r="C1563" s="57">
        <v>0.160680706272324</v>
      </c>
      <c r="D1563" s="57">
        <v>0.12280000000000001</v>
      </c>
      <c r="E1563" s="57">
        <v>0.80007899999999899</v>
      </c>
    </row>
    <row r="1564" spans="1:5" x14ac:dyDescent="0.2">
      <c r="A1564" s="57" t="s">
        <v>2320</v>
      </c>
      <c r="B1564" s="57" t="s">
        <v>5263</v>
      </c>
      <c r="C1564" s="57">
        <v>0.16037269009977101</v>
      </c>
      <c r="D1564" s="57">
        <v>0.1263</v>
      </c>
      <c r="E1564" s="57">
        <v>0.80851024390243897</v>
      </c>
    </row>
    <row r="1565" spans="1:5" x14ac:dyDescent="0.2">
      <c r="A1565" s="57" t="s">
        <v>2320</v>
      </c>
      <c r="B1565" s="57" t="s">
        <v>5372</v>
      </c>
      <c r="C1565" s="57">
        <v>0.15945758444796199</v>
      </c>
      <c r="D1565" s="57">
        <v>0.13089999999999999</v>
      </c>
      <c r="E1565" s="57">
        <v>0.82135807228915603</v>
      </c>
    </row>
    <row r="1566" spans="1:5" x14ac:dyDescent="0.2">
      <c r="A1566" s="57" t="s">
        <v>2320</v>
      </c>
      <c r="B1566" s="57" t="s">
        <v>5310</v>
      </c>
      <c r="C1566" s="57">
        <v>0.15445007149824799</v>
      </c>
      <c r="D1566" s="57">
        <v>0.13780000000000001</v>
      </c>
      <c r="E1566" s="57">
        <v>0.84232676056337996</v>
      </c>
    </row>
    <row r="1567" spans="1:5" x14ac:dyDescent="0.2">
      <c r="A1567" s="57" t="s">
        <v>2320</v>
      </c>
      <c r="B1567" s="57" t="s">
        <v>5235</v>
      </c>
      <c r="C1567" s="57">
        <v>0.15063670109635499</v>
      </c>
      <c r="D1567" s="57">
        <v>0.15260000000000001</v>
      </c>
      <c r="E1567" s="57">
        <v>0.85804840764331203</v>
      </c>
    </row>
    <row r="1568" spans="1:5" x14ac:dyDescent="0.2">
      <c r="A1568" s="57" t="s">
        <v>2320</v>
      </c>
      <c r="B1568" s="57" t="s">
        <v>5259</v>
      </c>
      <c r="C1568" s="57">
        <v>0.15069068365742</v>
      </c>
      <c r="D1568" s="57">
        <v>0.155</v>
      </c>
      <c r="E1568" s="57">
        <v>0.85804840764331203</v>
      </c>
    </row>
    <row r="1569" spans="1:5" x14ac:dyDescent="0.2">
      <c r="A1569" s="57" t="s">
        <v>2320</v>
      </c>
      <c r="B1569" s="57" t="s">
        <v>5281</v>
      </c>
      <c r="C1569" s="57">
        <v>0.14096878132412699</v>
      </c>
      <c r="D1569" s="57">
        <v>0.16320000000000001</v>
      </c>
      <c r="E1569" s="57">
        <v>0.87200080160320603</v>
      </c>
    </row>
    <row r="1570" spans="1:5" x14ac:dyDescent="0.2">
      <c r="A1570" s="57" t="s">
        <v>2320</v>
      </c>
      <c r="B1570" s="57" t="s">
        <v>5340</v>
      </c>
      <c r="C1570" s="57">
        <v>0.142442281321919</v>
      </c>
      <c r="D1570" s="57">
        <v>0.16389999999999999</v>
      </c>
      <c r="E1570" s="57">
        <v>0.87200080160320603</v>
      </c>
    </row>
    <row r="1571" spans="1:5" x14ac:dyDescent="0.2">
      <c r="A1571" s="57" t="s">
        <v>2320</v>
      </c>
      <c r="B1571" s="57" t="s">
        <v>5428</v>
      </c>
      <c r="C1571" s="57">
        <v>0.14038435525895601</v>
      </c>
      <c r="D1571" s="57">
        <v>0.16539999999999999</v>
      </c>
      <c r="E1571" s="57">
        <v>0.87200080160320603</v>
      </c>
    </row>
    <row r="1572" spans="1:5" x14ac:dyDescent="0.2">
      <c r="A1572" s="57" t="s">
        <v>2320</v>
      </c>
      <c r="B1572" s="57" t="s">
        <v>5346</v>
      </c>
      <c r="C1572" s="57">
        <v>0.13341091284019899</v>
      </c>
      <c r="D1572" s="57">
        <v>0.18709999999999999</v>
      </c>
      <c r="E1572" s="57">
        <v>0.89986937269372602</v>
      </c>
    </row>
    <row r="1573" spans="1:5" x14ac:dyDescent="0.2">
      <c r="A1573" s="57" t="s">
        <v>2320</v>
      </c>
      <c r="B1573" s="57" t="s">
        <v>5328</v>
      </c>
      <c r="C1573" s="57">
        <v>0.135719950203845</v>
      </c>
      <c r="D1573" s="57">
        <v>0.18920000000000001</v>
      </c>
      <c r="E1573" s="57">
        <v>0.90068884826325402</v>
      </c>
    </row>
    <row r="1574" spans="1:5" x14ac:dyDescent="0.2">
      <c r="A1574" s="57" t="s">
        <v>2320</v>
      </c>
      <c r="B1574" s="57" t="s">
        <v>5320</v>
      </c>
      <c r="C1574" s="57">
        <v>0.128854047383551</v>
      </c>
      <c r="D1574" s="57">
        <v>0.20219999999999999</v>
      </c>
      <c r="E1574" s="57">
        <v>0.93587021276595705</v>
      </c>
    </row>
    <row r="1575" spans="1:5" x14ac:dyDescent="0.2">
      <c r="A1575" s="57" t="s">
        <v>2320</v>
      </c>
      <c r="B1575" s="57" t="s">
        <v>5441</v>
      </c>
      <c r="C1575" s="57">
        <v>0.127581645565116</v>
      </c>
      <c r="D1575" s="57">
        <v>0.2109</v>
      </c>
      <c r="E1575" s="57">
        <v>0.95179133448873399</v>
      </c>
    </row>
    <row r="1576" spans="1:5" x14ac:dyDescent="0.2">
      <c r="A1576" s="57" t="s">
        <v>2320</v>
      </c>
      <c r="B1576" s="57" t="s">
        <v>5324</v>
      </c>
      <c r="C1576" s="57">
        <v>0.125602088131958</v>
      </c>
      <c r="D1576" s="57">
        <v>0.21679999999999999</v>
      </c>
      <c r="E1576" s="57">
        <v>0.96339112627986301</v>
      </c>
    </row>
    <row r="1577" spans="1:5" x14ac:dyDescent="0.2">
      <c r="A1577" s="57" t="s">
        <v>2320</v>
      </c>
      <c r="B1577" s="57" t="s">
        <v>5201</v>
      </c>
      <c r="C1577" s="57">
        <v>0.12598864125512499</v>
      </c>
      <c r="D1577" s="57">
        <v>0.22209999999999999</v>
      </c>
      <c r="E1577" s="57">
        <v>0.96955599999999997</v>
      </c>
    </row>
    <row r="1578" spans="1:5" x14ac:dyDescent="0.2">
      <c r="A1578" s="57" t="s">
        <v>2320</v>
      </c>
      <c r="B1578" s="57" t="s">
        <v>5462</v>
      </c>
      <c r="C1578" s="57">
        <v>0.122957464524385</v>
      </c>
      <c r="D1578" s="57">
        <v>0.2233</v>
      </c>
      <c r="E1578" s="57">
        <v>0.96955599999999997</v>
      </c>
    </row>
    <row r="1579" spans="1:5" x14ac:dyDescent="0.2">
      <c r="A1579" s="57" t="s">
        <v>2320</v>
      </c>
      <c r="B1579" s="57" t="s">
        <v>5392</v>
      </c>
      <c r="C1579" s="57">
        <v>0.12330858233417299</v>
      </c>
      <c r="D1579" s="57">
        <v>0.2266</v>
      </c>
      <c r="E1579" s="57">
        <v>0.97693112582781405</v>
      </c>
    </row>
    <row r="1580" spans="1:5" x14ac:dyDescent="0.2">
      <c r="A1580" s="57" t="s">
        <v>2320</v>
      </c>
      <c r="B1580" s="57" t="s">
        <v>5378</v>
      </c>
      <c r="C1580" s="57">
        <v>0.122404039369642</v>
      </c>
      <c r="D1580" s="57">
        <v>0.22939999999999999</v>
      </c>
      <c r="E1580" s="57">
        <v>0.97830538336052197</v>
      </c>
    </row>
    <row r="1581" spans="1:5" x14ac:dyDescent="0.2">
      <c r="A1581" s="57" t="s">
        <v>2320</v>
      </c>
      <c r="B1581" s="57" t="s">
        <v>5435</v>
      </c>
      <c r="C1581" s="57">
        <v>0.12257167819562299</v>
      </c>
      <c r="D1581" s="57">
        <v>0.22989999999999999</v>
      </c>
      <c r="E1581" s="57">
        <v>0.97830538336052197</v>
      </c>
    </row>
    <row r="1582" spans="1:5" x14ac:dyDescent="0.2">
      <c r="A1582" s="57" t="s">
        <v>2320</v>
      </c>
      <c r="B1582" s="57" t="s">
        <v>5479</v>
      </c>
      <c r="C1582" s="57">
        <v>0.104397668476093</v>
      </c>
      <c r="D1582" s="57">
        <v>0.28210000000000002</v>
      </c>
      <c r="E1582" s="57">
        <v>1</v>
      </c>
    </row>
    <row r="1583" spans="1:5" x14ac:dyDescent="0.2">
      <c r="A1583" s="57" t="s">
        <v>2320</v>
      </c>
      <c r="B1583" s="57" t="s">
        <v>5434</v>
      </c>
      <c r="C1583" s="57">
        <v>0.10486550947170301</v>
      </c>
      <c r="D1583" s="57">
        <v>0.28270000000000001</v>
      </c>
      <c r="E1583" s="57">
        <v>1</v>
      </c>
    </row>
    <row r="1584" spans="1:5" x14ac:dyDescent="0.2">
      <c r="A1584" s="57" t="s">
        <v>2320</v>
      </c>
      <c r="B1584" s="57" t="s">
        <v>5197</v>
      </c>
      <c r="C1584" s="57">
        <v>0.105845066163417</v>
      </c>
      <c r="D1584" s="57">
        <v>0.28610000000000002</v>
      </c>
      <c r="E1584" s="57">
        <v>1</v>
      </c>
    </row>
    <row r="1585" spans="1:5" x14ac:dyDescent="0.2">
      <c r="A1585" s="57" t="s">
        <v>2320</v>
      </c>
      <c r="B1585" s="57" t="s">
        <v>5416</v>
      </c>
      <c r="C1585" s="57">
        <v>0.10942109422985</v>
      </c>
      <c r="D1585" s="57">
        <v>0.28749999999999998</v>
      </c>
      <c r="E1585" s="57">
        <v>1</v>
      </c>
    </row>
    <row r="1586" spans="1:5" x14ac:dyDescent="0.2">
      <c r="A1586" s="57" t="s">
        <v>2320</v>
      </c>
      <c r="B1586" s="57" t="s">
        <v>5380</v>
      </c>
      <c r="C1586" s="57">
        <v>0.105813465237669</v>
      </c>
      <c r="D1586" s="57">
        <v>0.28760000000000002</v>
      </c>
      <c r="E1586" s="57">
        <v>1</v>
      </c>
    </row>
    <row r="1587" spans="1:5" x14ac:dyDescent="0.2">
      <c r="A1587" s="57" t="s">
        <v>2320</v>
      </c>
      <c r="B1587" s="57" t="s">
        <v>5322</v>
      </c>
      <c r="C1587" s="57">
        <v>0.102151910121032</v>
      </c>
      <c r="D1587" s="57">
        <v>0.29780000000000001</v>
      </c>
      <c r="E1587" s="57">
        <v>1</v>
      </c>
    </row>
    <row r="1588" spans="1:5" x14ac:dyDescent="0.2">
      <c r="A1588" s="57" t="s">
        <v>2320</v>
      </c>
      <c r="B1588" s="57" t="s">
        <v>5237</v>
      </c>
      <c r="C1588" s="57">
        <v>0.101336727811684</v>
      </c>
      <c r="D1588" s="57">
        <v>0.31369999999999998</v>
      </c>
      <c r="E1588" s="57">
        <v>1</v>
      </c>
    </row>
    <row r="1589" spans="1:5" x14ac:dyDescent="0.2">
      <c r="A1589" s="57" t="s">
        <v>2320</v>
      </c>
      <c r="B1589" s="57" t="s">
        <v>5356</v>
      </c>
      <c r="C1589" s="57">
        <v>9.9356141176899004E-2</v>
      </c>
      <c r="D1589" s="57">
        <v>0.3165</v>
      </c>
      <c r="E1589" s="57">
        <v>1</v>
      </c>
    </row>
    <row r="1590" spans="1:5" x14ac:dyDescent="0.2">
      <c r="A1590" s="57" t="s">
        <v>2320</v>
      </c>
      <c r="B1590" s="57" t="s">
        <v>5494</v>
      </c>
      <c r="C1590" s="57">
        <v>9.7593710425813898E-2</v>
      </c>
      <c r="D1590" s="57">
        <v>0.31979999999999997</v>
      </c>
      <c r="E1590" s="57">
        <v>1</v>
      </c>
    </row>
    <row r="1591" spans="1:5" x14ac:dyDescent="0.2">
      <c r="A1591" s="57" t="s">
        <v>2320</v>
      </c>
      <c r="B1591" s="57" t="s">
        <v>5410</v>
      </c>
      <c r="C1591" s="57">
        <v>9.6448130973605398E-2</v>
      </c>
      <c r="D1591" s="57">
        <v>0.32519999999999999</v>
      </c>
      <c r="E1591" s="57">
        <v>1</v>
      </c>
    </row>
    <row r="1592" spans="1:5" x14ac:dyDescent="0.2">
      <c r="A1592" s="57" t="s">
        <v>2320</v>
      </c>
      <c r="B1592" s="57" t="s">
        <v>5302</v>
      </c>
      <c r="C1592" s="57">
        <v>9.1710593212416494E-2</v>
      </c>
      <c r="D1592" s="57">
        <v>0.35110000000000002</v>
      </c>
      <c r="E1592" s="57">
        <v>1</v>
      </c>
    </row>
    <row r="1593" spans="1:5" x14ac:dyDescent="0.2">
      <c r="A1593" s="57" t="s">
        <v>2320</v>
      </c>
      <c r="B1593" s="57" t="s">
        <v>5290</v>
      </c>
      <c r="C1593" s="57">
        <v>9.28032568181483E-2</v>
      </c>
      <c r="D1593" s="57">
        <v>0.35420000000000001</v>
      </c>
      <c r="E1593" s="57">
        <v>1</v>
      </c>
    </row>
    <row r="1594" spans="1:5" x14ac:dyDescent="0.2">
      <c r="A1594" s="57" t="s">
        <v>2320</v>
      </c>
      <c r="B1594" s="57" t="s">
        <v>5425</v>
      </c>
      <c r="C1594" s="57">
        <v>8.8759956188686498E-2</v>
      </c>
      <c r="D1594" s="57">
        <v>0.36309999999999998</v>
      </c>
      <c r="E1594" s="57">
        <v>1</v>
      </c>
    </row>
    <row r="1595" spans="1:5" x14ac:dyDescent="0.2">
      <c r="A1595" s="57" t="s">
        <v>2320</v>
      </c>
      <c r="B1595" s="57" t="s">
        <v>5450</v>
      </c>
      <c r="C1595" s="57">
        <v>8.6583428689816305E-2</v>
      </c>
      <c r="D1595" s="57">
        <v>0.3659</v>
      </c>
      <c r="E1595" s="57">
        <v>1</v>
      </c>
    </row>
    <row r="1596" spans="1:5" x14ac:dyDescent="0.2">
      <c r="A1596" s="57" t="s">
        <v>2320</v>
      </c>
      <c r="B1596" s="57" t="s">
        <v>5482</v>
      </c>
      <c r="C1596" s="57">
        <v>8.8646698215475397E-2</v>
      </c>
      <c r="D1596" s="57">
        <v>0.3664</v>
      </c>
      <c r="E1596" s="57">
        <v>1</v>
      </c>
    </row>
    <row r="1597" spans="1:5" x14ac:dyDescent="0.2">
      <c r="A1597" s="57" t="s">
        <v>2320</v>
      </c>
      <c r="B1597" s="57" t="s">
        <v>5382</v>
      </c>
      <c r="C1597" s="57">
        <v>8.7262219602428095E-2</v>
      </c>
      <c r="D1597" s="57">
        <v>0.37540000000000001</v>
      </c>
      <c r="E1597" s="57">
        <v>1</v>
      </c>
    </row>
    <row r="1598" spans="1:5" x14ac:dyDescent="0.2">
      <c r="A1598" s="57" t="s">
        <v>2320</v>
      </c>
      <c r="B1598" s="57" t="s">
        <v>5205</v>
      </c>
      <c r="C1598" s="57">
        <v>8.3950294132621006E-2</v>
      </c>
      <c r="D1598" s="57">
        <v>0.38129999999999997</v>
      </c>
      <c r="E1598" s="57">
        <v>1</v>
      </c>
    </row>
    <row r="1599" spans="1:5" x14ac:dyDescent="0.2">
      <c r="A1599" s="57" t="s">
        <v>2320</v>
      </c>
      <c r="B1599" s="57" t="s">
        <v>5257</v>
      </c>
      <c r="C1599" s="57">
        <v>8.2143746015657604E-2</v>
      </c>
      <c r="D1599" s="57">
        <v>0.38140000000000002</v>
      </c>
      <c r="E1599" s="57">
        <v>1</v>
      </c>
    </row>
    <row r="1600" spans="1:5" x14ac:dyDescent="0.2">
      <c r="A1600" s="57" t="s">
        <v>2320</v>
      </c>
      <c r="B1600" s="57" t="s">
        <v>5391</v>
      </c>
      <c r="C1600" s="57">
        <v>8.1522592894805096E-2</v>
      </c>
      <c r="D1600" s="57">
        <v>0.38540000000000002</v>
      </c>
      <c r="E1600" s="57">
        <v>1</v>
      </c>
    </row>
    <row r="1601" spans="1:5" x14ac:dyDescent="0.2">
      <c r="A1601" s="57" t="s">
        <v>2320</v>
      </c>
      <c r="B1601" s="57" t="s">
        <v>5438</v>
      </c>
      <c r="C1601" s="57">
        <v>8.3459358294257394E-2</v>
      </c>
      <c r="D1601" s="57">
        <v>0.39250000000000002</v>
      </c>
      <c r="E1601" s="57">
        <v>1</v>
      </c>
    </row>
    <row r="1602" spans="1:5" x14ac:dyDescent="0.2">
      <c r="A1602" s="57" t="s">
        <v>2320</v>
      </c>
      <c r="B1602" s="57" t="s">
        <v>5451</v>
      </c>
      <c r="C1602" s="57">
        <v>8.1267269320414906E-2</v>
      </c>
      <c r="D1602" s="57">
        <v>0.3977</v>
      </c>
      <c r="E1602" s="57">
        <v>1</v>
      </c>
    </row>
    <row r="1603" spans="1:5" x14ac:dyDescent="0.2">
      <c r="A1603" s="57" t="s">
        <v>2320</v>
      </c>
      <c r="B1603" s="57" t="s">
        <v>5211</v>
      </c>
      <c r="C1603" s="57">
        <v>8.02191634956778E-2</v>
      </c>
      <c r="D1603" s="57">
        <v>0.40910000000000002</v>
      </c>
      <c r="E1603" s="57">
        <v>1</v>
      </c>
    </row>
    <row r="1604" spans="1:5" x14ac:dyDescent="0.2">
      <c r="A1604" s="57" t="s">
        <v>2320</v>
      </c>
      <c r="B1604" s="57" t="s">
        <v>5314</v>
      </c>
      <c r="C1604" s="57">
        <v>7.7994473642560097E-2</v>
      </c>
      <c r="D1604" s="57">
        <v>0.41460000000000002</v>
      </c>
      <c r="E1604" s="57">
        <v>1</v>
      </c>
    </row>
    <row r="1605" spans="1:5" x14ac:dyDescent="0.2">
      <c r="A1605" s="57" t="s">
        <v>2320</v>
      </c>
      <c r="B1605" s="57" t="s">
        <v>5370</v>
      </c>
      <c r="C1605" s="57">
        <v>7.8524117525688705E-2</v>
      </c>
      <c r="D1605" s="57">
        <v>0.4153</v>
      </c>
      <c r="E1605" s="57">
        <v>1</v>
      </c>
    </row>
    <row r="1606" spans="1:5" x14ac:dyDescent="0.2">
      <c r="A1606" s="57" t="s">
        <v>2320</v>
      </c>
      <c r="B1606" s="57" t="s">
        <v>5411</v>
      </c>
      <c r="C1606" s="57">
        <v>7.8147603422022899E-2</v>
      </c>
      <c r="D1606" s="57">
        <v>0.4158</v>
      </c>
      <c r="E1606" s="57">
        <v>1</v>
      </c>
    </row>
    <row r="1607" spans="1:5" x14ac:dyDescent="0.2">
      <c r="A1607" s="57" t="s">
        <v>2320</v>
      </c>
      <c r="B1607" s="57" t="s">
        <v>5271</v>
      </c>
      <c r="C1607" s="57">
        <v>7.8219095114115206E-2</v>
      </c>
      <c r="D1607" s="57">
        <v>0.41639999999999999</v>
      </c>
      <c r="E1607" s="57">
        <v>1</v>
      </c>
    </row>
    <row r="1608" spans="1:5" x14ac:dyDescent="0.2">
      <c r="A1608" s="57" t="s">
        <v>2320</v>
      </c>
      <c r="B1608" s="57" t="s">
        <v>5447</v>
      </c>
      <c r="C1608" s="57">
        <v>7.8778303180768505E-2</v>
      </c>
      <c r="D1608" s="57">
        <v>0.41830000000000001</v>
      </c>
      <c r="E1608" s="57">
        <v>1</v>
      </c>
    </row>
    <row r="1609" spans="1:5" x14ac:dyDescent="0.2">
      <c r="A1609" s="57" t="s">
        <v>2320</v>
      </c>
      <c r="B1609" s="57" t="s">
        <v>5243</v>
      </c>
      <c r="C1609" s="57">
        <v>7.6777307612754406E-2</v>
      </c>
      <c r="D1609" s="57">
        <v>0.43030000000000002</v>
      </c>
      <c r="E1609" s="57">
        <v>1</v>
      </c>
    </row>
    <row r="1610" spans="1:5" x14ac:dyDescent="0.2">
      <c r="A1610" s="57" t="s">
        <v>2320</v>
      </c>
      <c r="B1610" s="57" t="s">
        <v>5481</v>
      </c>
      <c r="C1610" s="57">
        <v>7.4272417973770405E-2</v>
      </c>
      <c r="D1610" s="57">
        <v>0.442</v>
      </c>
      <c r="E1610" s="57">
        <v>1</v>
      </c>
    </row>
    <row r="1611" spans="1:5" x14ac:dyDescent="0.2">
      <c r="A1611" s="57" t="s">
        <v>2320</v>
      </c>
      <c r="B1611" s="57" t="s">
        <v>5437</v>
      </c>
      <c r="C1611" s="57">
        <v>7.2122956476604494E-2</v>
      </c>
      <c r="D1611" s="57">
        <v>0.44790000000000002</v>
      </c>
      <c r="E1611" s="57">
        <v>1</v>
      </c>
    </row>
    <row r="1612" spans="1:5" x14ac:dyDescent="0.2">
      <c r="A1612" s="57" t="s">
        <v>2320</v>
      </c>
      <c r="B1612" s="57" t="s">
        <v>5495</v>
      </c>
      <c r="C1612" s="57">
        <v>7.1040378231601406E-2</v>
      </c>
      <c r="D1612" s="57">
        <v>0.4516</v>
      </c>
      <c r="E1612" s="57">
        <v>1</v>
      </c>
    </row>
    <row r="1613" spans="1:5" x14ac:dyDescent="0.2">
      <c r="A1613" s="57" t="s">
        <v>2320</v>
      </c>
      <c r="B1613" s="57" t="s">
        <v>5376</v>
      </c>
      <c r="C1613" s="57">
        <v>6.8664711998273606E-2</v>
      </c>
      <c r="D1613" s="57">
        <v>0.47370000000000001</v>
      </c>
      <c r="E1613" s="57">
        <v>1</v>
      </c>
    </row>
    <row r="1614" spans="1:5" x14ac:dyDescent="0.2">
      <c r="A1614" s="57" t="s">
        <v>2320</v>
      </c>
      <c r="B1614" s="57" t="s">
        <v>5194</v>
      </c>
      <c r="C1614" s="57">
        <v>6.6587649231046098E-2</v>
      </c>
      <c r="D1614" s="57">
        <v>0.48859999999999998</v>
      </c>
      <c r="E1614" s="57">
        <v>1</v>
      </c>
    </row>
    <row r="1615" spans="1:5" x14ac:dyDescent="0.2">
      <c r="A1615" s="57" t="s">
        <v>2320</v>
      </c>
      <c r="B1615" s="57" t="s">
        <v>5417</v>
      </c>
      <c r="C1615" s="57">
        <v>6.4790338183850701E-2</v>
      </c>
      <c r="D1615" s="57">
        <v>0.50360000000000005</v>
      </c>
      <c r="E1615" s="57">
        <v>1</v>
      </c>
    </row>
    <row r="1616" spans="1:5" x14ac:dyDescent="0.2">
      <c r="A1616" s="57" t="s">
        <v>2320</v>
      </c>
      <c r="B1616" s="57" t="s">
        <v>5405</v>
      </c>
      <c r="C1616" s="57">
        <v>6.15737100522162E-2</v>
      </c>
      <c r="D1616" s="57">
        <v>0.52210000000000001</v>
      </c>
      <c r="E1616" s="57">
        <v>1</v>
      </c>
    </row>
    <row r="1617" spans="1:5" x14ac:dyDescent="0.2">
      <c r="A1617" s="57" t="s">
        <v>2320</v>
      </c>
      <c r="B1617" s="57" t="s">
        <v>5456</v>
      </c>
      <c r="C1617" s="57">
        <v>5.93886498812526E-2</v>
      </c>
      <c r="D1617" s="57">
        <v>0.53180000000000005</v>
      </c>
      <c r="E1617" s="57">
        <v>1</v>
      </c>
    </row>
    <row r="1618" spans="1:5" x14ac:dyDescent="0.2">
      <c r="A1618" s="57" t="s">
        <v>2320</v>
      </c>
      <c r="B1618" s="57" t="s">
        <v>5215</v>
      </c>
      <c r="C1618" s="57">
        <v>5.9890286299825402E-2</v>
      </c>
      <c r="D1618" s="57">
        <v>0.53790000000000004</v>
      </c>
      <c r="E1618" s="57">
        <v>1</v>
      </c>
    </row>
    <row r="1619" spans="1:5" x14ac:dyDescent="0.2">
      <c r="A1619" s="57" t="s">
        <v>2320</v>
      </c>
      <c r="B1619" s="57" t="s">
        <v>5403</v>
      </c>
      <c r="C1619" s="57">
        <v>5.6610581669872699E-2</v>
      </c>
      <c r="D1619" s="57">
        <v>0.55249999999999999</v>
      </c>
      <c r="E1619" s="57">
        <v>1</v>
      </c>
    </row>
    <row r="1620" spans="1:5" x14ac:dyDescent="0.2">
      <c r="A1620" s="57" t="s">
        <v>2320</v>
      </c>
      <c r="B1620" s="57" t="s">
        <v>5275</v>
      </c>
      <c r="C1620" s="57">
        <v>5.5608474323240301E-2</v>
      </c>
      <c r="D1620" s="57">
        <v>0.55789999999999995</v>
      </c>
      <c r="E1620" s="57">
        <v>1</v>
      </c>
    </row>
    <row r="1621" spans="1:5" x14ac:dyDescent="0.2">
      <c r="A1621" s="57" t="s">
        <v>2320</v>
      </c>
      <c r="B1621" s="57" t="s">
        <v>5422</v>
      </c>
      <c r="C1621" s="57">
        <v>5.5193158285518899E-2</v>
      </c>
      <c r="D1621" s="57">
        <v>0.56589999999999996</v>
      </c>
      <c r="E1621" s="57">
        <v>1</v>
      </c>
    </row>
    <row r="1622" spans="1:5" x14ac:dyDescent="0.2">
      <c r="A1622" s="57" t="s">
        <v>2320</v>
      </c>
      <c r="B1622" s="57" t="s">
        <v>5292</v>
      </c>
      <c r="C1622" s="57">
        <v>5.2611855476676503E-2</v>
      </c>
      <c r="D1622" s="57">
        <v>0.57120000000000004</v>
      </c>
      <c r="E1622" s="57">
        <v>1</v>
      </c>
    </row>
    <row r="1623" spans="1:5" x14ac:dyDescent="0.2">
      <c r="A1623" s="57" t="s">
        <v>2320</v>
      </c>
      <c r="B1623" s="57" t="s">
        <v>5294</v>
      </c>
      <c r="C1623" s="57">
        <v>5.3203700564894499E-2</v>
      </c>
      <c r="D1623" s="57">
        <v>0.57350000000000001</v>
      </c>
      <c r="E1623" s="57">
        <v>1</v>
      </c>
    </row>
    <row r="1624" spans="1:5" x14ac:dyDescent="0.2">
      <c r="A1624" s="57" t="s">
        <v>2320</v>
      </c>
      <c r="B1624" s="57" t="s">
        <v>5298</v>
      </c>
      <c r="C1624" s="57">
        <v>5.2461081830838703E-2</v>
      </c>
      <c r="D1624" s="57">
        <v>0.57440000000000002</v>
      </c>
      <c r="E1624" s="57">
        <v>1</v>
      </c>
    </row>
    <row r="1625" spans="1:5" x14ac:dyDescent="0.2">
      <c r="A1625" s="57" t="s">
        <v>2320</v>
      </c>
      <c r="B1625" s="57" t="s">
        <v>5413</v>
      </c>
      <c r="C1625" s="57">
        <v>5.2735568529995003E-2</v>
      </c>
      <c r="D1625" s="57">
        <v>0.57469999999999999</v>
      </c>
      <c r="E1625" s="57">
        <v>1</v>
      </c>
    </row>
    <row r="1626" spans="1:5" x14ac:dyDescent="0.2">
      <c r="A1626" s="57" t="s">
        <v>2320</v>
      </c>
      <c r="B1626" s="57" t="s">
        <v>5497</v>
      </c>
      <c r="C1626" s="57">
        <v>5.3987484096644299E-2</v>
      </c>
      <c r="D1626" s="57">
        <v>0.57730000000000004</v>
      </c>
      <c r="E1626" s="57">
        <v>1</v>
      </c>
    </row>
    <row r="1627" spans="1:5" x14ac:dyDescent="0.2">
      <c r="A1627" s="57" t="s">
        <v>2320</v>
      </c>
      <c r="B1627" s="57" t="s">
        <v>5207</v>
      </c>
      <c r="C1627" s="57">
        <v>5.1358243094651E-2</v>
      </c>
      <c r="D1627" s="57">
        <v>0.58309999999999995</v>
      </c>
      <c r="E1627" s="57">
        <v>1</v>
      </c>
    </row>
    <row r="1628" spans="1:5" x14ac:dyDescent="0.2">
      <c r="A1628" s="57" t="s">
        <v>2320</v>
      </c>
      <c r="B1628" s="57" t="s">
        <v>5475</v>
      </c>
      <c r="C1628" s="57">
        <v>5.0345048096710303E-2</v>
      </c>
      <c r="D1628" s="57">
        <v>0.58420000000000005</v>
      </c>
      <c r="E1628" s="57">
        <v>1</v>
      </c>
    </row>
    <row r="1629" spans="1:5" x14ac:dyDescent="0.2">
      <c r="A1629" s="57" t="s">
        <v>2320</v>
      </c>
      <c r="B1629" s="57" t="s">
        <v>5277</v>
      </c>
      <c r="C1629" s="57">
        <v>5.0049303369376803E-2</v>
      </c>
      <c r="D1629" s="57">
        <v>0.58720000000000006</v>
      </c>
      <c r="E1629" s="57">
        <v>1</v>
      </c>
    </row>
    <row r="1630" spans="1:5" x14ac:dyDescent="0.2">
      <c r="A1630" s="57" t="s">
        <v>2320</v>
      </c>
      <c r="B1630" s="57" t="s">
        <v>5406</v>
      </c>
      <c r="C1630" s="57">
        <v>4.9189923163099801E-2</v>
      </c>
      <c r="D1630" s="57">
        <v>0.59209999999999996</v>
      </c>
      <c r="E1630" s="57">
        <v>1</v>
      </c>
    </row>
    <row r="1631" spans="1:5" x14ac:dyDescent="0.2">
      <c r="A1631" s="57" t="s">
        <v>2320</v>
      </c>
      <c r="B1631" s="57" t="s">
        <v>5493</v>
      </c>
      <c r="C1631" s="57">
        <v>5.0070654368317299E-2</v>
      </c>
      <c r="D1631" s="57">
        <v>0.59440000000000004</v>
      </c>
      <c r="E1631" s="57">
        <v>1</v>
      </c>
    </row>
    <row r="1632" spans="1:5" x14ac:dyDescent="0.2">
      <c r="A1632" s="57" t="s">
        <v>2320</v>
      </c>
      <c r="B1632" s="57" t="s">
        <v>5358</v>
      </c>
      <c r="C1632" s="57">
        <v>4.9710477797484602E-2</v>
      </c>
      <c r="D1632" s="57">
        <v>0.59850000000000003</v>
      </c>
      <c r="E1632" s="57">
        <v>1</v>
      </c>
    </row>
    <row r="1633" spans="1:5" x14ac:dyDescent="0.2">
      <c r="A1633" s="57" t="s">
        <v>2320</v>
      </c>
      <c r="B1633" s="57" t="s">
        <v>5478</v>
      </c>
      <c r="C1633" s="57">
        <v>4.9462109535984997E-2</v>
      </c>
      <c r="D1633" s="57">
        <v>0.59850000000000003</v>
      </c>
      <c r="E1633" s="57">
        <v>1</v>
      </c>
    </row>
    <row r="1634" spans="1:5" x14ac:dyDescent="0.2">
      <c r="A1634" s="57" t="s">
        <v>2320</v>
      </c>
      <c r="B1634" s="57" t="s">
        <v>4968</v>
      </c>
      <c r="C1634" s="57">
        <v>4.85219055789156E-2</v>
      </c>
      <c r="D1634" s="57">
        <v>0.60250000000000004</v>
      </c>
      <c r="E1634" s="57">
        <v>1</v>
      </c>
    </row>
    <row r="1635" spans="1:5" x14ac:dyDescent="0.2">
      <c r="A1635" s="57" t="s">
        <v>2320</v>
      </c>
      <c r="B1635" s="57" t="s">
        <v>5499</v>
      </c>
      <c r="C1635" s="57">
        <v>4.8779103563606201E-2</v>
      </c>
      <c r="D1635" s="57">
        <v>0.60650000000000004</v>
      </c>
      <c r="E1635" s="57">
        <v>1</v>
      </c>
    </row>
    <row r="1636" spans="1:5" x14ac:dyDescent="0.2">
      <c r="A1636" s="57" t="s">
        <v>2320</v>
      </c>
      <c r="B1636" s="57" t="s">
        <v>5469</v>
      </c>
      <c r="C1636" s="57">
        <v>4.9637328955966301E-2</v>
      </c>
      <c r="D1636" s="57">
        <v>0.6069</v>
      </c>
      <c r="E1636" s="57">
        <v>1</v>
      </c>
    </row>
    <row r="1637" spans="1:5" x14ac:dyDescent="0.2">
      <c r="A1637" s="57" t="s">
        <v>2320</v>
      </c>
      <c r="B1637" s="57" t="s">
        <v>5420</v>
      </c>
      <c r="C1637" s="57">
        <v>4.7833424335069603E-2</v>
      </c>
      <c r="D1637" s="57">
        <v>0.61639999999999995</v>
      </c>
      <c r="E1637" s="57">
        <v>1</v>
      </c>
    </row>
    <row r="1638" spans="1:5" x14ac:dyDescent="0.2">
      <c r="A1638" s="57" t="s">
        <v>2320</v>
      </c>
      <c r="B1638" s="57" t="s">
        <v>5348</v>
      </c>
      <c r="C1638" s="57">
        <v>4.7244825775997597E-2</v>
      </c>
      <c r="D1638" s="57">
        <v>0.61970000000000003</v>
      </c>
      <c r="E1638" s="57">
        <v>1</v>
      </c>
    </row>
    <row r="1639" spans="1:5" x14ac:dyDescent="0.2">
      <c r="A1639" s="57" t="s">
        <v>2320</v>
      </c>
      <c r="B1639" s="57" t="s">
        <v>5484</v>
      </c>
      <c r="C1639" s="57">
        <v>4.6994242498340798E-2</v>
      </c>
      <c r="D1639" s="57">
        <v>0.61970000000000003</v>
      </c>
      <c r="E1639" s="57">
        <v>1</v>
      </c>
    </row>
    <row r="1640" spans="1:5" x14ac:dyDescent="0.2">
      <c r="A1640" s="57" t="s">
        <v>2320</v>
      </c>
      <c r="B1640" s="57" t="s">
        <v>5318</v>
      </c>
      <c r="C1640" s="57">
        <v>4.4836311558895101E-2</v>
      </c>
      <c r="D1640" s="57">
        <v>0.6391</v>
      </c>
      <c r="E1640" s="57">
        <v>1</v>
      </c>
    </row>
    <row r="1641" spans="1:5" x14ac:dyDescent="0.2">
      <c r="A1641" s="57" t="s">
        <v>2320</v>
      </c>
      <c r="B1641" s="57" t="s">
        <v>5472</v>
      </c>
      <c r="C1641" s="57">
        <v>4.2148053582248997E-2</v>
      </c>
      <c r="D1641" s="57">
        <v>0.66200000000000003</v>
      </c>
      <c r="E1641" s="57">
        <v>1</v>
      </c>
    </row>
    <row r="1642" spans="1:5" x14ac:dyDescent="0.2">
      <c r="A1642" s="57" t="s">
        <v>2320</v>
      </c>
      <c r="B1642" s="57" t="s">
        <v>5288</v>
      </c>
      <c r="C1642" s="57">
        <v>4.3227674502443497E-2</v>
      </c>
      <c r="D1642" s="57">
        <v>0.66420000000000001</v>
      </c>
      <c r="E1642" s="57">
        <v>1</v>
      </c>
    </row>
    <row r="1643" spans="1:5" x14ac:dyDescent="0.2">
      <c r="A1643" s="57" t="s">
        <v>2320</v>
      </c>
      <c r="B1643" s="57" t="s">
        <v>5460</v>
      </c>
      <c r="C1643" s="57">
        <v>4.0401473625149002E-2</v>
      </c>
      <c r="D1643" s="57">
        <v>0.67149999999999999</v>
      </c>
      <c r="E1643" s="57">
        <v>1</v>
      </c>
    </row>
    <row r="1644" spans="1:5" x14ac:dyDescent="0.2">
      <c r="A1644" s="57" t="s">
        <v>2320</v>
      </c>
      <c r="B1644" s="57" t="s">
        <v>5279</v>
      </c>
      <c r="C1644" s="57">
        <v>4.1540758102866601E-2</v>
      </c>
      <c r="D1644" s="57">
        <v>0.67520000000000002</v>
      </c>
      <c r="E1644" s="57">
        <v>1</v>
      </c>
    </row>
    <row r="1645" spans="1:5" x14ac:dyDescent="0.2">
      <c r="A1645" s="57" t="s">
        <v>2320</v>
      </c>
      <c r="B1645" s="57" t="s">
        <v>5217</v>
      </c>
      <c r="C1645" s="57">
        <v>3.8231618409576298E-2</v>
      </c>
      <c r="D1645" s="57">
        <v>0.69159999999999999</v>
      </c>
      <c r="E1645" s="57">
        <v>1</v>
      </c>
    </row>
    <row r="1646" spans="1:5" x14ac:dyDescent="0.2">
      <c r="A1646" s="57" t="s">
        <v>2320</v>
      </c>
      <c r="B1646" s="57" t="s">
        <v>5374</v>
      </c>
      <c r="C1646" s="57">
        <v>3.81081227974484E-2</v>
      </c>
      <c r="D1646" s="57">
        <v>0.69979999999999998</v>
      </c>
      <c r="E1646" s="57">
        <v>1</v>
      </c>
    </row>
    <row r="1647" spans="1:5" x14ac:dyDescent="0.2">
      <c r="A1647" s="57" t="s">
        <v>2320</v>
      </c>
      <c r="B1647" s="57" t="s">
        <v>5455</v>
      </c>
      <c r="C1647" s="57">
        <v>3.7713987720604303E-2</v>
      </c>
      <c r="D1647" s="57">
        <v>0.70199999999999996</v>
      </c>
      <c r="E1647" s="57">
        <v>1</v>
      </c>
    </row>
    <row r="1648" spans="1:5" x14ac:dyDescent="0.2">
      <c r="A1648" s="57" t="s">
        <v>2320</v>
      </c>
      <c r="B1648" s="57" t="s">
        <v>5402</v>
      </c>
      <c r="C1648" s="57">
        <v>3.7770719229338001E-2</v>
      </c>
      <c r="D1648" s="57">
        <v>0.71089999999999998</v>
      </c>
      <c r="E1648" s="57">
        <v>1</v>
      </c>
    </row>
    <row r="1649" spans="1:5" x14ac:dyDescent="0.2">
      <c r="A1649" s="57" t="s">
        <v>2320</v>
      </c>
      <c r="B1649" s="57" t="s">
        <v>5231</v>
      </c>
      <c r="C1649" s="57">
        <v>3.5684344720647299E-2</v>
      </c>
      <c r="D1649" s="57">
        <v>0.72060000000000002</v>
      </c>
      <c r="E1649" s="57">
        <v>1</v>
      </c>
    </row>
    <row r="1650" spans="1:5" x14ac:dyDescent="0.2">
      <c r="A1650" s="57" t="s">
        <v>2320</v>
      </c>
      <c r="B1650" s="57" t="s">
        <v>5421</v>
      </c>
      <c r="C1650" s="57">
        <v>3.4143012094568E-2</v>
      </c>
      <c r="D1650" s="57">
        <v>0.72670000000000001</v>
      </c>
      <c r="E1650" s="57">
        <v>1</v>
      </c>
    </row>
    <row r="1651" spans="1:5" x14ac:dyDescent="0.2">
      <c r="A1651" s="57" t="s">
        <v>2320</v>
      </c>
      <c r="B1651" s="57" t="s">
        <v>5330</v>
      </c>
      <c r="C1651" s="57">
        <v>3.5300062747607198E-2</v>
      </c>
      <c r="D1651" s="57">
        <v>0.72699999999999998</v>
      </c>
      <c r="E1651" s="57">
        <v>1</v>
      </c>
    </row>
    <row r="1652" spans="1:5" x14ac:dyDescent="0.2">
      <c r="A1652" s="57" t="s">
        <v>2320</v>
      </c>
      <c r="B1652" s="57" t="s">
        <v>5448</v>
      </c>
      <c r="C1652" s="57">
        <v>3.5183325019404701E-2</v>
      </c>
      <c r="D1652" s="57">
        <v>0.72750000000000004</v>
      </c>
      <c r="E1652" s="57">
        <v>1</v>
      </c>
    </row>
    <row r="1653" spans="1:5" x14ac:dyDescent="0.2">
      <c r="A1653" s="57" t="s">
        <v>2320</v>
      </c>
      <c r="B1653" s="57" t="s">
        <v>5389</v>
      </c>
      <c r="C1653" s="57">
        <v>3.3289754025927702E-2</v>
      </c>
      <c r="D1653" s="57">
        <v>0.7409</v>
      </c>
      <c r="E1653" s="57">
        <v>1</v>
      </c>
    </row>
    <row r="1654" spans="1:5" x14ac:dyDescent="0.2">
      <c r="A1654" s="57" t="s">
        <v>2320</v>
      </c>
      <c r="B1654" s="57" t="s">
        <v>5407</v>
      </c>
      <c r="C1654" s="57">
        <v>3.25865176739496E-2</v>
      </c>
      <c r="D1654" s="57">
        <v>0.74890000000000001</v>
      </c>
      <c r="E1654" s="57">
        <v>1</v>
      </c>
    </row>
    <row r="1655" spans="1:5" x14ac:dyDescent="0.2">
      <c r="A1655" s="57" t="s">
        <v>2320</v>
      </c>
      <c r="B1655" s="57" t="s">
        <v>5412</v>
      </c>
      <c r="C1655" s="57">
        <v>3.1434311445333103E-2</v>
      </c>
      <c r="D1655" s="57">
        <v>0.75029999999999997</v>
      </c>
      <c r="E1655" s="57">
        <v>1</v>
      </c>
    </row>
    <row r="1656" spans="1:5" x14ac:dyDescent="0.2">
      <c r="A1656" s="57" t="s">
        <v>2320</v>
      </c>
      <c r="B1656" s="57" t="s">
        <v>5471</v>
      </c>
      <c r="C1656" s="57">
        <v>2.87814440971394E-2</v>
      </c>
      <c r="D1656" s="57">
        <v>0.77500000000000002</v>
      </c>
      <c r="E1656" s="57">
        <v>1</v>
      </c>
    </row>
    <row r="1657" spans="1:5" x14ac:dyDescent="0.2">
      <c r="A1657" s="57" t="s">
        <v>2320</v>
      </c>
      <c r="B1657" s="57" t="s">
        <v>5393</v>
      </c>
      <c r="C1657" s="57">
        <v>2.8948477901574801E-2</v>
      </c>
      <c r="D1657" s="57">
        <v>0.78159999999999996</v>
      </c>
      <c r="E1657" s="57">
        <v>1</v>
      </c>
    </row>
    <row r="1658" spans="1:5" x14ac:dyDescent="0.2">
      <c r="A1658" s="57" t="s">
        <v>2320</v>
      </c>
      <c r="B1658" s="57" t="s">
        <v>5486</v>
      </c>
      <c r="C1658" s="57">
        <v>2.8183114820218302E-2</v>
      </c>
      <c r="D1658" s="57">
        <v>0.7863</v>
      </c>
      <c r="E1658" s="57">
        <v>1</v>
      </c>
    </row>
    <row r="1659" spans="1:5" x14ac:dyDescent="0.2">
      <c r="A1659" s="57" t="s">
        <v>2320</v>
      </c>
      <c r="B1659" s="57" t="s">
        <v>5384</v>
      </c>
      <c r="C1659" s="57">
        <v>2.6399442355513301E-2</v>
      </c>
      <c r="D1659" s="57">
        <v>0.79159999999999997</v>
      </c>
      <c r="E1659" s="57">
        <v>1</v>
      </c>
    </row>
    <row r="1660" spans="1:5" x14ac:dyDescent="0.2">
      <c r="A1660" s="57" t="s">
        <v>2320</v>
      </c>
      <c r="B1660" s="57" t="s">
        <v>5249</v>
      </c>
      <c r="C1660" s="57">
        <v>2.57259248916476E-2</v>
      </c>
      <c r="D1660" s="57">
        <v>0.79759999999999998</v>
      </c>
      <c r="E1660" s="57">
        <v>1</v>
      </c>
    </row>
    <row r="1661" spans="1:5" x14ac:dyDescent="0.2">
      <c r="A1661" s="57" t="s">
        <v>2320</v>
      </c>
      <c r="B1661" s="57" t="s">
        <v>5465</v>
      </c>
      <c r="C1661" s="57">
        <v>2.5003489350271999E-2</v>
      </c>
      <c r="D1661" s="57">
        <v>0.79769999999999996</v>
      </c>
      <c r="E1661" s="57">
        <v>1</v>
      </c>
    </row>
    <row r="1662" spans="1:5" x14ac:dyDescent="0.2">
      <c r="A1662" s="57" t="s">
        <v>2320</v>
      </c>
      <c r="B1662" s="57" t="s">
        <v>5338</v>
      </c>
      <c r="C1662" s="57">
        <v>2.4310576866003301E-2</v>
      </c>
      <c r="D1662" s="57">
        <v>0.8054</v>
      </c>
      <c r="E1662" s="57">
        <v>1</v>
      </c>
    </row>
    <row r="1663" spans="1:5" x14ac:dyDescent="0.2">
      <c r="A1663" s="57" t="s">
        <v>2320</v>
      </c>
      <c r="B1663" s="57" t="s">
        <v>5489</v>
      </c>
      <c r="C1663" s="57">
        <v>2.30607717835139E-2</v>
      </c>
      <c r="D1663" s="57">
        <v>0.81459999999999999</v>
      </c>
      <c r="E1663" s="57">
        <v>1</v>
      </c>
    </row>
    <row r="1664" spans="1:5" x14ac:dyDescent="0.2">
      <c r="A1664" s="57" t="s">
        <v>2320</v>
      </c>
      <c r="B1664" s="57" t="s">
        <v>5344</v>
      </c>
      <c r="C1664" s="57">
        <v>2.2458991493757501E-2</v>
      </c>
      <c r="D1664" s="57">
        <v>0.82299999999999995</v>
      </c>
      <c r="E1664" s="57">
        <v>1</v>
      </c>
    </row>
    <row r="1665" spans="1:5" x14ac:dyDescent="0.2">
      <c r="A1665" s="57" t="s">
        <v>2320</v>
      </c>
      <c r="B1665" s="57" t="s">
        <v>5396</v>
      </c>
      <c r="C1665" s="57">
        <v>1.9827487158502001E-2</v>
      </c>
      <c r="D1665" s="57">
        <v>0.83109999999999995</v>
      </c>
      <c r="E1665" s="57">
        <v>1</v>
      </c>
    </row>
    <row r="1666" spans="1:5" x14ac:dyDescent="0.2">
      <c r="A1666" s="57" t="s">
        <v>2320</v>
      </c>
      <c r="B1666" s="57" t="s">
        <v>5461</v>
      </c>
      <c r="C1666" s="57">
        <v>2.10849765192857E-2</v>
      </c>
      <c r="D1666" s="57">
        <v>0.83120000000000005</v>
      </c>
      <c r="E1666" s="57">
        <v>1</v>
      </c>
    </row>
    <row r="1667" spans="1:5" x14ac:dyDescent="0.2">
      <c r="A1667" s="57" t="s">
        <v>2320</v>
      </c>
      <c r="B1667" s="57" t="s">
        <v>5424</v>
      </c>
      <c r="C1667" s="57">
        <v>1.96709718131826E-2</v>
      </c>
      <c r="D1667" s="57">
        <v>0.83360000000000001</v>
      </c>
      <c r="E1667" s="57">
        <v>1</v>
      </c>
    </row>
    <row r="1668" spans="1:5" x14ac:dyDescent="0.2">
      <c r="A1668" s="57" t="s">
        <v>2320</v>
      </c>
      <c r="B1668" s="57" t="s">
        <v>5223</v>
      </c>
      <c r="C1668" s="57">
        <v>2.0515057733999899E-2</v>
      </c>
      <c r="D1668" s="57">
        <v>0.83599999999999997</v>
      </c>
      <c r="E1668" s="57">
        <v>1</v>
      </c>
    </row>
    <row r="1669" spans="1:5" x14ac:dyDescent="0.2">
      <c r="A1669" s="57" t="s">
        <v>2320</v>
      </c>
      <c r="B1669" s="57" t="s">
        <v>5427</v>
      </c>
      <c r="C1669" s="57">
        <v>1.9719493190265999E-2</v>
      </c>
      <c r="D1669" s="57">
        <v>0.83679999999999999</v>
      </c>
      <c r="E1669" s="57">
        <v>1</v>
      </c>
    </row>
    <row r="1670" spans="1:5" x14ac:dyDescent="0.2">
      <c r="A1670" s="57" t="s">
        <v>2320</v>
      </c>
      <c r="B1670" s="57" t="s">
        <v>5464</v>
      </c>
      <c r="C1670" s="57">
        <v>1.9475345857363699E-2</v>
      </c>
      <c r="D1670" s="57">
        <v>0.83889999999999998</v>
      </c>
      <c r="E1670" s="57">
        <v>1</v>
      </c>
    </row>
    <row r="1671" spans="1:5" x14ac:dyDescent="0.2">
      <c r="A1671" s="57" t="s">
        <v>2320</v>
      </c>
      <c r="B1671" s="57" t="s">
        <v>5269</v>
      </c>
      <c r="C1671" s="57">
        <v>1.91697528691924E-2</v>
      </c>
      <c r="D1671" s="57">
        <v>0.84330000000000005</v>
      </c>
      <c r="E1671" s="57">
        <v>1</v>
      </c>
    </row>
    <row r="1672" spans="1:5" x14ac:dyDescent="0.2">
      <c r="A1672" s="57" t="s">
        <v>2320</v>
      </c>
      <c r="B1672" s="57" t="s">
        <v>5415</v>
      </c>
      <c r="C1672" s="57">
        <v>1.6828458803329598E-2</v>
      </c>
      <c r="D1672" s="57">
        <v>0.85589999999999999</v>
      </c>
      <c r="E1672" s="57">
        <v>1</v>
      </c>
    </row>
    <row r="1673" spans="1:5" x14ac:dyDescent="0.2">
      <c r="A1673" s="57" t="s">
        <v>2320</v>
      </c>
      <c r="B1673" s="57" t="s">
        <v>5229</v>
      </c>
      <c r="C1673" s="57">
        <v>1.7228446329111601E-2</v>
      </c>
      <c r="D1673" s="57">
        <v>0.85760000000000003</v>
      </c>
      <c r="E1673" s="57">
        <v>1</v>
      </c>
    </row>
    <row r="1674" spans="1:5" x14ac:dyDescent="0.2">
      <c r="A1674" s="57" t="s">
        <v>2320</v>
      </c>
      <c r="B1674" s="57" t="s">
        <v>5436</v>
      </c>
      <c r="C1674" s="57">
        <v>1.71087962006111E-2</v>
      </c>
      <c r="D1674" s="57">
        <v>0.85970000000000002</v>
      </c>
      <c r="E1674" s="57">
        <v>1</v>
      </c>
    </row>
    <row r="1675" spans="1:5" x14ac:dyDescent="0.2">
      <c r="A1675" s="57" t="s">
        <v>2320</v>
      </c>
      <c r="B1675" s="57" t="s">
        <v>5470</v>
      </c>
      <c r="C1675" s="57">
        <v>1.54544058706679E-2</v>
      </c>
      <c r="D1675" s="57">
        <v>0.86170000000000002</v>
      </c>
      <c r="E1675" s="57">
        <v>1</v>
      </c>
    </row>
    <row r="1676" spans="1:5" x14ac:dyDescent="0.2">
      <c r="A1676" s="57" t="s">
        <v>2320</v>
      </c>
      <c r="B1676" s="57" t="s">
        <v>5366</v>
      </c>
      <c r="C1676" s="57">
        <v>1.5595910170403401E-2</v>
      </c>
      <c r="D1676" s="57">
        <v>0.86550000000000005</v>
      </c>
      <c r="E1676" s="57">
        <v>1</v>
      </c>
    </row>
    <row r="1677" spans="1:5" x14ac:dyDescent="0.2">
      <c r="A1677" s="57" t="s">
        <v>2320</v>
      </c>
      <c r="B1677" s="57" t="s">
        <v>5466</v>
      </c>
      <c r="C1677" s="57">
        <v>1.52985030625681E-2</v>
      </c>
      <c r="D1677" s="57">
        <v>0.8659</v>
      </c>
      <c r="E1677" s="57">
        <v>1</v>
      </c>
    </row>
    <row r="1678" spans="1:5" x14ac:dyDescent="0.2">
      <c r="A1678" s="57" t="s">
        <v>2320</v>
      </c>
      <c r="B1678" s="57" t="s">
        <v>5446</v>
      </c>
      <c r="C1678" s="57">
        <v>1.54764532633968E-2</v>
      </c>
      <c r="D1678" s="57">
        <v>0.8679</v>
      </c>
      <c r="E1678" s="57">
        <v>1</v>
      </c>
    </row>
    <row r="1679" spans="1:5" x14ac:dyDescent="0.2">
      <c r="A1679" s="57" t="s">
        <v>2320</v>
      </c>
      <c r="B1679" s="57" t="s">
        <v>5352</v>
      </c>
      <c r="C1679" s="57">
        <v>1.49033157728964E-2</v>
      </c>
      <c r="D1679" s="57">
        <v>0.86970000000000003</v>
      </c>
      <c r="E1679" s="57">
        <v>1</v>
      </c>
    </row>
    <row r="1680" spans="1:5" x14ac:dyDescent="0.2">
      <c r="A1680" s="57" t="s">
        <v>2320</v>
      </c>
      <c r="B1680" s="57" t="s">
        <v>5458</v>
      </c>
      <c r="C1680" s="57">
        <v>1.5082981865011899E-2</v>
      </c>
      <c r="D1680" s="57">
        <v>0.87280000000000002</v>
      </c>
      <c r="E1680" s="57">
        <v>1</v>
      </c>
    </row>
    <row r="1681" spans="1:5" x14ac:dyDescent="0.2">
      <c r="A1681" s="57" t="s">
        <v>2320</v>
      </c>
      <c r="B1681" s="57" t="s">
        <v>5433</v>
      </c>
      <c r="C1681" s="57">
        <v>1.5306034019864899E-2</v>
      </c>
      <c r="D1681" s="57">
        <v>0.87290000000000001</v>
      </c>
      <c r="E1681" s="57">
        <v>1</v>
      </c>
    </row>
    <row r="1682" spans="1:5" x14ac:dyDescent="0.2">
      <c r="A1682" s="57" t="s">
        <v>2320</v>
      </c>
      <c r="B1682" s="57" t="s">
        <v>5221</v>
      </c>
      <c r="C1682" s="57">
        <v>1.35990171991571E-2</v>
      </c>
      <c r="D1682" s="57">
        <v>0.87790000000000001</v>
      </c>
      <c r="E1682" s="57">
        <v>1</v>
      </c>
    </row>
    <row r="1683" spans="1:5" x14ac:dyDescent="0.2">
      <c r="A1683" s="57" t="s">
        <v>2320</v>
      </c>
      <c r="B1683" s="57" t="s">
        <v>5463</v>
      </c>
      <c r="C1683" s="57">
        <v>1.49477601303765E-2</v>
      </c>
      <c r="D1683" s="57">
        <v>0.88029999999999997</v>
      </c>
      <c r="E1683" s="57">
        <v>1</v>
      </c>
    </row>
    <row r="1684" spans="1:5" x14ac:dyDescent="0.2">
      <c r="A1684" s="57" t="s">
        <v>2320</v>
      </c>
      <c r="B1684" s="57" t="s">
        <v>5390</v>
      </c>
      <c r="C1684" s="57">
        <v>1.41130796045552E-2</v>
      </c>
      <c r="D1684" s="57">
        <v>0.88190000000000002</v>
      </c>
      <c r="E1684" s="57">
        <v>1</v>
      </c>
    </row>
    <row r="1685" spans="1:5" x14ac:dyDescent="0.2">
      <c r="A1685" s="57" t="s">
        <v>2320</v>
      </c>
      <c r="B1685" s="57" t="s">
        <v>5350</v>
      </c>
      <c r="C1685" s="57">
        <v>1.42893206539278E-2</v>
      </c>
      <c r="D1685" s="57">
        <v>0.8831</v>
      </c>
      <c r="E1685" s="57">
        <v>1</v>
      </c>
    </row>
    <row r="1686" spans="1:5" x14ac:dyDescent="0.2">
      <c r="A1686" s="57" t="s">
        <v>2320</v>
      </c>
      <c r="B1686" s="57" t="s">
        <v>5399</v>
      </c>
      <c r="C1686" s="57">
        <v>1.21350538805974E-2</v>
      </c>
      <c r="D1686" s="57">
        <v>0.89670000000000005</v>
      </c>
      <c r="E1686" s="57">
        <v>1</v>
      </c>
    </row>
    <row r="1687" spans="1:5" x14ac:dyDescent="0.2">
      <c r="A1687" s="57" t="s">
        <v>2320</v>
      </c>
      <c r="B1687" s="57" t="s">
        <v>5452</v>
      </c>
      <c r="C1687" s="57">
        <v>1.1627714508179701E-2</v>
      </c>
      <c r="D1687" s="57">
        <v>0.89900000000000002</v>
      </c>
      <c r="E1687" s="57">
        <v>1</v>
      </c>
    </row>
    <row r="1688" spans="1:5" x14ac:dyDescent="0.2">
      <c r="A1688" s="57" t="s">
        <v>2320</v>
      </c>
      <c r="B1688" s="57" t="s">
        <v>5453</v>
      </c>
      <c r="C1688" s="57">
        <v>1.0942895849286699E-2</v>
      </c>
      <c r="D1688" s="57">
        <v>0.90380000000000005</v>
      </c>
      <c r="E1688" s="57">
        <v>1</v>
      </c>
    </row>
    <row r="1689" spans="1:5" x14ac:dyDescent="0.2">
      <c r="A1689" s="57" t="s">
        <v>2320</v>
      </c>
      <c r="B1689" s="57" t="s">
        <v>5219</v>
      </c>
      <c r="C1689" s="57">
        <v>1.07034501701049E-2</v>
      </c>
      <c r="D1689" s="57">
        <v>0.90569999999999995</v>
      </c>
      <c r="E1689" s="57">
        <v>1</v>
      </c>
    </row>
    <row r="1690" spans="1:5" x14ac:dyDescent="0.2">
      <c r="A1690" s="57" t="s">
        <v>2320</v>
      </c>
      <c r="B1690" s="57" t="s">
        <v>5449</v>
      </c>
      <c r="C1690" s="57">
        <v>1.05590308593545E-2</v>
      </c>
      <c r="D1690" s="57">
        <v>0.90920000000000001</v>
      </c>
      <c r="E1690" s="57">
        <v>1</v>
      </c>
    </row>
    <row r="1691" spans="1:5" x14ac:dyDescent="0.2">
      <c r="A1691" s="57" t="s">
        <v>2320</v>
      </c>
      <c r="B1691" s="57" t="s">
        <v>5454</v>
      </c>
      <c r="C1691" s="57">
        <v>1.0608152442228701E-2</v>
      </c>
      <c r="D1691" s="57">
        <v>0.90980000000000005</v>
      </c>
      <c r="E1691" s="57">
        <v>1</v>
      </c>
    </row>
    <row r="1692" spans="1:5" x14ac:dyDescent="0.2">
      <c r="A1692" s="57" t="s">
        <v>2320</v>
      </c>
      <c r="B1692" s="57" t="s">
        <v>5476</v>
      </c>
      <c r="C1692" s="57">
        <v>1.0134461373690101E-2</v>
      </c>
      <c r="D1692" s="57">
        <v>0.91320000000000001</v>
      </c>
      <c r="E1692" s="57">
        <v>1</v>
      </c>
    </row>
    <row r="1693" spans="1:5" x14ac:dyDescent="0.2">
      <c r="A1693" s="57" t="s">
        <v>2320</v>
      </c>
      <c r="B1693" s="57" t="s">
        <v>5485</v>
      </c>
      <c r="C1693" s="57">
        <v>9.672856165022E-3</v>
      </c>
      <c r="D1693" s="57">
        <v>0.91920000000000002</v>
      </c>
      <c r="E1693" s="57">
        <v>1</v>
      </c>
    </row>
    <row r="1694" spans="1:5" x14ac:dyDescent="0.2">
      <c r="A1694" s="57" t="s">
        <v>2320</v>
      </c>
      <c r="B1694" s="57" t="s">
        <v>5342</v>
      </c>
      <c r="C1694" s="57">
        <v>9.1512726272515998E-3</v>
      </c>
      <c r="D1694" s="57">
        <v>0.92369999999999997</v>
      </c>
      <c r="E1694" s="57">
        <v>1</v>
      </c>
    </row>
    <row r="1695" spans="1:5" x14ac:dyDescent="0.2">
      <c r="A1695" s="57" t="s">
        <v>2320</v>
      </c>
      <c r="B1695" s="57" t="s">
        <v>5505</v>
      </c>
      <c r="C1695" s="57">
        <v>8.8624719177403007E-3</v>
      </c>
      <c r="D1695" s="57">
        <v>0.92869999999999997</v>
      </c>
      <c r="E1695" s="57">
        <v>1</v>
      </c>
    </row>
    <row r="1696" spans="1:5" x14ac:dyDescent="0.2">
      <c r="A1696" s="57" t="s">
        <v>2320</v>
      </c>
      <c r="B1696" s="57" t="s">
        <v>5429</v>
      </c>
      <c r="C1696" s="57">
        <v>7.8337958350920001E-3</v>
      </c>
      <c r="D1696" s="57">
        <v>0.93210000000000004</v>
      </c>
      <c r="E1696" s="57">
        <v>1</v>
      </c>
    </row>
    <row r="1697" spans="1:5" x14ac:dyDescent="0.2">
      <c r="A1697" s="57" t="s">
        <v>2320</v>
      </c>
      <c r="B1697" s="57" t="s">
        <v>5459</v>
      </c>
      <c r="C1697" s="57">
        <v>8.559217355893E-3</v>
      </c>
      <c r="D1697" s="57">
        <v>0.93330000000000002</v>
      </c>
      <c r="E1697" s="57">
        <v>1</v>
      </c>
    </row>
    <row r="1698" spans="1:5" x14ac:dyDescent="0.2">
      <c r="A1698" s="57" t="s">
        <v>2320</v>
      </c>
      <c r="B1698" s="57" t="s">
        <v>5225</v>
      </c>
      <c r="C1698" s="57">
        <v>7.4123238477354003E-3</v>
      </c>
      <c r="D1698" s="57">
        <v>0.93459999999999999</v>
      </c>
      <c r="E1698" s="57">
        <v>1</v>
      </c>
    </row>
    <row r="1699" spans="1:5" x14ac:dyDescent="0.2">
      <c r="A1699" s="57" t="s">
        <v>2320</v>
      </c>
      <c r="B1699" s="57" t="s">
        <v>5362</v>
      </c>
      <c r="C1699" s="57">
        <v>7.4153585392300004E-3</v>
      </c>
      <c r="D1699" s="57">
        <v>0.93689999999999996</v>
      </c>
      <c r="E1699" s="57">
        <v>1</v>
      </c>
    </row>
    <row r="1700" spans="1:5" x14ac:dyDescent="0.2">
      <c r="A1700" s="57" t="s">
        <v>2320</v>
      </c>
      <c r="B1700" s="57" t="s">
        <v>5423</v>
      </c>
      <c r="C1700" s="57">
        <v>7.7795838454282002E-3</v>
      </c>
      <c r="D1700" s="57">
        <v>0.93789999999999996</v>
      </c>
      <c r="E1700" s="57">
        <v>1</v>
      </c>
    </row>
    <row r="1701" spans="1:5" x14ac:dyDescent="0.2">
      <c r="A1701" s="57" t="s">
        <v>2320</v>
      </c>
      <c r="B1701" s="57" t="s">
        <v>5247</v>
      </c>
      <c r="C1701" s="57">
        <v>7.5636689053602E-3</v>
      </c>
      <c r="D1701" s="57">
        <v>0.93840000000000001</v>
      </c>
      <c r="E1701" s="57">
        <v>1</v>
      </c>
    </row>
    <row r="1702" spans="1:5" x14ac:dyDescent="0.2">
      <c r="A1702" s="57" t="s">
        <v>2320</v>
      </c>
      <c r="B1702" s="57" t="s">
        <v>5474</v>
      </c>
      <c r="C1702" s="57">
        <v>7.5917963046445002E-3</v>
      </c>
      <c r="D1702" s="57">
        <v>0.93979999999999997</v>
      </c>
      <c r="E1702" s="57">
        <v>1</v>
      </c>
    </row>
    <row r="1703" spans="1:5" x14ac:dyDescent="0.2">
      <c r="A1703" s="57" t="s">
        <v>2320</v>
      </c>
      <c r="B1703" s="57" t="s">
        <v>5467</v>
      </c>
      <c r="C1703" s="57">
        <v>6.6966888464149998E-3</v>
      </c>
      <c r="D1703" s="57">
        <v>0.94499999999999995</v>
      </c>
      <c r="E1703" s="57">
        <v>1</v>
      </c>
    </row>
    <row r="1704" spans="1:5" x14ac:dyDescent="0.2">
      <c r="A1704" s="57" t="s">
        <v>2320</v>
      </c>
      <c r="B1704" s="57" t="s">
        <v>5283</v>
      </c>
      <c r="C1704" s="57">
        <v>7.2042452213352997E-3</v>
      </c>
      <c r="D1704" s="57">
        <v>0.94689999999999996</v>
      </c>
      <c r="E1704" s="57">
        <v>1</v>
      </c>
    </row>
    <row r="1705" spans="1:5" x14ac:dyDescent="0.2">
      <c r="A1705" s="57" t="s">
        <v>2320</v>
      </c>
      <c r="B1705" s="57" t="s">
        <v>5414</v>
      </c>
      <c r="C1705" s="57">
        <v>6.9921388311930998E-3</v>
      </c>
      <c r="D1705" s="57">
        <v>0.94910000000000005</v>
      </c>
      <c r="E1705" s="57">
        <v>1</v>
      </c>
    </row>
    <row r="1706" spans="1:5" x14ac:dyDescent="0.2">
      <c r="A1706" s="57" t="s">
        <v>2320</v>
      </c>
      <c r="B1706" s="57" t="s">
        <v>5360</v>
      </c>
      <c r="C1706" s="57">
        <v>6.5060075248813999E-3</v>
      </c>
      <c r="D1706" s="57">
        <v>0.94950000000000001</v>
      </c>
      <c r="E1706" s="57">
        <v>1</v>
      </c>
    </row>
    <row r="1707" spans="1:5" x14ac:dyDescent="0.2">
      <c r="A1707" s="57" t="s">
        <v>2320</v>
      </c>
      <c r="B1707" s="57" t="s">
        <v>5265</v>
      </c>
      <c r="C1707" s="57">
        <v>6.434800530425E-3</v>
      </c>
      <c r="D1707" s="57">
        <v>0.95269999999999999</v>
      </c>
      <c r="E1707" s="57">
        <v>1</v>
      </c>
    </row>
    <row r="1708" spans="1:5" x14ac:dyDescent="0.2">
      <c r="A1708" s="57" t="s">
        <v>2320</v>
      </c>
      <c r="B1708" s="57" t="s">
        <v>5400</v>
      </c>
      <c r="C1708" s="57">
        <v>6.0987963942900998E-3</v>
      </c>
      <c r="D1708" s="57">
        <v>0.95279999999999998</v>
      </c>
      <c r="E1708" s="57">
        <v>1</v>
      </c>
    </row>
    <row r="1709" spans="1:5" x14ac:dyDescent="0.2">
      <c r="A1709" s="57" t="s">
        <v>2320</v>
      </c>
      <c r="B1709" s="57" t="s">
        <v>5227</v>
      </c>
      <c r="C1709" s="57">
        <v>6.1492845321178E-3</v>
      </c>
      <c r="D1709" s="57">
        <v>0.95289999999999997</v>
      </c>
      <c r="E1709" s="57">
        <v>1</v>
      </c>
    </row>
    <row r="1710" spans="1:5" x14ac:dyDescent="0.2">
      <c r="A1710" s="57" t="s">
        <v>2320</v>
      </c>
      <c r="B1710" s="57" t="s">
        <v>5490</v>
      </c>
      <c r="C1710" s="57">
        <v>6.0975782699394998E-3</v>
      </c>
      <c r="D1710" s="57">
        <v>0.95330000000000004</v>
      </c>
      <c r="E1710" s="57">
        <v>1</v>
      </c>
    </row>
    <row r="1711" spans="1:5" x14ac:dyDescent="0.2">
      <c r="A1711" s="57" t="s">
        <v>2320</v>
      </c>
      <c r="B1711" s="57" t="s">
        <v>5241</v>
      </c>
      <c r="C1711" s="57">
        <v>6.0901285375745996E-3</v>
      </c>
      <c r="D1711" s="57">
        <v>0.95330000000000004</v>
      </c>
      <c r="E1711" s="57">
        <v>1</v>
      </c>
    </row>
    <row r="1712" spans="1:5" x14ac:dyDescent="0.2">
      <c r="A1712" s="57" t="s">
        <v>2320</v>
      </c>
      <c r="B1712" s="57" t="s">
        <v>5404</v>
      </c>
      <c r="C1712" s="57">
        <v>6.1692427630227996E-3</v>
      </c>
      <c r="D1712" s="57">
        <v>0.95399999999999996</v>
      </c>
      <c r="E1712" s="57">
        <v>1</v>
      </c>
    </row>
    <row r="1713" spans="1:5" x14ac:dyDescent="0.2">
      <c r="A1713" s="57" t="s">
        <v>2320</v>
      </c>
      <c r="B1713" s="57" t="s">
        <v>5445</v>
      </c>
      <c r="C1713" s="57">
        <v>6.2665214103446E-3</v>
      </c>
      <c r="D1713" s="57">
        <v>0.95399999999999996</v>
      </c>
      <c r="E1713" s="57">
        <v>1</v>
      </c>
    </row>
    <row r="1714" spans="1:5" x14ac:dyDescent="0.2">
      <c r="A1714" s="57" t="s">
        <v>2320</v>
      </c>
      <c r="B1714" s="57" t="s">
        <v>5336</v>
      </c>
      <c r="C1714" s="57">
        <v>5.8141885120901E-3</v>
      </c>
      <c r="D1714" s="57">
        <v>0.95430000000000004</v>
      </c>
      <c r="E1714" s="57">
        <v>1</v>
      </c>
    </row>
    <row r="1715" spans="1:5" x14ac:dyDescent="0.2">
      <c r="A1715" s="57" t="s">
        <v>2320</v>
      </c>
      <c r="B1715" s="57" t="s">
        <v>5473</v>
      </c>
      <c r="C1715" s="57">
        <v>5.7026254659805998E-3</v>
      </c>
      <c r="D1715" s="57">
        <v>0.95450000000000002</v>
      </c>
      <c r="E1715" s="57">
        <v>1</v>
      </c>
    </row>
    <row r="1716" spans="1:5" x14ac:dyDescent="0.2">
      <c r="A1716" s="57" t="s">
        <v>2320</v>
      </c>
      <c r="B1716" s="57" t="s">
        <v>5444</v>
      </c>
      <c r="C1716" s="57">
        <v>6.1102095432544997E-3</v>
      </c>
      <c r="D1716" s="57">
        <v>0.95469999999999999</v>
      </c>
      <c r="E1716" s="57">
        <v>1</v>
      </c>
    </row>
    <row r="1717" spans="1:5" x14ac:dyDescent="0.2">
      <c r="A1717" s="57" t="s">
        <v>2320</v>
      </c>
      <c r="B1717" s="57" t="s">
        <v>5488</v>
      </c>
      <c r="C1717" s="57">
        <v>6.0246094338485996E-3</v>
      </c>
      <c r="D1717" s="57">
        <v>0.95579999999999998</v>
      </c>
      <c r="E1717" s="57">
        <v>1</v>
      </c>
    </row>
    <row r="1718" spans="1:5" x14ac:dyDescent="0.2">
      <c r="A1718" s="57" t="s">
        <v>2320</v>
      </c>
      <c r="B1718" s="57" t="s">
        <v>5501</v>
      </c>
      <c r="C1718" s="57">
        <v>5.5376445236108001E-3</v>
      </c>
      <c r="D1718" s="57">
        <v>0.95840000000000003</v>
      </c>
      <c r="E1718" s="57">
        <v>1</v>
      </c>
    </row>
    <row r="1719" spans="1:5" x14ac:dyDescent="0.2">
      <c r="A1719" s="57" t="s">
        <v>2320</v>
      </c>
      <c r="B1719" s="57" t="s">
        <v>5500</v>
      </c>
      <c r="C1719" s="57">
        <v>5.1026373978884003E-3</v>
      </c>
      <c r="D1719" s="57">
        <v>0.95930000000000004</v>
      </c>
      <c r="E1719" s="57">
        <v>1</v>
      </c>
    </row>
    <row r="1720" spans="1:5" x14ac:dyDescent="0.2">
      <c r="A1720" s="57" t="s">
        <v>2320</v>
      </c>
      <c r="B1720" s="57" t="s">
        <v>5408</v>
      </c>
      <c r="C1720" s="57">
        <v>5.5898282781720997E-3</v>
      </c>
      <c r="D1720" s="57">
        <v>0.95979999999999999</v>
      </c>
      <c r="E1720" s="57">
        <v>1</v>
      </c>
    </row>
    <row r="1721" spans="1:5" x14ac:dyDescent="0.2">
      <c r="A1721" s="57" t="s">
        <v>2320</v>
      </c>
      <c r="B1721" s="57" t="s">
        <v>5439</v>
      </c>
      <c r="C1721" s="57">
        <v>5.0806690386545998E-3</v>
      </c>
      <c r="D1721" s="57">
        <v>0.96409999999999996</v>
      </c>
      <c r="E1721" s="57">
        <v>1</v>
      </c>
    </row>
    <row r="1722" spans="1:5" x14ac:dyDescent="0.2">
      <c r="A1722" s="57" t="s">
        <v>2320</v>
      </c>
      <c r="B1722" s="57" t="s">
        <v>5394</v>
      </c>
      <c r="C1722" s="57">
        <v>4.0622528226297999E-3</v>
      </c>
      <c r="D1722" s="57">
        <v>0.97119999999999995</v>
      </c>
      <c r="E1722" s="57">
        <v>1</v>
      </c>
    </row>
    <row r="1723" spans="1:5" x14ac:dyDescent="0.2">
      <c r="A1723" s="57" t="s">
        <v>2320</v>
      </c>
      <c r="B1723" s="57" t="s">
        <v>5502</v>
      </c>
      <c r="C1723" s="57">
        <v>1.6328505512477999E-3</v>
      </c>
      <c r="D1723" s="57">
        <v>0.98709999999999998</v>
      </c>
      <c r="E1723" s="57">
        <v>1</v>
      </c>
    </row>
    <row r="1724" spans="1:5" x14ac:dyDescent="0.2">
      <c r="A1724" s="57" t="s">
        <v>2320</v>
      </c>
      <c r="B1724" s="57" t="s">
        <v>5440</v>
      </c>
      <c r="C1724" s="57">
        <v>1.5753693044418999E-3</v>
      </c>
      <c r="D1724" s="57">
        <v>0.98850000000000005</v>
      </c>
      <c r="E1724" s="57">
        <v>1</v>
      </c>
    </row>
    <row r="1725" spans="1:5" x14ac:dyDescent="0.2">
      <c r="A1725" s="57" t="s">
        <v>2320</v>
      </c>
      <c r="B1725" s="57" t="s">
        <v>5457</v>
      </c>
      <c r="C1725" s="57">
        <v>1.6838929085006E-3</v>
      </c>
      <c r="D1725" s="57">
        <v>0.9889</v>
      </c>
      <c r="E1725" s="57">
        <v>1</v>
      </c>
    </row>
    <row r="1726" spans="1:5" x14ac:dyDescent="0.2">
      <c r="A1726" s="57" t="s">
        <v>2320</v>
      </c>
      <c r="B1726" s="57" t="s">
        <v>5480</v>
      </c>
      <c r="C1726" s="57">
        <v>1.4903038709719999E-3</v>
      </c>
      <c r="D1726" s="57">
        <v>0.98899999999999999</v>
      </c>
      <c r="E1726" s="57">
        <v>1</v>
      </c>
    </row>
    <row r="1727" spans="1:5" x14ac:dyDescent="0.2">
      <c r="A1727" s="57" t="s">
        <v>2320</v>
      </c>
      <c r="B1727" s="57" t="s">
        <v>5491</v>
      </c>
      <c r="C1727" s="57">
        <v>1.6887182442844001E-3</v>
      </c>
      <c r="D1727" s="57">
        <v>0.98980000000000001</v>
      </c>
      <c r="E1727" s="57">
        <v>1</v>
      </c>
    </row>
    <row r="1728" spans="1:5" x14ac:dyDescent="0.2">
      <c r="A1728" s="57" t="s">
        <v>2320</v>
      </c>
      <c r="B1728" s="57" t="s">
        <v>5419</v>
      </c>
      <c r="C1728" s="57">
        <v>1.4143052865248E-3</v>
      </c>
      <c r="D1728" s="57">
        <v>0.99009999999999998</v>
      </c>
      <c r="E1728" s="57">
        <v>1</v>
      </c>
    </row>
    <row r="1729" spans="1:5" x14ac:dyDescent="0.2">
      <c r="A1729" s="57" t="s">
        <v>2320</v>
      </c>
      <c r="B1729" s="57" t="s">
        <v>5483</v>
      </c>
      <c r="C1729" s="57">
        <v>1.5106803167990999E-3</v>
      </c>
      <c r="D1729" s="57">
        <v>0.99070000000000003</v>
      </c>
      <c r="E1729" s="57">
        <v>1</v>
      </c>
    </row>
    <row r="1730" spans="1:5" x14ac:dyDescent="0.2">
      <c r="A1730" s="57" t="s">
        <v>2320</v>
      </c>
      <c r="B1730" s="57" t="s">
        <v>5443</v>
      </c>
      <c r="C1730" s="57">
        <v>1.4527233668622001E-3</v>
      </c>
      <c r="D1730" s="57">
        <v>0.99099999999999999</v>
      </c>
      <c r="E1730" s="57">
        <v>1</v>
      </c>
    </row>
    <row r="1731" spans="1:5" x14ac:dyDescent="0.2">
      <c r="A1731" s="57" t="s">
        <v>2320</v>
      </c>
      <c r="B1731" s="57" t="s">
        <v>5487</v>
      </c>
      <c r="C1731" s="57">
        <v>1.2593085296084001E-3</v>
      </c>
      <c r="D1731" s="57">
        <v>0.99150000000000005</v>
      </c>
      <c r="E1731" s="57">
        <v>1</v>
      </c>
    </row>
    <row r="1732" spans="1:5" x14ac:dyDescent="0.2">
      <c r="A1732" s="57" t="s">
        <v>2320</v>
      </c>
      <c r="B1732" s="57" t="s">
        <v>5426</v>
      </c>
      <c r="C1732" s="83">
        <v>8.5504583009639995E-4</v>
      </c>
      <c r="D1732" s="57">
        <v>0.99650000000000005</v>
      </c>
      <c r="E1732" s="57">
        <v>1</v>
      </c>
    </row>
    <row r="1733" spans="1:5" x14ac:dyDescent="0.2">
      <c r="A1733" s="57" t="s">
        <v>2320</v>
      </c>
      <c r="B1733" s="57" t="s">
        <v>5477</v>
      </c>
      <c r="C1733" s="83">
        <v>5.5260183124579995E-4</v>
      </c>
      <c r="D1733" s="57">
        <v>0.99739999999999995</v>
      </c>
      <c r="E1733" s="57">
        <v>1</v>
      </c>
    </row>
    <row r="1734" spans="1:5" x14ac:dyDescent="0.2">
      <c r="A1734" s="57" t="s">
        <v>2320</v>
      </c>
      <c r="B1734" s="57" t="s">
        <v>5498</v>
      </c>
      <c r="C1734" s="83">
        <v>6.0711955097650003E-4</v>
      </c>
      <c r="D1734" s="57">
        <v>0.99760000000000004</v>
      </c>
      <c r="E1734" s="57">
        <v>1</v>
      </c>
    </row>
    <row r="1735" spans="1:5" x14ac:dyDescent="0.2">
      <c r="A1735" s="57" t="s">
        <v>2320</v>
      </c>
      <c r="B1735" s="57" t="s">
        <v>5492</v>
      </c>
      <c r="C1735" s="83">
        <v>6.5853459936850004E-4</v>
      </c>
      <c r="D1735" s="57">
        <v>0.99770000000000003</v>
      </c>
      <c r="E1735" s="57">
        <v>1</v>
      </c>
    </row>
    <row r="1736" spans="1:5" x14ac:dyDescent="0.2">
      <c r="A1736" s="57" t="s">
        <v>2320</v>
      </c>
      <c r="B1736" s="57" t="s">
        <v>5503</v>
      </c>
      <c r="C1736" s="83">
        <v>5.1287790019860003E-4</v>
      </c>
      <c r="D1736" s="57">
        <v>0.99790000000000001</v>
      </c>
      <c r="E1736" s="57">
        <v>1</v>
      </c>
    </row>
    <row r="1737" spans="1:5" x14ac:dyDescent="0.2">
      <c r="A1737" s="57" t="s">
        <v>2320</v>
      </c>
      <c r="B1737" s="57" t="s">
        <v>5496</v>
      </c>
      <c r="C1737" s="83">
        <v>5.0298608743390004E-4</v>
      </c>
      <c r="D1737" s="57">
        <v>0.99839999999999995</v>
      </c>
      <c r="E1737" s="57">
        <v>1</v>
      </c>
    </row>
    <row r="1738" spans="1:5" x14ac:dyDescent="0.2">
      <c r="A1738" s="57" t="s">
        <v>2320</v>
      </c>
      <c r="B1738" s="57" t="s">
        <v>5468</v>
      </c>
      <c r="C1738" s="83">
        <v>3.5049052209410001E-4</v>
      </c>
      <c r="D1738" s="57">
        <v>0.99919999999999998</v>
      </c>
      <c r="E1738" s="57">
        <v>1</v>
      </c>
    </row>
    <row r="1739" spans="1:5" x14ac:dyDescent="0.2">
      <c r="A1739" s="57" t="s">
        <v>2320</v>
      </c>
      <c r="B1739" s="57" t="s">
        <v>5506</v>
      </c>
      <c r="C1739" s="83">
        <v>1.9492258649560001E-4</v>
      </c>
      <c r="D1739" s="57">
        <v>0.99950000000000006</v>
      </c>
      <c r="E1739" s="57">
        <v>1</v>
      </c>
    </row>
    <row r="1740" spans="1:5" x14ac:dyDescent="0.2">
      <c r="A1740" s="57" t="s">
        <v>2320</v>
      </c>
      <c r="B1740" s="57" t="s">
        <v>5504</v>
      </c>
      <c r="C1740" s="83">
        <v>1.846941858331E-4</v>
      </c>
      <c r="D1740" s="57">
        <v>0.99960000000000004</v>
      </c>
      <c r="E1740" s="57">
        <v>1</v>
      </c>
    </row>
    <row r="1741" spans="1:5" x14ac:dyDescent="0.2">
      <c r="A1741" s="57" t="s">
        <v>2321</v>
      </c>
      <c r="B1741" s="57" t="s">
        <v>5191</v>
      </c>
      <c r="C1741" s="57">
        <v>0.66429453320933196</v>
      </c>
      <c r="D1741" s="83">
        <v>1E-4</v>
      </c>
      <c r="E1741" s="57">
        <v>1.44666666666666E-2</v>
      </c>
    </row>
    <row r="1742" spans="1:5" x14ac:dyDescent="0.2">
      <c r="A1742" s="57" t="s">
        <v>2321</v>
      </c>
      <c r="B1742" s="57" t="s">
        <v>5197</v>
      </c>
      <c r="C1742" s="57">
        <v>0.14829702709135201</v>
      </c>
      <c r="D1742" s="57">
        <v>7.4000000000000003E-3</v>
      </c>
      <c r="E1742" s="57">
        <v>0.26040000000000002</v>
      </c>
    </row>
    <row r="1743" spans="1:5" x14ac:dyDescent="0.2">
      <c r="A1743" s="57" t="s">
        <v>2321</v>
      </c>
      <c r="B1743" s="57" t="s">
        <v>5267</v>
      </c>
      <c r="C1743" s="57">
        <v>6.6982977449748696E-2</v>
      </c>
      <c r="D1743" s="57">
        <v>1.77E-2</v>
      </c>
      <c r="E1743" s="57">
        <v>0.40078956521739101</v>
      </c>
    </row>
    <row r="1744" spans="1:5" x14ac:dyDescent="0.2">
      <c r="A1744" s="57" t="s">
        <v>2321</v>
      </c>
      <c r="B1744" s="57" t="s">
        <v>5447</v>
      </c>
      <c r="C1744" s="57">
        <v>5.40254081315295E-2</v>
      </c>
      <c r="D1744" s="57">
        <v>3.0200000000000001E-2</v>
      </c>
      <c r="E1744" s="57">
        <v>0.50577692307692301</v>
      </c>
    </row>
    <row r="1745" spans="1:5" x14ac:dyDescent="0.2">
      <c r="A1745" s="57" t="s">
        <v>2321</v>
      </c>
      <c r="B1745" s="57" t="s">
        <v>5203</v>
      </c>
      <c r="C1745" s="57">
        <v>5.2743326338889299E-2</v>
      </c>
      <c r="D1745" s="57">
        <v>3.4599999999999999E-2</v>
      </c>
      <c r="E1745" s="57">
        <v>0.53951137724550802</v>
      </c>
    </row>
    <row r="1746" spans="1:5" x14ac:dyDescent="0.2">
      <c r="A1746" s="57" t="s">
        <v>2321</v>
      </c>
      <c r="B1746" s="57" t="s">
        <v>5372</v>
      </c>
      <c r="C1746" s="57">
        <v>4.75668884460137E-2</v>
      </c>
      <c r="D1746" s="57">
        <v>4.7199999999999999E-2</v>
      </c>
      <c r="E1746" s="57">
        <v>0.60377058823529395</v>
      </c>
    </row>
    <row r="1747" spans="1:5" x14ac:dyDescent="0.2">
      <c r="A1747" s="57" t="s">
        <v>2321</v>
      </c>
      <c r="B1747" s="57" t="s">
        <v>5243</v>
      </c>
      <c r="C1747" s="57">
        <v>4.3634306205695902E-2</v>
      </c>
      <c r="D1747" s="57">
        <v>4.8899999999999999E-2</v>
      </c>
      <c r="E1747" s="57">
        <v>0.60636000000000001</v>
      </c>
    </row>
    <row r="1748" spans="1:5" x14ac:dyDescent="0.2">
      <c r="A1748" s="57" t="s">
        <v>2321</v>
      </c>
      <c r="B1748" s="57" t="s">
        <v>5207</v>
      </c>
      <c r="C1748" s="57">
        <v>4.1971774773770301E-2</v>
      </c>
      <c r="D1748" s="57">
        <v>5.1900000000000002E-2</v>
      </c>
      <c r="E1748" s="57">
        <v>0.62233211009174305</v>
      </c>
    </row>
    <row r="1749" spans="1:5" x14ac:dyDescent="0.2">
      <c r="A1749" s="57" t="s">
        <v>2321</v>
      </c>
      <c r="B1749" s="57" t="s">
        <v>5199</v>
      </c>
      <c r="C1749" s="57">
        <v>3.9649299913951101E-2</v>
      </c>
      <c r="D1749" s="57">
        <v>5.5100000000000003E-2</v>
      </c>
      <c r="E1749" s="57">
        <v>0.63717345132743297</v>
      </c>
    </row>
    <row r="1750" spans="1:5" x14ac:dyDescent="0.2">
      <c r="A1750" s="57" t="s">
        <v>2321</v>
      </c>
      <c r="B1750" s="57" t="s">
        <v>5409</v>
      </c>
      <c r="C1750" s="57">
        <v>4.0464205667734801E-2</v>
      </c>
      <c r="D1750" s="57">
        <v>5.5300000000000002E-2</v>
      </c>
      <c r="E1750" s="57">
        <v>0.63717345132743297</v>
      </c>
    </row>
    <row r="1751" spans="1:5" x14ac:dyDescent="0.2">
      <c r="A1751" s="57" t="s">
        <v>2321</v>
      </c>
      <c r="B1751" s="57" t="s">
        <v>5269</v>
      </c>
      <c r="C1751" s="57">
        <v>3.60965477950346E-2</v>
      </c>
      <c r="D1751" s="57">
        <v>6.3399999999999998E-2</v>
      </c>
      <c r="E1751" s="57">
        <v>0.66302650602409596</v>
      </c>
    </row>
    <row r="1752" spans="1:5" x14ac:dyDescent="0.2">
      <c r="A1752" s="57" t="s">
        <v>2321</v>
      </c>
      <c r="B1752" s="57" t="s">
        <v>5332</v>
      </c>
      <c r="C1752" s="57">
        <v>3.53536803066615E-2</v>
      </c>
      <c r="D1752" s="57">
        <v>6.59E-2</v>
      </c>
      <c r="E1752" s="57">
        <v>0.665021538461538</v>
      </c>
    </row>
    <row r="1753" spans="1:5" x14ac:dyDescent="0.2">
      <c r="A1753" s="57" t="s">
        <v>2321</v>
      </c>
      <c r="B1753" s="57" t="s">
        <v>5275</v>
      </c>
      <c r="C1753" s="57">
        <v>3.5384632291984602E-2</v>
      </c>
      <c r="D1753" s="57">
        <v>6.6000000000000003E-2</v>
      </c>
      <c r="E1753" s="57">
        <v>0.665021538461538</v>
      </c>
    </row>
    <row r="1754" spans="1:5" x14ac:dyDescent="0.2">
      <c r="A1754" s="57" t="s">
        <v>2321</v>
      </c>
      <c r="B1754" s="57" t="s">
        <v>5223</v>
      </c>
      <c r="C1754" s="57">
        <v>3.4626869288661703E-2</v>
      </c>
      <c r="D1754" s="57">
        <v>6.6400000000000001E-2</v>
      </c>
      <c r="E1754" s="57">
        <v>0.665021538461538</v>
      </c>
    </row>
    <row r="1755" spans="1:5" x14ac:dyDescent="0.2">
      <c r="A1755" s="57" t="s">
        <v>2321</v>
      </c>
      <c r="B1755" s="57" t="s">
        <v>5201</v>
      </c>
      <c r="C1755" s="57">
        <v>3.3774737592813298E-2</v>
      </c>
      <c r="D1755" s="57">
        <v>7.3700000000000002E-2</v>
      </c>
      <c r="E1755" s="57">
        <v>0.67812499999999998</v>
      </c>
    </row>
    <row r="1756" spans="1:5" x14ac:dyDescent="0.2">
      <c r="A1756" s="57" t="s">
        <v>2321</v>
      </c>
      <c r="B1756" s="57" t="s">
        <v>5304</v>
      </c>
      <c r="C1756" s="57">
        <v>3.1451621254771599E-2</v>
      </c>
      <c r="D1756" s="57">
        <v>8.4599999999999995E-2</v>
      </c>
      <c r="E1756" s="57">
        <v>0.72466578947368399</v>
      </c>
    </row>
    <row r="1757" spans="1:5" x14ac:dyDescent="0.2">
      <c r="A1757" s="57" t="s">
        <v>2321</v>
      </c>
      <c r="B1757" s="57" t="s">
        <v>5310</v>
      </c>
      <c r="C1757" s="57">
        <v>3.0928943204376499E-2</v>
      </c>
      <c r="D1757" s="57">
        <v>8.6599999999999996E-2</v>
      </c>
      <c r="E1757" s="57">
        <v>0.73793865814696402</v>
      </c>
    </row>
    <row r="1758" spans="1:5" x14ac:dyDescent="0.2">
      <c r="A1758" s="57" t="s">
        <v>2321</v>
      </c>
      <c r="B1758" s="57" t="s">
        <v>5233</v>
      </c>
      <c r="C1758" s="57">
        <v>3.15892729236978E-2</v>
      </c>
      <c r="D1758" s="57">
        <v>8.7900000000000006E-2</v>
      </c>
      <c r="E1758" s="57">
        <v>0.73793865814696402</v>
      </c>
    </row>
    <row r="1759" spans="1:5" x14ac:dyDescent="0.2">
      <c r="A1759" s="57" t="s">
        <v>2321</v>
      </c>
      <c r="B1759" s="57" t="s">
        <v>5265</v>
      </c>
      <c r="C1759" s="57">
        <v>3.0879350509461698E-2</v>
      </c>
      <c r="D1759" s="57">
        <v>9.0899999999999995E-2</v>
      </c>
      <c r="E1759" s="57">
        <v>0.74783624999999998</v>
      </c>
    </row>
    <row r="1760" spans="1:5" x14ac:dyDescent="0.2">
      <c r="A1760" s="57" t="s">
        <v>2321</v>
      </c>
      <c r="B1760" s="57" t="s">
        <v>5306</v>
      </c>
      <c r="C1760" s="57">
        <v>3.0194211670585801E-2</v>
      </c>
      <c r="D1760" s="57">
        <v>9.7000000000000003E-2</v>
      </c>
      <c r="E1760" s="57">
        <v>0.75994285714285703</v>
      </c>
    </row>
    <row r="1761" spans="1:5" x14ac:dyDescent="0.2">
      <c r="A1761" s="57" t="s">
        <v>2321</v>
      </c>
      <c r="B1761" s="57" t="s">
        <v>5312</v>
      </c>
      <c r="C1761" s="57">
        <v>3.0599546254686999E-2</v>
      </c>
      <c r="D1761" s="57">
        <v>0.10050000000000001</v>
      </c>
      <c r="E1761" s="57">
        <v>0.76076162790697599</v>
      </c>
    </row>
    <row r="1762" spans="1:5" x14ac:dyDescent="0.2">
      <c r="A1762" s="57" t="s">
        <v>2321</v>
      </c>
      <c r="B1762" s="57" t="s">
        <v>5308</v>
      </c>
      <c r="C1762" s="57">
        <v>2.9759183822789099E-2</v>
      </c>
      <c r="D1762" s="57">
        <v>0.10390000000000001</v>
      </c>
      <c r="E1762" s="57">
        <v>0.76212845070422497</v>
      </c>
    </row>
    <row r="1763" spans="1:5" x14ac:dyDescent="0.2">
      <c r="A1763" s="57" t="s">
        <v>2321</v>
      </c>
      <c r="B1763" s="57" t="s">
        <v>5328</v>
      </c>
      <c r="C1763" s="57">
        <v>2.97427561421191E-2</v>
      </c>
      <c r="D1763" s="57">
        <v>0.1042</v>
      </c>
      <c r="E1763" s="57">
        <v>0.76218202247191003</v>
      </c>
    </row>
    <row r="1764" spans="1:5" x14ac:dyDescent="0.2">
      <c r="A1764" s="57" t="s">
        <v>2321</v>
      </c>
      <c r="B1764" s="57" t="s">
        <v>5376</v>
      </c>
      <c r="C1764" s="57">
        <v>2.95712177752771E-2</v>
      </c>
      <c r="D1764" s="57">
        <v>0.10680000000000001</v>
      </c>
      <c r="E1764" s="57">
        <v>0.77398670360110799</v>
      </c>
    </row>
    <row r="1765" spans="1:5" x14ac:dyDescent="0.2">
      <c r="A1765" s="57" t="s">
        <v>2321</v>
      </c>
      <c r="B1765" s="57" t="s">
        <v>5211</v>
      </c>
      <c r="C1765" s="57">
        <v>2.9393498157400898E-2</v>
      </c>
      <c r="D1765" s="57">
        <v>0.10979999999999999</v>
      </c>
      <c r="E1765" s="57">
        <v>0.77772799999999997</v>
      </c>
    </row>
    <row r="1766" spans="1:5" x14ac:dyDescent="0.2">
      <c r="A1766" s="57" t="s">
        <v>2321</v>
      </c>
      <c r="B1766" s="57" t="s">
        <v>5290</v>
      </c>
      <c r="C1766" s="57">
        <v>2.9503391590649599E-2</v>
      </c>
      <c r="D1766" s="57">
        <v>0.1109</v>
      </c>
      <c r="E1766" s="57">
        <v>0.77772799999999997</v>
      </c>
    </row>
    <row r="1767" spans="1:5" x14ac:dyDescent="0.2">
      <c r="A1767" s="57" t="s">
        <v>2321</v>
      </c>
      <c r="B1767" s="57" t="s">
        <v>5292</v>
      </c>
      <c r="C1767" s="57">
        <v>2.93163618291781E-2</v>
      </c>
      <c r="D1767" s="57">
        <v>0.113</v>
      </c>
      <c r="E1767" s="57">
        <v>0.77982222222222197</v>
      </c>
    </row>
    <row r="1768" spans="1:5" x14ac:dyDescent="0.2">
      <c r="A1768" s="57" t="s">
        <v>2321</v>
      </c>
      <c r="B1768" s="57" t="s">
        <v>5386</v>
      </c>
      <c r="C1768" s="57">
        <v>2.91062355250323E-2</v>
      </c>
      <c r="D1768" s="57">
        <v>0.1167</v>
      </c>
      <c r="E1768" s="57">
        <v>0.78388453608247399</v>
      </c>
    </row>
    <row r="1769" spans="1:5" x14ac:dyDescent="0.2">
      <c r="A1769" s="57" t="s">
        <v>2321</v>
      </c>
      <c r="B1769" s="57" t="s">
        <v>5346</v>
      </c>
      <c r="C1769" s="57">
        <v>2.9293560850750501E-2</v>
      </c>
      <c r="D1769" s="57">
        <v>0.11749999999999999</v>
      </c>
      <c r="E1769" s="57">
        <v>0.78655526992287905</v>
      </c>
    </row>
    <row r="1770" spans="1:5" x14ac:dyDescent="0.2">
      <c r="A1770" s="57" t="s">
        <v>2321</v>
      </c>
      <c r="B1770" s="57" t="s">
        <v>5398</v>
      </c>
      <c r="C1770" s="57">
        <v>2.8886978618705698E-2</v>
      </c>
      <c r="D1770" s="57">
        <v>0.12620000000000001</v>
      </c>
      <c r="E1770" s="57">
        <v>0.80851024390243897</v>
      </c>
    </row>
    <row r="1771" spans="1:5" x14ac:dyDescent="0.2">
      <c r="A1771" s="57" t="s">
        <v>2321</v>
      </c>
      <c r="B1771" s="57" t="s">
        <v>5277</v>
      </c>
      <c r="C1771" s="57">
        <v>2.8628025406480299E-2</v>
      </c>
      <c r="D1771" s="57">
        <v>0.12770000000000001</v>
      </c>
      <c r="E1771" s="57">
        <v>0.80907737226277299</v>
      </c>
    </row>
    <row r="1772" spans="1:5" x14ac:dyDescent="0.2">
      <c r="A1772" s="57" t="s">
        <v>2321</v>
      </c>
      <c r="B1772" s="57" t="s">
        <v>5394</v>
      </c>
      <c r="C1772" s="57">
        <v>2.8613582756035701E-2</v>
      </c>
      <c r="D1772" s="57">
        <v>0.13370000000000001</v>
      </c>
      <c r="E1772" s="57">
        <v>0.83290622009569304</v>
      </c>
    </row>
    <row r="1773" spans="1:5" x14ac:dyDescent="0.2">
      <c r="A1773" s="57" t="s">
        <v>2321</v>
      </c>
      <c r="B1773" s="57" t="s">
        <v>5288</v>
      </c>
      <c r="C1773" s="57">
        <v>2.8265414846435299E-2</v>
      </c>
      <c r="D1773" s="57">
        <v>0.1409</v>
      </c>
      <c r="E1773" s="57">
        <v>0.84960000000000002</v>
      </c>
    </row>
    <row r="1774" spans="1:5" x14ac:dyDescent="0.2">
      <c r="A1774" s="57" t="s">
        <v>2321</v>
      </c>
      <c r="B1774" s="57" t="s">
        <v>5428</v>
      </c>
      <c r="C1774" s="57">
        <v>2.8429083326570199E-2</v>
      </c>
      <c r="D1774" s="57">
        <v>0.14149999999999999</v>
      </c>
      <c r="E1774" s="57">
        <v>0.84960000000000002</v>
      </c>
    </row>
    <row r="1775" spans="1:5" x14ac:dyDescent="0.2">
      <c r="A1775" s="57" t="s">
        <v>2321</v>
      </c>
      <c r="B1775" s="57" t="s">
        <v>5294</v>
      </c>
      <c r="C1775" s="57">
        <v>2.8234850402882102E-2</v>
      </c>
      <c r="D1775" s="57">
        <v>0.1434</v>
      </c>
      <c r="E1775" s="57">
        <v>0.85449336384439301</v>
      </c>
    </row>
    <row r="1776" spans="1:5" x14ac:dyDescent="0.2">
      <c r="A1776" s="57" t="s">
        <v>2321</v>
      </c>
      <c r="B1776" s="57" t="s">
        <v>5418</v>
      </c>
      <c r="C1776" s="57">
        <v>2.8151426493081201E-2</v>
      </c>
      <c r="D1776" s="57">
        <v>0.1467</v>
      </c>
      <c r="E1776" s="57">
        <v>0.85568248337028796</v>
      </c>
    </row>
    <row r="1777" spans="1:5" x14ac:dyDescent="0.2">
      <c r="A1777" s="57" t="s">
        <v>2321</v>
      </c>
      <c r="B1777" s="57" t="s">
        <v>5451</v>
      </c>
      <c r="C1777" s="57">
        <v>2.7998522223264499E-2</v>
      </c>
      <c r="D1777" s="57">
        <v>0.1474</v>
      </c>
      <c r="E1777" s="57">
        <v>0.85568248337028796</v>
      </c>
    </row>
    <row r="1778" spans="1:5" x14ac:dyDescent="0.2">
      <c r="A1778" s="57" t="s">
        <v>2321</v>
      </c>
      <c r="B1778" s="57" t="s">
        <v>5425</v>
      </c>
      <c r="C1778" s="57">
        <v>2.8018059212294999E-2</v>
      </c>
      <c r="D1778" s="57">
        <v>0.14779999999999999</v>
      </c>
      <c r="E1778" s="57">
        <v>0.85568248337028796</v>
      </c>
    </row>
    <row r="1779" spans="1:5" x14ac:dyDescent="0.2">
      <c r="A1779" s="57" t="s">
        <v>2321</v>
      </c>
      <c r="B1779" s="57" t="s">
        <v>5442</v>
      </c>
      <c r="C1779" s="57">
        <v>2.7955909073584299E-2</v>
      </c>
      <c r="D1779" s="57">
        <v>0.1479</v>
      </c>
      <c r="E1779" s="57">
        <v>0.85568248337028796</v>
      </c>
    </row>
    <row r="1780" spans="1:5" x14ac:dyDescent="0.2">
      <c r="A1780" s="57" t="s">
        <v>2321</v>
      </c>
      <c r="B1780" s="57" t="s">
        <v>5437</v>
      </c>
      <c r="C1780" s="57">
        <v>2.77409587223152E-2</v>
      </c>
      <c r="D1780" s="57">
        <v>0.1502</v>
      </c>
      <c r="E1780" s="57">
        <v>0.85804840764331203</v>
      </c>
    </row>
    <row r="1781" spans="1:5" x14ac:dyDescent="0.2">
      <c r="A1781" s="57" t="s">
        <v>2321</v>
      </c>
      <c r="B1781" s="57" t="s">
        <v>5440</v>
      </c>
      <c r="C1781" s="57">
        <v>2.7849656660069302E-2</v>
      </c>
      <c r="D1781" s="57">
        <v>0.15140000000000001</v>
      </c>
      <c r="E1781" s="57">
        <v>0.85804840764331203</v>
      </c>
    </row>
    <row r="1782" spans="1:5" x14ac:dyDescent="0.2">
      <c r="A1782" s="57" t="s">
        <v>2321</v>
      </c>
      <c r="B1782" s="57" t="s">
        <v>5432</v>
      </c>
      <c r="C1782" s="57">
        <v>2.79421673648736E-2</v>
      </c>
      <c r="D1782" s="57">
        <v>0.1515</v>
      </c>
      <c r="E1782" s="57">
        <v>0.85804840764331203</v>
      </c>
    </row>
    <row r="1783" spans="1:5" x14ac:dyDescent="0.2">
      <c r="A1783" s="57" t="s">
        <v>2321</v>
      </c>
      <c r="B1783" s="57" t="s">
        <v>5430</v>
      </c>
      <c r="C1783" s="57">
        <v>2.7889915691049101E-2</v>
      </c>
      <c r="D1783" s="57">
        <v>0.15329999999999999</v>
      </c>
      <c r="E1783" s="57">
        <v>0.85804840764331203</v>
      </c>
    </row>
    <row r="1784" spans="1:5" x14ac:dyDescent="0.2">
      <c r="A1784" s="57" t="s">
        <v>2321</v>
      </c>
      <c r="B1784" s="57" t="s">
        <v>5434</v>
      </c>
      <c r="C1784" s="57">
        <v>2.7919169099904901E-2</v>
      </c>
      <c r="D1784" s="57">
        <v>0.15340000000000001</v>
      </c>
      <c r="E1784" s="57">
        <v>0.85804840764331203</v>
      </c>
    </row>
    <row r="1785" spans="1:5" x14ac:dyDescent="0.2">
      <c r="A1785" s="57" t="s">
        <v>2321</v>
      </c>
      <c r="B1785" s="57" t="s">
        <v>5433</v>
      </c>
      <c r="C1785" s="57">
        <v>2.7773627160686699E-2</v>
      </c>
      <c r="D1785" s="57">
        <v>0.15609999999999999</v>
      </c>
      <c r="E1785" s="57">
        <v>0.859759493670886</v>
      </c>
    </row>
    <row r="1786" spans="1:5" x14ac:dyDescent="0.2">
      <c r="A1786" s="57" t="s">
        <v>2321</v>
      </c>
      <c r="B1786" s="57" t="s">
        <v>5464</v>
      </c>
      <c r="C1786" s="57">
        <v>2.7728655631257801E-2</v>
      </c>
      <c r="D1786" s="57">
        <v>0.1565</v>
      </c>
      <c r="E1786" s="57">
        <v>0.859759493670886</v>
      </c>
    </row>
    <row r="1787" spans="1:5" x14ac:dyDescent="0.2">
      <c r="A1787" s="57" t="s">
        <v>2321</v>
      </c>
      <c r="B1787" s="57" t="s">
        <v>5462</v>
      </c>
      <c r="C1787" s="57">
        <v>2.7769587349352299E-2</v>
      </c>
      <c r="D1787" s="57">
        <v>0.15920000000000001</v>
      </c>
      <c r="E1787" s="57">
        <v>0.86546304801670104</v>
      </c>
    </row>
    <row r="1788" spans="1:5" x14ac:dyDescent="0.2">
      <c r="A1788" s="57" t="s">
        <v>2321</v>
      </c>
      <c r="B1788" s="57" t="s">
        <v>4968</v>
      </c>
      <c r="C1788" s="57">
        <v>2.75411760767032E-2</v>
      </c>
      <c r="D1788" s="57">
        <v>0.16700000000000001</v>
      </c>
      <c r="E1788" s="57">
        <v>0.87200080160320603</v>
      </c>
    </row>
    <row r="1789" spans="1:5" x14ac:dyDescent="0.2">
      <c r="A1789" s="57" t="s">
        <v>2321</v>
      </c>
      <c r="B1789" s="57" t="s">
        <v>5489</v>
      </c>
      <c r="C1789" s="57">
        <v>2.6928912115997801E-2</v>
      </c>
      <c r="D1789" s="57">
        <v>0.16980000000000001</v>
      </c>
      <c r="E1789" s="57">
        <v>0.87210887573964502</v>
      </c>
    </row>
    <row r="1790" spans="1:5" x14ac:dyDescent="0.2">
      <c r="A1790" s="57" t="s">
        <v>2321</v>
      </c>
      <c r="B1790" s="57" t="s">
        <v>5479</v>
      </c>
      <c r="C1790" s="57">
        <v>2.7217112490170801E-2</v>
      </c>
      <c r="D1790" s="57">
        <v>0.17180000000000001</v>
      </c>
      <c r="E1790" s="57">
        <v>0.87719058823529406</v>
      </c>
    </row>
    <row r="1791" spans="1:5" x14ac:dyDescent="0.2">
      <c r="A1791" s="57" t="s">
        <v>2321</v>
      </c>
      <c r="B1791" s="57" t="s">
        <v>5482</v>
      </c>
      <c r="C1791" s="57">
        <v>2.6990797729442899E-2</v>
      </c>
      <c r="D1791" s="57">
        <v>0.1754</v>
      </c>
      <c r="E1791" s="57">
        <v>0.88305202312138698</v>
      </c>
    </row>
    <row r="1792" spans="1:5" x14ac:dyDescent="0.2">
      <c r="A1792" s="57" t="s">
        <v>2321</v>
      </c>
      <c r="B1792" s="57" t="s">
        <v>5481</v>
      </c>
      <c r="C1792" s="57">
        <v>2.7011531017850102E-2</v>
      </c>
      <c r="D1792" s="57">
        <v>0.17549999999999999</v>
      </c>
      <c r="E1792" s="57">
        <v>0.88305202312138698</v>
      </c>
    </row>
    <row r="1793" spans="1:5" x14ac:dyDescent="0.2">
      <c r="A1793" s="57" t="s">
        <v>2321</v>
      </c>
      <c r="B1793" s="57" t="s">
        <v>5484</v>
      </c>
      <c r="C1793" s="57">
        <v>2.69714304882329E-2</v>
      </c>
      <c r="D1793" s="57">
        <v>0.17829999999999999</v>
      </c>
      <c r="E1793" s="57">
        <v>0.88575454545454502</v>
      </c>
    </row>
    <row r="1794" spans="1:5" x14ac:dyDescent="0.2">
      <c r="A1794" s="57" t="s">
        <v>2321</v>
      </c>
      <c r="B1794" s="57" t="s">
        <v>5235</v>
      </c>
      <c r="C1794" s="57">
        <v>2.55377804474573E-2</v>
      </c>
      <c r="D1794" s="57">
        <v>0.22869999999999999</v>
      </c>
      <c r="E1794" s="57">
        <v>0.97830538336052197</v>
      </c>
    </row>
    <row r="1795" spans="1:5" x14ac:dyDescent="0.2">
      <c r="A1795" s="57" t="s">
        <v>2321</v>
      </c>
      <c r="B1795" s="57" t="s">
        <v>5300</v>
      </c>
      <c r="C1795" s="57">
        <v>1.8203393959170599E-2</v>
      </c>
      <c r="D1795" s="57">
        <v>0.2303</v>
      </c>
      <c r="E1795" s="57">
        <v>0.97830538336052197</v>
      </c>
    </row>
    <row r="1796" spans="1:5" x14ac:dyDescent="0.2">
      <c r="A1796" s="57" t="s">
        <v>2321</v>
      </c>
      <c r="B1796" s="57" t="s">
        <v>5285</v>
      </c>
      <c r="C1796" s="57">
        <v>1.33021411569599E-2</v>
      </c>
      <c r="D1796" s="57">
        <v>0.24510000000000001</v>
      </c>
      <c r="E1796" s="57">
        <v>0.99436465116279005</v>
      </c>
    </row>
    <row r="1797" spans="1:5" x14ac:dyDescent="0.2">
      <c r="A1797" s="57" t="s">
        <v>2321</v>
      </c>
      <c r="B1797" s="57" t="s">
        <v>5245</v>
      </c>
      <c r="C1797" s="57">
        <v>9.2086311568665008E-3</v>
      </c>
      <c r="D1797" s="57">
        <v>0.26300000000000001</v>
      </c>
      <c r="E1797" s="57">
        <v>1</v>
      </c>
    </row>
    <row r="1798" spans="1:5" x14ac:dyDescent="0.2">
      <c r="A1798" s="57" t="s">
        <v>2321</v>
      </c>
      <c r="B1798" s="57" t="s">
        <v>5255</v>
      </c>
      <c r="C1798" s="57">
        <v>7.4142627839277001E-3</v>
      </c>
      <c r="D1798" s="57">
        <v>0.2823</v>
      </c>
      <c r="E1798" s="57">
        <v>1</v>
      </c>
    </row>
    <row r="1799" spans="1:5" x14ac:dyDescent="0.2">
      <c r="A1799" s="57" t="s">
        <v>2321</v>
      </c>
      <c r="B1799" s="57" t="s">
        <v>5253</v>
      </c>
      <c r="C1799" s="57">
        <v>6.7095585630047002E-3</v>
      </c>
      <c r="D1799" s="57">
        <v>0.29430000000000001</v>
      </c>
      <c r="E1799" s="57">
        <v>1</v>
      </c>
    </row>
    <row r="1800" spans="1:5" x14ac:dyDescent="0.2">
      <c r="A1800" s="57" t="s">
        <v>2321</v>
      </c>
      <c r="B1800" s="57" t="s">
        <v>5273</v>
      </c>
      <c r="C1800" s="57">
        <v>6.4340225908042E-3</v>
      </c>
      <c r="D1800" s="57">
        <v>0.30819999999999997</v>
      </c>
      <c r="E1800" s="57">
        <v>1</v>
      </c>
    </row>
    <row r="1801" spans="1:5" x14ac:dyDescent="0.2">
      <c r="A1801" s="57" t="s">
        <v>2321</v>
      </c>
      <c r="B1801" s="57" t="s">
        <v>5251</v>
      </c>
      <c r="C1801" s="57">
        <v>6.2276001029086996E-3</v>
      </c>
      <c r="D1801" s="57">
        <v>0.31850000000000001</v>
      </c>
      <c r="E1801" s="57">
        <v>1</v>
      </c>
    </row>
    <row r="1802" spans="1:5" x14ac:dyDescent="0.2">
      <c r="A1802" s="57" t="s">
        <v>2321</v>
      </c>
      <c r="B1802" s="57" t="s">
        <v>5316</v>
      </c>
      <c r="C1802" s="57">
        <v>5.6735138198405997E-3</v>
      </c>
      <c r="D1802" s="57">
        <v>0.3196</v>
      </c>
      <c r="E1802" s="57">
        <v>1</v>
      </c>
    </row>
    <row r="1803" spans="1:5" x14ac:dyDescent="0.2">
      <c r="A1803" s="57" t="s">
        <v>2321</v>
      </c>
      <c r="B1803" s="57" t="s">
        <v>5209</v>
      </c>
      <c r="C1803" s="57">
        <v>5.6954401095313002E-3</v>
      </c>
      <c r="D1803" s="57">
        <v>0.34339999999999998</v>
      </c>
      <c r="E1803" s="57">
        <v>1</v>
      </c>
    </row>
    <row r="1804" spans="1:5" x14ac:dyDescent="0.2">
      <c r="A1804" s="57" t="s">
        <v>2321</v>
      </c>
      <c r="B1804" s="57" t="s">
        <v>5259</v>
      </c>
      <c r="C1804" s="57">
        <v>5.2914862598787997E-3</v>
      </c>
      <c r="D1804" s="57">
        <v>0.35470000000000002</v>
      </c>
      <c r="E1804" s="57">
        <v>1</v>
      </c>
    </row>
    <row r="1805" spans="1:5" x14ac:dyDescent="0.2">
      <c r="A1805" s="57" t="s">
        <v>2321</v>
      </c>
      <c r="B1805" s="57" t="s">
        <v>5213</v>
      </c>
      <c r="C1805" s="57">
        <v>5.1032117633857E-3</v>
      </c>
      <c r="D1805" s="57">
        <v>0.35859999999999997</v>
      </c>
      <c r="E1805" s="57">
        <v>1</v>
      </c>
    </row>
    <row r="1806" spans="1:5" x14ac:dyDescent="0.2">
      <c r="A1806" s="57" t="s">
        <v>2321</v>
      </c>
      <c r="B1806" s="57" t="s">
        <v>5314</v>
      </c>
      <c r="C1806" s="57">
        <v>4.5920363669906001E-3</v>
      </c>
      <c r="D1806" s="57">
        <v>0.39960000000000001</v>
      </c>
      <c r="E1806" s="57">
        <v>1</v>
      </c>
    </row>
    <row r="1807" spans="1:5" x14ac:dyDescent="0.2">
      <c r="A1807" s="57" t="s">
        <v>2321</v>
      </c>
      <c r="B1807" s="57" t="s">
        <v>5237</v>
      </c>
      <c r="C1807" s="57">
        <v>4.4634779185096004E-3</v>
      </c>
      <c r="D1807" s="57">
        <v>0.4042</v>
      </c>
      <c r="E1807" s="57">
        <v>1</v>
      </c>
    </row>
    <row r="1808" spans="1:5" x14ac:dyDescent="0.2">
      <c r="A1808" s="57" t="s">
        <v>2321</v>
      </c>
      <c r="B1808" s="57" t="s">
        <v>5296</v>
      </c>
      <c r="C1808" s="57">
        <v>4.3735992805095996E-3</v>
      </c>
      <c r="D1808" s="57">
        <v>0.40500000000000003</v>
      </c>
      <c r="E1808" s="57">
        <v>1</v>
      </c>
    </row>
    <row r="1809" spans="1:5" x14ac:dyDescent="0.2">
      <c r="A1809" s="57" t="s">
        <v>2321</v>
      </c>
      <c r="B1809" s="57" t="s">
        <v>5324</v>
      </c>
      <c r="C1809" s="57">
        <v>4.4230882905138998E-3</v>
      </c>
      <c r="D1809" s="57">
        <v>0.40550000000000003</v>
      </c>
      <c r="E1809" s="57">
        <v>1</v>
      </c>
    </row>
    <row r="1810" spans="1:5" x14ac:dyDescent="0.2">
      <c r="A1810" s="57" t="s">
        <v>2321</v>
      </c>
      <c r="B1810" s="57" t="s">
        <v>5279</v>
      </c>
      <c r="C1810" s="57">
        <v>4.4276934255607003E-3</v>
      </c>
      <c r="D1810" s="57">
        <v>0.4078</v>
      </c>
      <c r="E1810" s="57">
        <v>1</v>
      </c>
    </row>
    <row r="1811" spans="1:5" x14ac:dyDescent="0.2">
      <c r="A1811" s="57" t="s">
        <v>2321</v>
      </c>
      <c r="B1811" s="57" t="s">
        <v>5340</v>
      </c>
      <c r="C1811" s="57">
        <v>4.2265794060535001E-3</v>
      </c>
      <c r="D1811" s="57">
        <v>0.41220000000000001</v>
      </c>
      <c r="E1811" s="57">
        <v>1</v>
      </c>
    </row>
    <row r="1812" spans="1:5" x14ac:dyDescent="0.2">
      <c r="A1812" s="57" t="s">
        <v>2321</v>
      </c>
      <c r="B1812" s="57" t="s">
        <v>5330</v>
      </c>
      <c r="C1812" s="57">
        <v>4.3092061939461E-3</v>
      </c>
      <c r="D1812" s="57">
        <v>0.41310000000000002</v>
      </c>
      <c r="E1812" s="57">
        <v>1</v>
      </c>
    </row>
    <row r="1813" spans="1:5" x14ac:dyDescent="0.2">
      <c r="A1813" s="57" t="s">
        <v>2321</v>
      </c>
      <c r="B1813" s="57" t="s">
        <v>5239</v>
      </c>
      <c r="C1813" s="57">
        <v>4.3048739150014998E-3</v>
      </c>
      <c r="D1813" s="57">
        <v>0.42170000000000002</v>
      </c>
      <c r="E1813" s="57">
        <v>1</v>
      </c>
    </row>
    <row r="1814" spans="1:5" x14ac:dyDescent="0.2">
      <c r="A1814" s="57" t="s">
        <v>2321</v>
      </c>
      <c r="B1814" s="57" t="s">
        <v>5263</v>
      </c>
      <c r="C1814" s="57">
        <v>4.0541699215835003E-3</v>
      </c>
      <c r="D1814" s="57">
        <v>0.42170000000000002</v>
      </c>
      <c r="E1814" s="57">
        <v>1</v>
      </c>
    </row>
    <row r="1815" spans="1:5" x14ac:dyDescent="0.2">
      <c r="A1815" s="57" t="s">
        <v>2321</v>
      </c>
      <c r="B1815" s="57" t="s">
        <v>5334</v>
      </c>
      <c r="C1815" s="57">
        <v>4.2458666785318002E-3</v>
      </c>
      <c r="D1815" s="57">
        <v>0.42299999999999999</v>
      </c>
      <c r="E1815" s="57">
        <v>1</v>
      </c>
    </row>
    <row r="1816" spans="1:5" x14ac:dyDescent="0.2">
      <c r="A1816" s="57" t="s">
        <v>2321</v>
      </c>
      <c r="B1816" s="57" t="s">
        <v>5364</v>
      </c>
      <c r="C1816" s="57">
        <v>4.0336428418465001E-3</v>
      </c>
      <c r="D1816" s="57">
        <v>0.43009999999999998</v>
      </c>
      <c r="E1816" s="57">
        <v>1</v>
      </c>
    </row>
    <row r="1817" spans="1:5" x14ac:dyDescent="0.2">
      <c r="A1817" s="57" t="s">
        <v>2321</v>
      </c>
      <c r="B1817" s="57" t="s">
        <v>5302</v>
      </c>
      <c r="C1817" s="57">
        <v>4.0354162879852997E-3</v>
      </c>
      <c r="D1817" s="57">
        <v>0.43340000000000001</v>
      </c>
      <c r="E1817" s="57">
        <v>1</v>
      </c>
    </row>
    <row r="1818" spans="1:5" x14ac:dyDescent="0.2">
      <c r="A1818" s="57" t="s">
        <v>2321</v>
      </c>
      <c r="B1818" s="57" t="s">
        <v>5217</v>
      </c>
      <c r="C1818" s="57">
        <v>4.0045468318998002E-3</v>
      </c>
      <c r="D1818" s="57">
        <v>0.4375</v>
      </c>
      <c r="E1818" s="57">
        <v>1</v>
      </c>
    </row>
    <row r="1819" spans="1:5" x14ac:dyDescent="0.2">
      <c r="A1819" s="57" t="s">
        <v>2321</v>
      </c>
      <c r="B1819" s="57" t="s">
        <v>5271</v>
      </c>
      <c r="C1819" s="57">
        <v>3.9732739489093004E-3</v>
      </c>
      <c r="D1819" s="57">
        <v>0.44080000000000003</v>
      </c>
      <c r="E1819" s="57">
        <v>1</v>
      </c>
    </row>
    <row r="1820" spans="1:5" x14ac:dyDescent="0.2">
      <c r="A1820" s="57" t="s">
        <v>2321</v>
      </c>
      <c r="B1820" s="57" t="s">
        <v>5354</v>
      </c>
      <c r="C1820" s="57">
        <v>3.9063017132113997E-3</v>
      </c>
      <c r="D1820" s="57">
        <v>0.44400000000000001</v>
      </c>
      <c r="E1820" s="57">
        <v>1</v>
      </c>
    </row>
    <row r="1821" spans="1:5" x14ac:dyDescent="0.2">
      <c r="A1821" s="57" t="s">
        <v>2321</v>
      </c>
      <c r="B1821" s="57" t="s">
        <v>5403</v>
      </c>
      <c r="C1821" s="57">
        <v>3.9312183811872998E-3</v>
      </c>
      <c r="D1821" s="57">
        <v>0.44529999999999997</v>
      </c>
      <c r="E1821" s="57">
        <v>1</v>
      </c>
    </row>
    <row r="1822" spans="1:5" x14ac:dyDescent="0.2">
      <c r="A1822" s="57" t="s">
        <v>2321</v>
      </c>
      <c r="B1822" s="57" t="s">
        <v>5368</v>
      </c>
      <c r="C1822" s="57">
        <v>3.8638455271837002E-3</v>
      </c>
      <c r="D1822" s="57">
        <v>0.45250000000000001</v>
      </c>
      <c r="E1822" s="57">
        <v>1</v>
      </c>
    </row>
    <row r="1823" spans="1:5" x14ac:dyDescent="0.2">
      <c r="A1823" s="57" t="s">
        <v>2321</v>
      </c>
      <c r="B1823" s="57" t="s">
        <v>5320</v>
      </c>
      <c r="C1823" s="57">
        <v>3.7980100747675E-3</v>
      </c>
      <c r="D1823" s="57">
        <v>0.45550000000000002</v>
      </c>
      <c r="E1823" s="57">
        <v>1</v>
      </c>
    </row>
    <row r="1824" spans="1:5" x14ac:dyDescent="0.2">
      <c r="A1824" s="57" t="s">
        <v>2321</v>
      </c>
      <c r="B1824" s="57" t="s">
        <v>5318</v>
      </c>
      <c r="C1824" s="57">
        <v>3.6437442126832E-3</v>
      </c>
      <c r="D1824" s="57">
        <v>0.45929999999999999</v>
      </c>
      <c r="E1824" s="57">
        <v>1</v>
      </c>
    </row>
    <row r="1825" spans="1:5" x14ac:dyDescent="0.2">
      <c r="A1825" s="57" t="s">
        <v>2321</v>
      </c>
      <c r="B1825" s="57" t="s">
        <v>5348</v>
      </c>
      <c r="C1825" s="57">
        <v>3.7031057094342999E-3</v>
      </c>
      <c r="D1825" s="57">
        <v>0.46439999999999998</v>
      </c>
      <c r="E1825" s="57">
        <v>1</v>
      </c>
    </row>
    <row r="1826" spans="1:5" x14ac:dyDescent="0.2">
      <c r="A1826" s="57" t="s">
        <v>2321</v>
      </c>
      <c r="B1826" s="57" t="s">
        <v>5344</v>
      </c>
      <c r="C1826" s="57">
        <v>3.6859890275136001E-3</v>
      </c>
      <c r="D1826" s="57">
        <v>0.46679999999999999</v>
      </c>
      <c r="E1826" s="57">
        <v>1</v>
      </c>
    </row>
    <row r="1827" spans="1:5" x14ac:dyDescent="0.2">
      <c r="A1827" s="57" t="s">
        <v>2321</v>
      </c>
      <c r="B1827" s="57" t="s">
        <v>5342</v>
      </c>
      <c r="C1827" s="57">
        <v>3.7123105267910001E-3</v>
      </c>
      <c r="D1827" s="57">
        <v>0.46779999999999999</v>
      </c>
      <c r="E1827" s="57">
        <v>1</v>
      </c>
    </row>
    <row r="1828" spans="1:5" x14ac:dyDescent="0.2">
      <c r="A1828" s="57" t="s">
        <v>2321</v>
      </c>
      <c r="B1828" s="57" t="s">
        <v>5326</v>
      </c>
      <c r="C1828" s="57">
        <v>3.5105381822742002E-3</v>
      </c>
      <c r="D1828" s="57">
        <v>0.47860000000000003</v>
      </c>
      <c r="E1828" s="57">
        <v>1</v>
      </c>
    </row>
    <row r="1829" spans="1:5" x14ac:dyDescent="0.2">
      <c r="A1829" s="57" t="s">
        <v>2321</v>
      </c>
      <c r="B1829" s="57" t="s">
        <v>5322</v>
      </c>
      <c r="C1829" s="57">
        <v>3.5382529306425001E-3</v>
      </c>
      <c r="D1829" s="57">
        <v>0.48249999999999998</v>
      </c>
      <c r="E1829" s="57">
        <v>1</v>
      </c>
    </row>
    <row r="1830" spans="1:5" x14ac:dyDescent="0.2">
      <c r="A1830" s="57" t="s">
        <v>2321</v>
      </c>
      <c r="B1830" s="57" t="s">
        <v>5338</v>
      </c>
      <c r="C1830" s="57">
        <v>3.3645366843145E-3</v>
      </c>
      <c r="D1830" s="57">
        <v>0.48509999999999998</v>
      </c>
      <c r="E1830" s="57">
        <v>1</v>
      </c>
    </row>
    <row r="1831" spans="1:5" x14ac:dyDescent="0.2">
      <c r="A1831" s="57" t="s">
        <v>2321</v>
      </c>
      <c r="B1831" s="57" t="s">
        <v>5380</v>
      </c>
      <c r="C1831" s="57">
        <v>3.4878085343834999E-3</v>
      </c>
      <c r="D1831" s="57">
        <v>0.48620000000000002</v>
      </c>
      <c r="E1831" s="57">
        <v>1</v>
      </c>
    </row>
    <row r="1832" spans="1:5" x14ac:dyDescent="0.2">
      <c r="A1832" s="57" t="s">
        <v>2321</v>
      </c>
      <c r="B1832" s="57" t="s">
        <v>5405</v>
      </c>
      <c r="C1832" s="57">
        <v>3.3714229471214002E-3</v>
      </c>
      <c r="D1832" s="57">
        <v>0.49009999999999998</v>
      </c>
      <c r="E1832" s="57">
        <v>1</v>
      </c>
    </row>
    <row r="1833" spans="1:5" x14ac:dyDescent="0.2">
      <c r="A1833" s="57" t="s">
        <v>2321</v>
      </c>
      <c r="B1833" s="57" t="s">
        <v>5413</v>
      </c>
      <c r="C1833" s="57">
        <v>3.2541015110897002E-3</v>
      </c>
      <c r="D1833" s="57">
        <v>0.49259999999999998</v>
      </c>
      <c r="E1833" s="57">
        <v>1</v>
      </c>
    </row>
    <row r="1834" spans="1:5" x14ac:dyDescent="0.2">
      <c r="A1834" s="57" t="s">
        <v>2321</v>
      </c>
      <c r="B1834" s="57" t="s">
        <v>5391</v>
      </c>
      <c r="C1834" s="57">
        <v>3.3498060755411999E-3</v>
      </c>
      <c r="D1834" s="57">
        <v>0.50319999999999998</v>
      </c>
      <c r="E1834" s="57">
        <v>1</v>
      </c>
    </row>
    <row r="1835" spans="1:5" x14ac:dyDescent="0.2">
      <c r="A1835" s="57" t="s">
        <v>2321</v>
      </c>
      <c r="B1835" s="57" t="s">
        <v>5389</v>
      </c>
      <c r="C1835" s="57">
        <v>3.1754894590195E-3</v>
      </c>
      <c r="D1835" s="57">
        <v>0.51100000000000001</v>
      </c>
      <c r="E1835" s="57">
        <v>1</v>
      </c>
    </row>
    <row r="1836" spans="1:5" x14ac:dyDescent="0.2">
      <c r="A1836" s="57" t="s">
        <v>2321</v>
      </c>
      <c r="B1836" s="57" t="s">
        <v>5247</v>
      </c>
      <c r="C1836" s="57">
        <v>3.1169151740779999E-3</v>
      </c>
      <c r="D1836" s="57">
        <v>0.52910000000000001</v>
      </c>
      <c r="E1836" s="57">
        <v>1</v>
      </c>
    </row>
    <row r="1837" spans="1:5" x14ac:dyDescent="0.2">
      <c r="A1837" s="57" t="s">
        <v>2321</v>
      </c>
      <c r="B1837" s="57" t="s">
        <v>5283</v>
      </c>
      <c r="C1837" s="57">
        <v>3.0868820060715998E-3</v>
      </c>
      <c r="D1837" s="57">
        <v>0.52949999999999997</v>
      </c>
      <c r="E1837" s="57">
        <v>1</v>
      </c>
    </row>
    <row r="1838" spans="1:5" x14ac:dyDescent="0.2">
      <c r="A1838" s="57" t="s">
        <v>2321</v>
      </c>
      <c r="B1838" s="57" t="s">
        <v>5298</v>
      </c>
      <c r="C1838" s="57">
        <v>2.9799847992750999E-3</v>
      </c>
      <c r="D1838" s="57">
        <v>0.53139999999999998</v>
      </c>
      <c r="E1838" s="57">
        <v>1</v>
      </c>
    </row>
    <row r="1839" spans="1:5" x14ac:dyDescent="0.2">
      <c r="A1839" s="57" t="s">
        <v>2321</v>
      </c>
      <c r="B1839" s="57" t="s">
        <v>5249</v>
      </c>
      <c r="C1839" s="57">
        <v>2.9758517900139998E-3</v>
      </c>
      <c r="D1839" s="57">
        <v>0.53449999999999998</v>
      </c>
      <c r="E1839" s="57">
        <v>1</v>
      </c>
    </row>
    <row r="1840" spans="1:5" x14ac:dyDescent="0.2">
      <c r="A1840" s="57" t="s">
        <v>2321</v>
      </c>
      <c r="B1840" s="57" t="s">
        <v>5356</v>
      </c>
      <c r="C1840" s="57">
        <v>2.9773837503250999E-3</v>
      </c>
      <c r="D1840" s="57">
        <v>0.53490000000000004</v>
      </c>
      <c r="E1840" s="57">
        <v>1</v>
      </c>
    </row>
    <row r="1841" spans="1:5" x14ac:dyDescent="0.2">
      <c r="A1841" s="57" t="s">
        <v>2321</v>
      </c>
      <c r="B1841" s="57" t="s">
        <v>5360</v>
      </c>
      <c r="C1841" s="57">
        <v>2.9179522282625999E-3</v>
      </c>
      <c r="D1841" s="57">
        <v>0.53769999999999996</v>
      </c>
      <c r="E1841" s="57">
        <v>1</v>
      </c>
    </row>
    <row r="1842" spans="1:5" x14ac:dyDescent="0.2">
      <c r="A1842" s="57" t="s">
        <v>2321</v>
      </c>
      <c r="B1842" s="57" t="s">
        <v>5352</v>
      </c>
      <c r="C1842" s="57">
        <v>2.9193079853550002E-3</v>
      </c>
      <c r="D1842" s="57">
        <v>0.53920000000000001</v>
      </c>
      <c r="E1842" s="57">
        <v>1</v>
      </c>
    </row>
    <row r="1843" spans="1:5" x14ac:dyDescent="0.2">
      <c r="A1843" s="57" t="s">
        <v>2321</v>
      </c>
      <c r="B1843" s="57" t="s">
        <v>5336</v>
      </c>
      <c r="C1843" s="57">
        <v>2.9917032188412E-3</v>
      </c>
      <c r="D1843" s="57">
        <v>0.54059999999999997</v>
      </c>
      <c r="E1843" s="57">
        <v>1</v>
      </c>
    </row>
    <row r="1844" spans="1:5" x14ac:dyDescent="0.2">
      <c r="A1844" s="57" t="s">
        <v>2321</v>
      </c>
      <c r="B1844" s="57" t="s">
        <v>5366</v>
      </c>
      <c r="C1844" s="57">
        <v>2.9148263926359001E-3</v>
      </c>
      <c r="D1844" s="57">
        <v>0.54279999999999995</v>
      </c>
      <c r="E1844" s="57">
        <v>1</v>
      </c>
    </row>
    <row r="1845" spans="1:5" x14ac:dyDescent="0.2">
      <c r="A1845" s="57" t="s">
        <v>2321</v>
      </c>
      <c r="B1845" s="57" t="s">
        <v>5370</v>
      </c>
      <c r="C1845" s="57">
        <v>3.0539355856168998E-3</v>
      </c>
      <c r="D1845" s="57">
        <v>0.54290000000000005</v>
      </c>
      <c r="E1845" s="57">
        <v>1</v>
      </c>
    </row>
    <row r="1846" spans="1:5" x14ac:dyDescent="0.2">
      <c r="A1846" s="57" t="s">
        <v>2321</v>
      </c>
      <c r="B1846" s="57" t="s">
        <v>5362</v>
      </c>
      <c r="C1846" s="57">
        <v>2.9716696596887001E-3</v>
      </c>
      <c r="D1846" s="57">
        <v>0.54369999999999996</v>
      </c>
      <c r="E1846" s="57">
        <v>1</v>
      </c>
    </row>
    <row r="1847" spans="1:5" x14ac:dyDescent="0.2">
      <c r="A1847" s="57" t="s">
        <v>2321</v>
      </c>
      <c r="B1847" s="57" t="s">
        <v>5390</v>
      </c>
      <c r="C1847" s="57">
        <v>2.8929344839637001E-3</v>
      </c>
      <c r="D1847" s="57">
        <v>0.5474</v>
      </c>
      <c r="E1847" s="57">
        <v>1</v>
      </c>
    </row>
    <row r="1848" spans="1:5" x14ac:dyDescent="0.2">
      <c r="A1848" s="57" t="s">
        <v>2321</v>
      </c>
      <c r="B1848" s="57" t="s">
        <v>5257</v>
      </c>
      <c r="C1848" s="57">
        <v>2.8722245189684E-3</v>
      </c>
      <c r="D1848" s="57">
        <v>0.5494</v>
      </c>
      <c r="E1848" s="57">
        <v>1</v>
      </c>
    </row>
    <row r="1849" spans="1:5" x14ac:dyDescent="0.2">
      <c r="A1849" s="57" t="s">
        <v>2321</v>
      </c>
      <c r="B1849" s="57" t="s">
        <v>5350</v>
      </c>
      <c r="C1849" s="57">
        <v>2.8620630612339998E-3</v>
      </c>
      <c r="D1849" s="57">
        <v>0.54949999999999999</v>
      </c>
      <c r="E1849" s="57">
        <v>1</v>
      </c>
    </row>
    <row r="1850" spans="1:5" x14ac:dyDescent="0.2">
      <c r="A1850" s="57" t="s">
        <v>2321</v>
      </c>
      <c r="B1850" s="57" t="s">
        <v>5205</v>
      </c>
      <c r="C1850" s="57">
        <v>2.8139350031261001E-3</v>
      </c>
      <c r="D1850" s="57">
        <v>0.55110000000000003</v>
      </c>
      <c r="E1850" s="57">
        <v>1</v>
      </c>
    </row>
    <row r="1851" spans="1:5" x14ac:dyDescent="0.2">
      <c r="A1851" s="57" t="s">
        <v>2321</v>
      </c>
      <c r="B1851" s="57" t="s">
        <v>5404</v>
      </c>
      <c r="C1851" s="57">
        <v>2.7662929235960001E-3</v>
      </c>
      <c r="D1851" s="57">
        <v>0.5575</v>
      </c>
      <c r="E1851" s="57">
        <v>1</v>
      </c>
    </row>
    <row r="1852" spans="1:5" x14ac:dyDescent="0.2">
      <c r="A1852" s="57" t="s">
        <v>2321</v>
      </c>
      <c r="B1852" s="57" t="s">
        <v>5407</v>
      </c>
      <c r="C1852" s="57">
        <v>2.6980188278176E-3</v>
      </c>
      <c r="D1852" s="57">
        <v>0.55869999999999997</v>
      </c>
      <c r="E1852" s="57">
        <v>1</v>
      </c>
    </row>
    <row r="1853" spans="1:5" x14ac:dyDescent="0.2">
      <c r="A1853" s="57" t="s">
        <v>2321</v>
      </c>
      <c r="B1853" s="57" t="s">
        <v>5401</v>
      </c>
      <c r="C1853" s="57">
        <v>2.7392527313530998E-3</v>
      </c>
      <c r="D1853" s="57">
        <v>0.56130000000000002</v>
      </c>
      <c r="E1853" s="57">
        <v>1</v>
      </c>
    </row>
    <row r="1854" spans="1:5" x14ac:dyDescent="0.2">
      <c r="A1854" s="57" t="s">
        <v>2321</v>
      </c>
      <c r="B1854" s="57" t="s">
        <v>5402</v>
      </c>
      <c r="C1854" s="57">
        <v>2.7801448458311001E-3</v>
      </c>
      <c r="D1854" s="57">
        <v>0.56369999999999998</v>
      </c>
      <c r="E1854" s="57">
        <v>1</v>
      </c>
    </row>
    <row r="1855" spans="1:5" x14ac:dyDescent="0.2">
      <c r="A1855" s="57" t="s">
        <v>2321</v>
      </c>
      <c r="B1855" s="57" t="s">
        <v>5261</v>
      </c>
      <c r="C1855" s="57">
        <v>2.7376812475916001E-3</v>
      </c>
      <c r="D1855" s="57">
        <v>0.56369999999999998</v>
      </c>
      <c r="E1855" s="57">
        <v>1</v>
      </c>
    </row>
    <row r="1856" spans="1:5" x14ac:dyDescent="0.2">
      <c r="A1856" s="57" t="s">
        <v>2321</v>
      </c>
      <c r="B1856" s="57" t="s">
        <v>5395</v>
      </c>
      <c r="C1856" s="57">
        <v>2.7920677553233001E-3</v>
      </c>
      <c r="D1856" s="57">
        <v>0.56399999999999995</v>
      </c>
      <c r="E1856" s="57">
        <v>1</v>
      </c>
    </row>
    <row r="1857" spans="1:5" x14ac:dyDescent="0.2">
      <c r="A1857" s="57" t="s">
        <v>2321</v>
      </c>
      <c r="B1857" s="57" t="s">
        <v>5382</v>
      </c>
      <c r="C1857" s="57">
        <v>2.6831323606660998E-3</v>
      </c>
      <c r="D1857" s="57">
        <v>0.56620000000000004</v>
      </c>
      <c r="E1857" s="57">
        <v>1</v>
      </c>
    </row>
    <row r="1858" spans="1:5" x14ac:dyDescent="0.2">
      <c r="A1858" s="57" t="s">
        <v>2321</v>
      </c>
      <c r="B1858" s="57" t="s">
        <v>5396</v>
      </c>
      <c r="C1858" s="57">
        <v>2.6958648188296999E-3</v>
      </c>
      <c r="D1858" s="57">
        <v>0.56989999999999996</v>
      </c>
      <c r="E1858" s="57">
        <v>1</v>
      </c>
    </row>
    <row r="1859" spans="1:5" x14ac:dyDescent="0.2">
      <c r="A1859" s="57" t="s">
        <v>2321</v>
      </c>
      <c r="B1859" s="57" t="s">
        <v>5378</v>
      </c>
      <c r="C1859" s="57">
        <v>2.7240430195787E-3</v>
      </c>
      <c r="D1859" s="57">
        <v>0.57010000000000005</v>
      </c>
      <c r="E1859" s="57">
        <v>1</v>
      </c>
    </row>
    <row r="1860" spans="1:5" x14ac:dyDescent="0.2">
      <c r="A1860" s="57" t="s">
        <v>2321</v>
      </c>
      <c r="B1860" s="57" t="s">
        <v>5358</v>
      </c>
      <c r="C1860" s="57">
        <v>2.6187360374324998E-3</v>
      </c>
      <c r="D1860" s="57">
        <v>0.57289999999999996</v>
      </c>
      <c r="E1860" s="57">
        <v>1</v>
      </c>
    </row>
    <row r="1861" spans="1:5" x14ac:dyDescent="0.2">
      <c r="A1861" s="57" t="s">
        <v>2321</v>
      </c>
      <c r="B1861" s="57" t="s">
        <v>5388</v>
      </c>
      <c r="C1861" s="57">
        <v>2.5624426520620002E-3</v>
      </c>
      <c r="D1861" s="57">
        <v>0.57930000000000004</v>
      </c>
      <c r="E1861" s="57">
        <v>1</v>
      </c>
    </row>
    <row r="1862" spans="1:5" x14ac:dyDescent="0.2">
      <c r="A1862" s="57" t="s">
        <v>2321</v>
      </c>
      <c r="B1862" s="57" t="s">
        <v>5472</v>
      </c>
      <c r="C1862" s="57">
        <v>2.5156897864032999E-3</v>
      </c>
      <c r="D1862" s="57">
        <v>0.58089999999999997</v>
      </c>
      <c r="E1862" s="57">
        <v>1</v>
      </c>
    </row>
    <row r="1863" spans="1:5" x14ac:dyDescent="0.2">
      <c r="A1863" s="57" t="s">
        <v>2321</v>
      </c>
      <c r="B1863" s="57" t="s">
        <v>5436</v>
      </c>
      <c r="C1863" s="57">
        <v>2.6012447133774001E-3</v>
      </c>
      <c r="D1863" s="57">
        <v>0.58179999999999998</v>
      </c>
      <c r="E1863" s="57">
        <v>1</v>
      </c>
    </row>
    <row r="1864" spans="1:5" x14ac:dyDescent="0.2">
      <c r="A1864" s="57" t="s">
        <v>2321</v>
      </c>
      <c r="B1864" s="57" t="s">
        <v>5397</v>
      </c>
      <c r="C1864" s="57">
        <v>2.5526231306624001E-3</v>
      </c>
      <c r="D1864" s="57">
        <v>0.58720000000000006</v>
      </c>
      <c r="E1864" s="57">
        <v>1</v>
      </c>
    </row>
    <row r="1865" spans="1:5" x14ac:dyDescent="0.2">
      <c r="A1865" s="57" t="s">
        <v>2321</v>
      </c>
      <c r="B1865" s="57" t="s">
        <v>5374</v>
      </c>
      <c r="C1865" s="57">
        <v>2.5901036452077998E-3</v>
      </c>
      <c r="D1865" s="57">
        <v>0.58760000000000001</v>
      </c>
      <c r="E1865" s="57">
        <v>1</v>
      </c>
    </row>
    <row r="1866" spans="1:5" x14ac:dyDescent="0.2">
      <c r="A1866" s="57" t="s">
        <v>2321</v>
      </c>
      <c r="B1866" s="57" t="s">
        <v>5420</v>
      </c>
      <c r="C1866" s="57">
        <v>2.4647037076394999E-3</v>
      </c>
      <c r="D1866" s="57">
        <v>0.58889999999999998</v>
      </c>
      <c r="E1866" s="57">
        <v>1</v>
      </c>
    </row>
    <row r="1867" spans="1:5" x14ac:dyDescent="0.2">
      <c r="A1867" s="57" t="s">
        <v>2321</v>
      </c>
      <c r="B1867" s="57" t="s">
        <v>5392</v>
      </c>
      <c r="C1867" s="57">
        <v>2.4856746933960999E-3</v>
      </c>
      <c r="D1867" s="57">
        <v>0.58889999999999998</v>
      </c>
      <c r="E1867" s="57">
        <v>1</v>
      </c>
    </row>
    <row r="1868" spans="1:5" x14ac:dyDescent="0.2">
      <c r="A1868" s="57" t="s">
        <v>2321</v>
      </c>
      <c r="B1868" s="57" t="s">
        <v>5384</v>
      </c>
      <c r="C1868" s="57">
        <v>2.5089359131017998E-3</v>
      </c>
      <c r="D1868" s="57">
        <v>0.59279999999999999</v>
      </c>
      <c r="E1868" s="57">
        <v>1</v>
      </c>
    </row>
    <row r="1869" spans="1:5" x14ac:dyDescent="0.2">
      <c r="A1869" s="57" t="s">
        <v>2321</v>
      </c>
      <c r="B1869" s="57" t="s">
        <v>5399</v>
      </c>
      <c r="C1869" s="57">
        <v>2.4343276737596002E-3</v>
      </c>
      <c r="D1869" s="57">
        <v>0.59550000000000003</v>
      </c>
      <c r="E1869" s="57">
        <v>1</v>
      </c>
    </row>
    <row r="1870" spans="1:5" x14ac:dyDescent="0.2">
      <c r="A1870" s="57" t="s">
        <v>2321</v>
      </c>
      <c r="B1870" s="57" t="s">
        <v>5393</v>
      </c>
      <c r="C1870" s="57">
        <v>2.4038349521683E-3</v>
      </c>
      <c r="D1870" s="57">
        <v>0.60119999999999996</v>
      </c>
      <c r="E1870" s="57">
        <v>1</v>
      </c>
    </row>
    <row r="1871" spans="1:5" x14ac:dyDescent="0.2">
      <c r="A1871" s="57" t="s">
        <v>2321</v>
      </c>
      <c r="B1871" s="57" t="s">
        <v>5441</v>
      </c>
      <c r="C1871" s="57">
        <v>2.3785402392930998E-3</v>
      </c>
      <c r="D1871" s="57">
        <v>0.60640000000000005</v>
      </c>
      <c r="E1871" s="57">
        <v>1</v>
      </c>
    </row>
    <row r="1872" spans="1:5" x14ac:dyDescent="0.2">
      <c r="A1872" s="57" t="s">
        <v>2321</v>
      </c>
      <c r="B1872" s="57" t="s">
        <v>5400</v>
      </c>
      <c r="C1872" s="57">
        <v>2.3903446094169999E-3</v>
      </c>
      <c r="D1872" s="57">
        <v>0.60829999999999995</v>
      </c>
      <c r="E1872" s="57">
        <v>1</v>
      </c>
    </row>
    <row r="1873" spans="1:5" x14ac:dyDescent="0.2">
      <c r="A1873" s="57" t="s">
        <v>2321</v>
      </c>
      <c r="B1873" s="57" t="s">
        <v>5410</v>
      </c>
      <c r="C1873" s="57">
        <v>2.2350303880371001E-3</v>
      </c>
      <c r="D1873" s="57">
        <v>0.63890000000000002</v>
      </c>
      <c r="E1873" s="57">
        <v>1</v>
      </c>
    </row>
    <row r="1874" spans="1:5" x14ac:dyDescent="0.2">
      <c r="A1874" s="57" t="s">
        <v>2321</v>
      </c>
      <c r="B1874" s="57" t="s">
        <v>5429</v>
      </c>
      <c r="C1874" s="57">
        <v>2.1153217325291999E-3</v>
      </c>
      <c r="D1874" s="57">
        <v>0.63959999999999995</v>
      </c>
      <c r="E1874" s="57">
        <v>1</v>
      </c>
    </row>
    <row r="1875" spans="1:5" x14ac:dyDescent="0.2">
      <c r="A1875" s="57" t="s">
        <v>2321</v>
      </c>
      <c r="B1875" s="57" t="s">
        <v>5417</v>
      </c>
      <c r="C1875" s="57">
        <v>2.231235330443E-3</v>
      </c>
      <c r="D1875" s="57">
        <v>0.64129999999999998</v>
      </c>
      <c r="E1875" s="57">
        <v>1</v>
      </c>
    </row>
    <row r="1876" spans="1:5" x14ac:dyDescent="0.2">
      <c r="A1876" s="57" t="s">
        <v>2321</v>
      </c>
      <c r="B1876" s="57" t="s">
        <v>5219</v>
      </c>
      <c r="C1876" s="57">
        <v>2.2167299282327001E-3</v>
      </c>
      <c r="D1876" s="57">
        <v>0.64249999999999996</v>
      </c>
      <c r="E1876" s="57">
        <v>1</v>
      </c>
    </row>
    <row r="1877" spans="1:5" x14ac:dyDescent="0.2">
      <c r="A1877" s="57" t="s">
        <v>2321</v>
      </c>
      <c r="B1877" s="57" t="s">
        <v>5408</v>
      </c>
      <c r="C1877" s="57">
        <v>2.0935785259649001E-3</v>
      </c>
      <c r="D1877" s="57">
        <v>0.64670000000000005</v>
      </c>
      <c r="E1877" s="57">
        <v>1</v>
      </c>
    </row>
    <row r="1878" spans="1:5" x14ac:dyDescent="0.2">
      <c r="A1878" s="57" t="s">
        <v>2321</v>
      </c>
      <c r="B1878" s="57" t="s">
        <v>5456</v>
      </c>
      <c r="C1878" s="57">
        <v>1.9641416056081001E-3</v>
      </c>
      <c r="D1878" s="57">
        <v>0.65100000000000002</v>
      </c>
      <c r="E1878" s="57">
        <v>1</v>
      </c>
    </row>
    <row r="1879" spans="1:5" x14ac:dyDescent="0.2">
      <c r="A1879" s="57" t="s">
        <v>2321</v>
      </c>
      <c r="B1879" s="57" t="s">
        <v>5448</v>
      </c>
      <c r="C1879" s="57">
        <v>2.0698199146980002E-3</v>
      </c>
      <c r="D1879" s="57">
        <v>0.6522</v>
      </c>
      <c r="E1879" s="57">
        <v>1</v>
      </c>
    </row>
    <row r="1880" spans="1:5" x14ac:dyDescent="0.2">
      <c r="A1880" s="57" t="s">
        <v>2321</v>
      </c>
      <c r="B1880" s="57" t="s">
        <v>5412</v>
      </c>
      <c r="C1880" s="57">
        <v>2.0755564205670999E-3</v>
      </c>
      <c r="D1880" s="57">
        <v>0.65310000000000001</v>
      </c>
      <c r="E1880" s="57">
        <v>1</v>
      </c>
    </row>
    <row r="1881" spans="1:5" x14ac:dyDescent="0.2">
      <c r="A1881" s="57" t="s">
        <v>2321</v>
      </c>
      <c r="B1881" s="57" t="s">
        <v>5467</v>
      </c>
      <c r="C1881" s="57">
        <v>1.8944303536498001E-3</v>
      </c>
      <c r="D1881" s="57">
        <v>0.65359999999999996</v>
      </c>
      <c r="E1881" s="57">
        <v>1</v>
      </c>
    </row>
    <row r="1882" spans="1:5" x14ac:dyDescent="0.2">
      <c r="A1882" s="57" t="s">
        <v>2321</v>
      </c>
      <c r="B1882" s="57" t="s">
        <v>5446</v>
      </c>
      <c r="C1882" s="57">
        <v>2.0073364657126002E-3</v>
      </c>
      <c r="D1882" s="57">
        <v>0.65610000000000002</v>
      </c>
      <c r="E1882" s="57">
        <v>1</v>
      </c>
    </row>
    <row r="1883" spans="1:5" x14ac:dyDescent="0.2">
      <c r="A1883" s="57" t="s">
        <v>2321</v>
      </c>
      <c r="B1883" s="57" t="s">
        <v>5215</v>
      </c>
      <c r="C1883" s="57">
        <v>1.9740723090020998E-3</v>
      </c>
      <c r="D1883" s="57">
        <v>0.66310000000000002</v>
      </c>
      <c r="E1883" s="57">
        <v>1</v>
      </c>
    </row>
    <row r="1884" spans="1:5" x14ac:dyDescent="0.2">
      <c r="A1884" s="57" t="s">
        <v>2321</v>
      </c>
      <c r="B1884" s="57" t="s">
        <v>5415</v>
      </c>
      <c r="C1884" s="57">
        <v>1.9164319306557999E-3</v>
      </c>
      <c r="D1884" s="57">
        <v>0.6673</v>
      </c>
      <c r="E1884" s="57">
        <v>1</v>
      </c>
    </row>
    <row r="1885" spans="1:5" x14ac:dyDescent="0.2">
      <c r="A1885" s="57" t="s">
        <v>2321</v>
      </c>
      <c r="B1885" s="57" t="s">
        <v>5416</v>
      </c>
      <c r="C1885" s="57">
        <v>1.9466172655236999E-3</v>
      </c>
      <c r="D1885" s="57">
        <v>0.66769999999999996</v>
      </c>
      <c r="E1885" s="57">
        <v>1</v>
      </c>
    </row>
    <row r="1886" spans="1:5" x14ac:dyDescent="0.2">
      <c r="A1886" s="57" t="s">
        <v>2321</v>
      </c>
      <c r="B1886" s="57" t="s">
        <v>5455</v>
      </c>
      <c r="C1886" s="57">
        <v>1.9283797101081E-3</v>
      </c>
      <c r="D1886" s="57">
        <v>0.66869999999999996</v>
      </c>
      <c r="E1886" s="57">
        <v>1</v>
      </c>
    </row>
    <row r="1887" spans="1:5" x14ac:dyDescent="0.2">
      <c r="A1887" s="57" t="s">
        <v>2321</v>
      </c>
      <c r="B1887" s="57" t="s">
        <v>5431</v>
      </c>
      <c r="C1887" s="57">
        <v>1.8187615309502999E-3</v>
      </c>
      <c r="D1887" s="57">
        <v>0.67510000000000003</v>
      </c>
      <c r="E1887" s="57">
        <v>1</v>
      </c>
    </row>
    <row r="1888" spans="1:5" x14ac:dyDescent="0.2">
      <c r="A1888" s="57" t="s">
        <v>2321</v>
      </c>
      <c r="B1888" s="57" t="s">
        <v>5438</v>
      </c>
      <c r="C1888" s="57">
        <v>1.820209385332E-3</v>
      </c>
      <c r="D1888" s="57">
        <v>0.67600000000000005</v>
      </c>
      <c r="E1888" s="57">
        <v>1</v>
      </c>
    </row>
    <row r="1889" spans="1:5" x14ac:dyDescent="0.2">
      <c r="A1889" s="57" t="s">
        <v>2321</v>
      </c>
      <c r="B1889" s="57" t="s">
        <v>5435</v>
      </c>
      <c r="C1889" s="57">
        <v>1.7987249610697999E-3</v>
      </c>
      <c r="D1889" s="57">
        <v>0.67689999999999995</v>
      </c>
      <c r="E1889" s="57">
        <v>1</v>
      </c>
    </row>
    <row r="1890" spans="1:5" x14ac:dyDescent="0.2">
      <c r="A1890" s="57" t="s">
        <v>2321</v>
      </c>
      <c r="B1890" s="57" t="s">
        <v>5419</v>
      </c>
      <c r="C1890" s="57">
        <v>1.7562893581022001E-3</v>
      </c>
      <c r="D1890" s="57">
        <v>0.67849999999999999</v>
      </c>
      <c r="E1890" s="57">
        <v>1</v>
      </c>
    </row>
    <row r="1891" spans="1:5" x14ac:dyDescent="0.2">
      <c r="A1891" s="57" t="s">
        <v>2321</v>
      </c>
      <c r="B1891" s="57" t="s">
        <v>5421</v>
      </c>
      <c r="C1891" s="57">
        <v>1.7949783836241E-3</v>
      </c>
      <c r="D1891" s="57">
        <v>0.67930000000000001</v>
      </c>
      <c r="E1891" s="57">
        <v>1</v>
      </c>
    </row>
    <row r="1892" spans="1:5" x14ac:dyDescent="0.2">
      <c r="A1892" s="57" t="s">
        <v>2321</v>
      </c>
      <c r="B1892" s="57" t="s">
        <v>5452</v>
      </c>
      <c r="C1892" s="57">
        <v>1.7628886735476001E-3</v>
      </c>
      <c r="D1892" s="57">
        <v>0.68169999999999997</v>
      </c>
      <c r="E1892" s="57">
        <v>1</v>
      </c>
    </row>
    <row r="1893" spans="1:5" x14ac:dyDescent="0.2">
      <c r="A1893" s="57" t="s">
        <v>2321</v>
      </c>
      <c r="B1893" s="57" t="s">
        <v>5466</v>
      </c>
      <c r="C1893" s="57">
        <v>1.8040545256054999E-3</v>
      </c>
      <c r="D1893" s="57">
        <v>0.68289999999999995</v>
      </c>
      <c r="E1893" s="57">
        <v>1</v>
      </c>
    </row>
    <row r="1894" spans="1:5" x14ac:dyDescent="0.2">
      <c r="A1894" s="57" t="s">
        <v>2321</v>
      </c>
      <c r="B1894" s="57" t="s">
        <v>5463</v>
      </c>
      <c r="C1894" s="57">
        <v>1.7287225083600999E-3</v>
      </c>
      <c r="D1894" s="57">
        <v>0.68340000000000001</v>
      </c>
      <c r="E1894" s="57">
        <v>1</v>
      </c>
    </row>
    <row r="1895" spans="1:5" x14ac:dyDescent="0.2">
      <c r="A1895" s="57" t="s">
        <v>2321</v>
      </c>
      <c r="B1895" s="57" t="s">
        <v>5478</v>
      </c>
      <c r="C1895" s="57">
        <v>1.8241044558300001E-3</v>
      </c>
      <c r="D1895" s="57">
        <v>0.68400000000000005</v>
      </c>
      <c r="E1895" s="57">
        <v>1</v>
      </c>
    </row>
    <row r="1896" spans="1:5" x14ac:dyDescent="0.2">
      <c r="A1896" s="57" t="s">
        <v>2321</v>
      </c>
      <c r="B1896" s="57" t="s">
        <v>5458</v>
      </c>
      <c r="C1896" s="57">
        <v>1.7462383320094E-3</v>
      </c>
      <c r="D1896" s="57">
        <v>0.68400000000000005</v>
      </c>
      <c r="E1896" s="57">
        <v>1</v>
      </c>
    </row>
    <row r="1897" spans="1:5" x14ac:dyDescent="0.2">
      <c r="A1897" s="57" t="s">
        <v>2321</v>
      </c>
      <c r="B1897" s="57" t="s">
        <v>5427</v>
      </c>
      <c r="C1897" s="57">
        <v>1.7218620360520999E-3</v>
      </c>
      <c r="D1897" s="57">
        <v>0.68600000000000005</v>
      </c>
      <c r="E1897" s="57">
        <v>1</v>
      </c>
    </row>
    <row r="1898" spans="1:5" x14ac:dyDescent="0.2">
      <c r="A1898" s="57" t="s">
        <v>2321</v>
      </c>
      <c r="B1898" s="57" t="s">
        <v>5221</v>
      </c>
      <c r="C1898" s="57">
        <v>1.7401846256361001E-3</v>
      </c>
      <c r="D1898" s="57">
        <v>0.68689999999999996</v>
      </c>
      <c r="E1898" s="57">
        <v>1</v>
      </c>
    </row>
    <row r="1899" spans="1:5" x14ac:dyDescent="0.2">
      <c r="A1899" s="57" t="s">
        <v>2321</v>
      </c>
      <c r="B1899" s="57" t="s">
        <v>5460</v>
      </c>
      <c r="C1899" s="57">
        <v>1.7553141558435E-3</v>
      </c>
      <c r="D1899" s="57">
        <v>0.68930000000000002</v>
      </c>
      <c r="E1899" s="57">
        <v>1</v>
      </c>
    </row>
    <row r="1900" spans="1:5" x14ac:dyDescent="0.2">
      <c r="A1900" s="57" t="s">
        <v>2321</v>
      </c>
      <c r="B1900" s="57" t="s">
        <v>5225</v>
      </c>
      <c r="C1900" s="57">
        <v>1.7201181338141001E-3</v>
      </c>
      <c r="D1900" s="57">
        <v>0.68969999999999998</v>
      </c>
      <c r="E1900" s="57">
        <v>1</v>
      </c>
    </row>
    <row r="1901" spans="1:5" x14ac:dyDescent="0.2">
      <c r="A1901" s="57" t="s">
        <v>2321</v>
      </c>
      <c r="B1901" s="57" t="s">
        <v>5450</v>
      </c>
      <c r="C1901" s="57">
        <v>1.7808006707337001E-3</v>
      </c>
      <c r="D1901" s="57">
        <v>0.69099999999999995</v>
      </c>
      <c r="E1901" s="57">
        <v>1</v>
      </c>
    </row>
    <row r="1902" spans="1:5" x14ac:dyDescent="0.2">
      <c r="A1902" s="57" t="s">
        <v>2321</v>
      </c>
      <c r="B1902" s="57" t="s">
        <v>5423</v>
      </c>
      <c r="C1902" s="57">
        <v>1.6825677241230001E-3</v>
      </c>
      <c r="D1902" s="57">
        <v>0.69140000000000001</v>
      </c>
      <c r="E1902" s="57">
        <v>1</v>
      </c>
    </row>
    <row r="1903" spans="1:5" x14ac:dyDescent="0.2">
      <c r="A1903" s="57" t="s">
        <v>2321</v>
      </c>
      <c r="B1903" s="57" t="s">
        <v>5444</v>
      </c>
      <c r="C1903" s="57">
        <v>1.6736702888790001E-3</v>
      </c>
      <c r="D1903" s="57">
        <v>0.69550000000000001</v>
      </c>
      <c r="E1903" s="57">
        <v>1</v>
      </c>
    </row>
    <row r="1904" spans="1:5" x14ac:dyDescent="0.2">
      <c r="A1904" s="57" t="s">
        <v>2321</v>
      </c>
      <c r="B1904" s="57" t="s">
        <v>5449</v>
      </c>
      <c r="C1904" s="57">
        <v>1.7084679723138E-3</v>
      </c>
      <c r="D1904" s="57">
        <v>0.69710000000000005</v>
      </c>
      <c r="E1904" s="57">
        <v>1</v>
      </c>
    </row>
    <row r="1905" spans="1:5" x14ac:dyDescent="0.2">
      <c r="A1905" s="57" t="s">
        <v>2321</v>
      </c>
      <c r="B1905" s="57" t="s">
        <v>5477</v>
      </c>
      <c r="C1905" s="57">
        <v>1.6838962417189999E-3</v>
      </c>
      <c r="D1905" s="57">
        <v>0.69720000000000004</v>
      </c>
      <c r="E1905" s="57">
        <v>1</v>
      </c>
    </row>
    <row r="1906" spans="1:5" x14ac:dyDescent="0.2">
      <c r="A1906" s="57" t="s">
        <v>2321</v>
      </c>
      <c r="B1906" s="57" t="s">
        <v>5471</v>
      </c>
      <c r="C1906" s="57">
        <v>1.6817121686131E-3</v>
      </c>
      <c r="D1906" s="57">
        <v>0.69820000000000004</v>
      </c>
      <c r="E1906" s="57">
        <v>1</v>
      </c>
    </row>
    <row r="1907" spans="1:5" x14ac:dyDescent="0.2">
      <c r="A1907" s="57" t="s">
        <v>2321</v>
      </c>
      <c r="B1907" s="57" t="s">
        <v>5411</v>
      </c>
      <c r="C1907" s="57">
        <v>1.6857459893983E-3</v>
      </c>
      <c r="D1907" s="57">
        <v>0.69830000000000003</v>
      </c>
      <c r="E1907" s="57">
        <v>1</v>
      </c>
    </row>
    <row r="1908" spans="1:5" x14ac:dyDescent="0.2">
      <c r="A1908" s="57" t="s">
        <v>2321</v>
      </c>
      <c r="B1908" s="57" t="s">
        <v>5470</v>
      </c>
      <c r="C1908" s="57">
        <v>1.6700102398275001E-3</v>
      </c>
      <c r="D1908" s="57">
        <v>0.7</v>
      </c>
      <c r="E1908" s="57">
        <v>1</v>
      </c>
    </row>
    <row r="1909" spans="1:5" x14ac:dyDescent="0.2">
      <c r="A1909" s="57" t="s">
        <v>2321</v>
      </c>
      <c r="B1909" s="57" t="s">
        <v>5475</v>
      </c>
      <c r="C1909" s="57">
        <v>1.6866495454097999E-3</v>
      </c>
      <c r="D1909" s="57">
        <v>0.70040000000000002</v>
      </c>
      <c r="E1909" s="57">
        <v>1</v>
      </c>
    </row>
    <row r="1910" spans="1:5" x14ac:dyDescent="0.2">
      <c r="A1910" s="57" t="s">
        <v>2321</v>
      </c>
      <c r="B1910" s="57" t="s">
        <v>5459</v>
      </c>
      <c r="C1910" s="57">
        <v>1.6526933571567E-3</v>
      </c>
      <c r="D1910" s="57">
        <v>0.70140000000000002</v>
      </c>
      <c r="E1910" s="57">
        <v>1</v>
      </c>
    </row>
    <row r="1911" spans="1:5" x14ac:dyDescent="0.2">
      <c r="A1911" s="57" t="s">
        <v>2321</v>
      </c>
      <c r="B1911" s="57" t="s">
        <v>5445</v>
      </c>
      <c r="C1911" s="57">
        <v>1.7014978662061001E-3</v>
      </c>
      <c r="D1911" s="57">
        <v>0.70150000000000001</v>
      </c>
      <c r="E1911" s="57">
        <v>1</v>
      </c>
    </row>
    <row r="1912" spans="1:5" x14ac:dyDescent="0.2">
      <c r="A1912" s="57" t="s">
        <v>2321</v>
      </c>
      <c r="B1912" s="57" t="s">
        <v>5469</v>
      </c>
      <c r="C1912" s="57">
        <v>1.6616306969868999E-3</v>
      </c>
      <c r="D1912" s="57">
        <v>0.70209999999999995</v>
      </c>
      <c r="E1912" s="57">
        <v>1</v>
      </c>
    </row>
    <row r="1913" spans="1:5" x14ac:dyDescent="0.2">
      <c r="A1913" s="57" t="s">
        <v>2321</v>
      </c>
      <c r="B1913" s="57" t="s">
        <v>5453</v>
      </c>
      <c r="C1913" s="57">
        <v>1.6137119654927E-3</v>
      </c>
      <c r="D1913" s="57">
        <v>0.70309999999999995</v>
      </c>
      <c r="E1913" s="57">
        <v>1</v>
      </c>
    </row>
    <row r="1914" spans="1:5" x14ac:dyDescent="0.2">
      <c r="A1914" s="57" t="s">
        <v>2321</v>
      </c>
      <c r="B1914" s="57" t="s">
        <v>5424</v>
      </c>
      <c r="C1914" s="57">
        <v>1.673288762988E-3</v>
      </c>
      <c r="D1914" s="57">
        <v>0.70320000000000005</v>
      </c>
      <c r="E1914" s="57">
        <v>1</v>
      </c>
    </row>
    <row r="1915" spans="1:5" x14ac:dyDescent="0.2">
      <c r="A1915" s="57" t="s">
        <v>2321</v>
      </c>
      <c r="B1915" s="57" t="s">
        <v>5443</v>
      </c>
      <c r="C1915" s="57">
        <v>1.6239287592876999E-3</v>
      </c>
      <c r="D1915" s="57">
        <v>0.70699999999999996</v>
      </c>
      <c r="E1915" s="57">
        <v>1</v>
      </c>
    </row>
    <row r="1916" spans="1:5" x14ac:dyDescent="0.2">
      <c r="A1916" s="57" t="s">
        <v>2321</v>
      </c>
      <c r="B1916" s="57" t="s">
        <v>5473</v>
      </c>
      <c r="C1916" s="57">
        <v>1.6363160185591001E-3</v>
      </c>
      <c r="D1916" s="57">
        <v>0.70809999999999995</v>
      </c>
      <c r="E1916" s="57">
        <v>1</v>
      </c>
    </row>
    <row r="1917" spans="1:5" x14ac:dyDescent="0.2">
      <c r="A1917" s="57" t="s">
        <v>2321</v>
      </c>
      <c r="B1917" s="57" t="s">
        <v>5422</v>
      </c>
      <c r="C1917" s="57">
        <v>1.6392241826736001E-3</v>
      </c>
      <c r="D1917" s="57">
        <v>0.70840000000000003</v>
      </c>
      <c r="E1917" s="57">
        <v>1</v>
      </c>
    </row>
    <row r="1918" spans="1:5" x14ac:dyDescent="0.2">
      <c r="A1918" s="57" t="s">
        <v>2321</v>
      </c>
      <c r="B1918" s="57" t="s">
        <v>5457</v>
      </c>
      <c r="C1918" s="57">
        <v>1.5930300004955E-3</v>
      </c>
      <c r="D1918" s="57">
        <v>0.70920000000000005</v>
      </c>
      <c r="E1918" s="57">
        <v>1</v>
      </c>
    </row>
    <row r="1919" spans="1:5" x14ac:dyDescent="0.2">
      <c r="A1919" s="57" t="s">
        <v>2321</v>
      </c>
      <c r="B1919" s="57" t="s">
        <v>5468</v>
      </c>
      <c r="C1919" s="57">
        <v>1.6011917676265999E-3</v>
      </c>
      <c r="D1919" s="57">
        <v>0.7107</v>
      </c>
      <c r="E1919" s="57">
        <v>1</v>
      </c>
    </row>
    <row r="1920" spans="1:5" x14ac:dyDescent="0.2">
      <c r="A1920" s="57" t="s">
        <v>2321</v>
      </c>
      <c r="B1920" s="57" t="s">
        <v>5406</v>
      </c>
      <c r="C1920" s="57">
        <v>1.6307505882634001E-3</v>
      </c>
      <c r="D1920" s="57">
        <v>0.71160000000000001</v>
      </c>
      <c r="E1920" s="57">
        <v>1</v>
      </c>
    </row>
    <row r="1921" spans="1:5" x14ac:dyDescent="0.2">
      <c r="A1921" s="57" t="s">
        <v>2321</v>
      </c>
      <c r="B1921" s="57" t="s">
        <v>5439</v>
      </c>
      <c r="C1921" s="57">
        <v>1.6074748230056001E-3</v>
      </c>
      <c r="D1921" s="57">
        <v>0.7117</v>
      </c>
      <c r="E1921" s="57">
        <v>1</v>
      </c>
    </row>
    <row r="1922" spans="1:5" x14ac:dyDescent="0.2">
      <c r="A1922" s="57" t="s">
        <v>2321</v>
      </c>
      <c r="B1922" s="57" t="s">
        <v>5414</v>
      </c>
      <c r="C1922" s="57">
        <v>1.6100248596411001E-3</v>
      </c>
      <c r="D1922" s="57">
        <v>0.71220000000000006</v>
      </c>
      <c r="E1922" s="57">
        <v>1</v>
      </c>
    </row>
    <row r="1923" spans="1:5" x14ac:dyDescent="0.2">
      <c r="A1923" s="57" t="s">
        <v>2321</v>
      </c>
      <c r="B1923" s="57" t="s">
        <v>5426</v>
      </c>
      <c r="C1923" s="57">
        <v>1.6012914678837E-3</v>
      </c>
      <c r="D1923" s="57">
        <v>0.71330000000000005</v>
      </c>
      <c r="E1923" s="57">
        <v>1</v>
      </c>
    </row>
    <row r="1924" spans="1:5" x14ac:dyDescent="0.2">
      <c r="A1924" s="57" t="s">
        <v>2321</v>
      </c>
      <c r="B1924" s="57" t="s">
        <v>5474</v>
      </c>
      <c r="C1924" s="57">
        <v>1.6686990594097001E-3</v>
      </c>
      <c r="D1924" s="57">
        <v>0.71430000000000005</v>
      </c>
      <c r="E1924" s="57">
        <v>1</v>
      </c>
    </row>
    <row r="1925" spans="1:5" x14ac:dyDescent="0.2">
      <c r="A1925" s="57" t="s">
        <v>2321</v>
      </c>
      <c r="B1925" s="57" t="s">
        <v>5454</v>
      </c>
      <c r="C1925" s="57">
        <v>1.6240640002366E-3</v>
      </c>
      <c r="D1925" s="57">
        <v>0.71430000000000005</v>
      </c>
      <c r="E1925" s="57">
        <v>1</v>
      </c>
    </row>
    <row r="1926" spans="1:5" x14ac:dyDescent="0.2">
      <c r="A1926" s="57" t="s">
        <v>2321</v>
      </c>
      <c r="B1926" s="57" t="s">
        <v>5461</v>
      </c>
      <c r="C1926" s="57">
        <v>1.5930060930243999E-3</v>
      </c>
      <c r="D1926" s="57">
        <v>0.71550000000000002</v>
      </c>
      <c r="E1926" s="57">
        <v>1</v>
      </c>
    </row>
    <row r="1927" spans="1:5" x14ac:dyDescent="0.2">
      <c r="A1927" s="57" t="s">
        <v>2321</v>
      </c>
      <c r="B1927" s="57" t="s">
        <v>5465</v>
      </c>
      <c r="C1927" s="57">
        <v>1.6021470233839E-3</v>
      </c>
      <c r="D1927" s="57">
        <v>0.71619999999999995</v>
      </c>
      <c r="E1927" s="57">
        <v>1</v>
      </c>
    </row>
    <row r="1928" spans="1:5" x14ac:dyDescent="0.2">
      <c r="A1928" s="57" t="s">
        <v>2321</v>
      </c>
      <c r="B1928" s="57" t="s">
        <v>5476</v>
      </c>
      <c r="C1928" s="57">
        <v>1.2893290092793001E-3</v>
      </c>
      <c r="D1928" s="57">
        <v>0.76029999999999998</v>
      </c>
      <c r="E1928" s="57">
        <v>1</v>
      </c>
    </row>
    <row r="1929" spans="1:5" x14ac:dyDescent="0.2">
      <c r="A1929" s="57" t="s">
        <v>2321</v>
      </c>
      <c r="B1929" s="57" t="s">
        <v>5241</v>
      </c>
      <c r="C1929" s="57">
        <v>1.2133891130165001E-3</v>
      </c>
      <c r="D1929" s="57">
        <v>0.77280000000000004</v>
      </c>
      <c r="E1929" s="57">
        <v>1</v>
      </c>
    </row>
    <row r="1930" spans="1:5" x14ac:dyDescent="0.2">
      <c r="A1930" s="57" t="s">
        <v>2321</v>
      </c>
      <c r="B1930" s="57" t="s">
        <v>5281</v>
      </c>
      <c r="C1930" s="57">
        <v>1.1785227803521999E-3</v>
      </c>
      <c r="D1930" s="57">
        <v>0.77470000000000006</v>
      </c>
      <c r="E1930" s="57">
        <v>1</v>
      </c>
    </row>
    <row r="1931" spans="1:5" x14ac:dyDescent="0.2">
      <c r="A1931" s="57" t="s">
        <v>2321</v>
      </c>
      <c r="B1931" s="57" t="s">
        <v>5488</v>
      </c>
      <c r="C1931" s="83">
        <v>9.709036423093E-4</v>
      </c>
      <c r="D1931" s="57">
        <v>0.78790000000000004</v>
      </c>
      <c r="E1931" s="57">
        <v>1</v>
      </c>
    </row>
    <row r="1932" spans="1:5" x14ac:dyDescent="0.2">
      <c r="A1932" s="57" t="s">
        <v>2321</v>
      </c>
      <c r="B1932" s="57" t="s">
        <v>5227</v>
      </c>
      <c r="C1932" s="83">
        <v>8.8184910125449999E-4</v>
      </c>
      <c r="D1932" s="57">
        <v>0.79210000000000003</v>
      </c>
      <c r="E1932" s="57">
        <v>1</v>
      </c>
    </row>
    <row r="1933" spans="1:5" x14ac:dyDescent="0.2">
      <c r="A1933" s="57" t="s">
        <v>2321</v>
      </c>
      <c r="B1933" s="57" t="s">
        <v>5491</v>
      </c>
      <c r="C1933" s="83">
        <v>8.2875119619850001E-4</v>
      </c>
      <c r="D1933" s="57">
        <v>0.79249999999999998</v>
      </c>
      <c r="E1933" s="57">
        <v>1</v>
      </c>
    </row>
    <row r="1934" spans="1:5" x14ac:dyDescent="0.2">
      <c r="A1934" s="57" t="s">
        <v>2321</v>
      </c>
      <c r="B1934" s="57" t="s">
        <v>5194</v>
      </c>
      <c r="C1934" s="83">
        <v>9.6587258715100002E-4</v>
      </c>
      <c r="D1934" s="57">
        <v>0.79310000000000003</v>
      </c>
      <c r="E1934" s="57">
        <v>1</v>
      </c>
    </row>
    <row r="1935" spans="1:5" x14ac:dyDescent="0.2">
      <c r="A1935" s="57" t="s">
        <v>2321</v>
      </c>
      <c r="B1935" s="57" t="s">
        <v>5494</v>
      </c>
      <c r="C1935" s="83">
        <v>8.647770098316E-4</v>
      </c>
      <c r="D1935" s="57">
        <v>0.79400000000000004</v>
      </c>
      <c r="E1935" s="57">
        <v>1</v>
      </c>
    </row>
    <row r="1936" spans="1:5" x14ac:dyDescent="0.2">
      <c r="A1936" s="57" t="s">
        <v>2321</v>
      </c>
      <c r="B1936" s="57" t="s">
        <v>5495</v>
      </c>
      <c r="C1936" s="83">
        <v>8.7830040390100004E-4</v>
      </c>
      <c r="D1936" s="57">
        <v>0.79630000000000001</v>
      </c>
      <c r="E1936" s="57">
        <v>1</v>
      </c>
    </row>
    <row r="1937" spans="1:5" x14ac:dyDescent="0.2">
      <c r="A1937" s="57" t="s">
        <v>2321</v>
      </c>
      <c r="B1937" s="57" t="s">
        <v>5483</v>
      </c>
      <c r="C1937" s="83">
        <v>8.7172312964150004E-4</v>
      </c>
      <c r="D1937" s="57">
        <v>0.79910000000000003</v>
      </c>
      <c r="E1937" s="57">
        <v>1</v>
      </c>
    </row>
    <row r="1938" spans="1:5" x14ac:dyDescent="0.2">
      <c r="A1938" s="57" t="s">
        <v>2321</v>
      </c>
      <c r="B1938" s="57" t="s">
        <v>5487</v>
      </c>
      <c r="C1938" s="57">
        <v>8.7289748824829897E-4</v>
      </c>
      <c r="D1938" s="57">
        <v>0.80079999999999996</v>
      </c>
      <c r="E1938" s="57">
        <v>1</v>
      </c>
    </row>
    <row r="1939" spans="1:5" x14ac:dyDescent="0.2">
      <c r="A1939" s="57" t="s">
        <v>2321</v>
      </c>
      <c r="B1939" s="57" t="s">
        <v>5480</v>
      </c>
      <c r="C1939" s="83">
        <v>8.3424301315189995E-4</v>
      </c>
      <c r="D1939" s="57">
        <v>0.80130000000000001</v>
      </c>
      <c r="E1939" s="57">
        <v>1</v>
      </c>
    </row>
    <row r="1940" spans="1:5" x14ac:dyDescent="0.2">
      <c r="A1940" s="57" t="s">
        <v>2321</v>
      </c>
      <c r="B1940" s="57" t="s">
        <v>5496</v>
      </c>
      <c r="C1940" s="83">
        <v>8.2468314272730002E-4</v>
      </c>
      <c r="D1940" s="57">
        <v>0.80130000000000001</v>
      </c>
      <c r="E1940" s="57">
        <v>1</v>
      </c>
    </row>
    <row r="1941" spans="1:5" x14ac:dyDescent="0.2">
      <c r="A1941" s="57" t="s">
        <v>2321</v>
      </c>
      <c r="B1941" s="57" t="s">
        <v>5493</v>
      </c>
      <c r="C1941" s="83">
        <v>8.6886684815929999E-4</v>
      </c>
      <c r="D1941" s="57">
        <v>0.80259999999999998</v>
      </c>
      <c r="E1941" s="57">
        <v>1</v>
      </c>
    </row>
    <row r="1942" spans="1:5" x14ac:dyDescent="0.2">
      <c r="A1942" s="57" t="s">
        <v>2321</v>
      </c>
      <c r="B1942" s="57" t="s">
        <v>5486</v>
      </c>
      <c r="C1942" s="83">
        <v>8.3365251712359996E-4</v>
      </c>
      <c r="D1942" s="57">
        <v>0.80510000000000004</v>
      </c>
      <c r="E1942" s="57">
        <v>1</v>
      </c>
    </row>
    <row r="1943" spans="1:5" x14ac:dyDescent="0.2">
      <c r="A1943" s="57" t="s">
        <v>2321</v>
      </c>
      <c r="B1943" s="57" t="s">
        <v>5492</v>
      </c>
      <c r="C1943" s="83">
        <v>8.2523691862449995E-4</v>
      </c>
      <c r="D1943" s="57">
        <v>0.80589999999999995</v>
      </c>
      <c r="E1943" s="57">
        <v>1</v>
      </c>
    </row>
    <row r="1944" spans="1:5" x14ac:dyDescent="0.2">
      <c r="A1944" s="57" t="s">
        <v>2321</v>
      </c>
      <c r="B1944" s="57" t="s">
        <v>5485</v>
      </c>
      <c r="C1944" s="83">
        <v>7.9888987733899995E-4</v>
      </c>
      <c r="D1944" s="57">
        <v>0.80900000000000005</v>
      </c>
      <c r="E1944" s="57">
        <v>1</v>
      </c>
    </row>
    <row r="1945" spans="1:5" x14ac:dyDescent="0.2">
      <c r="A1945" s="57" t="s">
        <v>2321</v>
      </c>
      <c r="B1945" s="57" t="s">
        <v>5490</v>
      </c>
      <c r="C1945" s="83">
        <v>7.9117172675019997E-4</v>
      </c>
      <c r="D1945" s="57">
        <v>0.81240000000000001</v>
      </c>
      <c r="E1945" s="57">
        <v>1</v>
      </c>
    </row>
    <row r="1946" spans="1:5" x14ac:dyDescent="0.2">
      <c r="A1946" s="57" t="s">
        <v>2321</v>
      </c>
      <c r="B1946" s="57" t="s">
        <v>5229</v>
      </c>
      <c r="C1946" s="83">
        <v>7.7956394514840002E-4</v>
      </c>
      <c r="D1946" s="57">
        <v>0.81310000000000004</v>
      </c>
      <c r="E1946" s="57">
        <v>1</v>
      </c>
    </row>
    <row r="1947" spans="1:5" x14ac:dyDescent="0.2">
      <c r="A1947" s="57" t="s">
        <v>2321</v>
      </c>
      <c r="B1947" s="57" t="s">
        <v>5497</v>
      </c>
      <c r="C1947" s="83">
        <v>2.284671699016E-4</v>
      </c>
      <c r="D1947" s="57">
        <v>0.89380000000000004</v>
      </c>
      <c r="E1947" s="57">
        <v>1</v>
      </c>
    </row>
    <row r="1948" spans="1:5" x14ac:dyDescent="0.2">
      <c r="A1948" s="57" t="s">
        <v>2321</v>
      </c>
      <c r="B1948" s="57" t="s">
        <v>5498</v>
      </c>
      <c r="C1948" s="83">
        <v>1.620668698527E-4</v>
      </c>
      <c r="D1948" s="57">
        <v>0.90449999999999997</v>
      </c>
      <c r="E1948" s="57">
        <v>1</v>
      </c>
    </row>
    <row r="1949" spans="1:5" x14ac:dyDescent="0.2">
      <c r="A1949" s="57" t="s">
        <v>2321</v>
      </c>
      <c r="B1949" s="57" t="s">
        <v>5499</v>
      </c>
      <c r="C1949" s="83">
        <v>1.1592676518220001E-4</v>
      </c>
      <c r="D1949" s="57">
        <v>0.91859999999999997</v>
      </c>
      <c r="E1949" s="57">
        <v>1</v>
      </c>
    </row>
    <row r="1950" spans="1:5" x14ac:dyDescent="0.2">
      <c r="A1950" s="57" t="s">
        <v>2321</v>
      </c>
      <c r="B1950" s="57" t="s">
        <v>5231</v>
      </c>
      <c r="C1950" s="83">
        <v>7.3649781764947102E-5</v>
      </c>
      <c r="D1950" s="57">
        <v>0.93500000000000005</v>
      </c>
      <c r="E1950" s="57">
        <v>1</v>
      </c>
    </row>
    <row r="1951" spans="1:5" x14ac:dyDescent="0.2">
      <c r="A1951" s="57" t="s">
        <v>2321</v>
      </c>
      <c r="B1951" s="57" t="s">
        <v>5500</v>
      </c>
      <c r="C1951" s="83">
        <v>7.3682370825988396E-5</v>
      </c>
      <c r="D1951" s="57">
        <v>0.93530000000000002</v>
      </c>
      <c r="E1951" s="57">
        <v>1</v>
      </c>
    </row>
    <row r="1952" spans="1:5" x14ac:dyDescent="0.2">
      <c r="A1952" s="57" t="s">
        <v>2321</v>
      </c>
      <c r="B1952" s="57" t="s">
        <v>5502</v>
      </c>
      <c r="C1952" s="83">
        <v>4.6744206874213803E-5</v>
      </c>
      <c r="D1952" s="57">
        <v>0.94010000000000005</v>
      </c>
      <c r="E1952" s="57">
        <v>1</v>
      </c>
    </row>
    <row r="1953" spans="1:5" x14ac:dyDescent="0.2">
      <c r="A1953" s="57" t="s">
        <v>2321</v>
      </c>
      <c r="B1953" s="57" t="s">
        <v>5501</v>
      </c>
      <c r="C1953" s="83">
        <v>4.3516312507017498E-5</v>
      </c>
      <c r="D1953" s="57">
        <v>0.94110000000000005</v>
      </c>
      <c r="E1953" s="57">
        <v>1</v>
      </c>
    </row>
    <row r="1954" spans="1:5" x14ac:dyDescent="0.2">
      <c r="A1954" s="57" t="s">
        <v>2321</v>
      </c>
      <c r="B1954" s="57" t="s">
        <v>5503</v>
      </c>
      <c r="C1954" s="83">
        <v>3.99466269076513E-5</v>
      </c>
      <c r="D1954" s="57">
        <v>0.94610000000000005</v>
      </c>
      <c r="E1954" s="57">
        <v>1</v>
      </c>
    </row>
    <row r="1955" spans="1:5" x14ac:dyDescent="0.2">
      <c r="A1955" s="57" t="s">
        <v>2321</v>
      </c>
      <c r="B1955" s="57" t="s">
        <v>5504</v>
      </c>
      <c r="C1955" s="83">
        <v>3.5680433260098699E-6</v>
      </c>
      <c r="D1955" s="57">
        <v>0.97189999999999999</v>
      </c>
      <c r="E1955" s="57">
        <v>1</v>
      </c>
    </row>
    <row r="1956" spans="1:5" x14ac:dyDescent="0.2">
      <c r="A1956" s="57" t="s">
        <v>2321</v>
      </c>
      <c r="B1956" s="57" t="s">
        <v>5506</v>
      </c>
      <c r="C1956" s="83">
        <v>3.7435185919268002E-6</v>
      </c>
      <c r="D1956" s="57">
        <v>0.9748</v>
      </c>
      <c r="E1956" s="57">
        <v>1</v>
      </c>
    </row>
    <row r="1957" spans="1:5" x14ac:dyDescent="0.2">
      <c r="A1957" s="57" t="s">
        <v>2321</v>
      </c>
      <c r="B1957" s="57" t="s">
        <v>5505</v>
      </c>
      <c r="C1957" s="83">
        <v>5.5768048774359299E-7</v>
      </c>
      <c r="D1957" s="57">
        <v>0.98719999999999997</v>
      </c>
      <c r="E1957" s="57">
        <v>1</v>
      </c>
    </row>
    <row r="1958" spans="1:5" x14ac:dyDescent="0.2">
      <c r="A1958" s="57" t="s">
        <v>2317</v>
      </c>
      <c r="B1958" s="57" t="s">
        <v>5199</v>
      </c>
      <c r="C1958" s="57">
        <v>0.105219851886965</v>
      </c>
      <c r="D1958" s="83">
        <v>2.0000000000000001E-4</v>
      </c>
      <c r="E1958" s="57">
        <v>2.4799999999999999E-2</v>
      </c>
    </row>
    <row r="1959" spans="1:5" x14ac:dyDescent="0.2">
      <c r="A1959" s="57" t="s">
        <v>2317</v>
      </c>
      <c r="B1959" s="57" t="s">
        <v>5267</v>
      </c>
      <c r="C1959" s="57">
        <v>0.108755913061792</v>
      </c>
      <c r="D1959" s="83">
        <v>2.0000000000000001E-4</v>
      </c>
      <c r="E1959" s="57">
        <v>2.4799999999999999E-2</v>
      </c>
    </row>
    <row r="1960" spans="1:5" x14ac:dyDescent="0.2">
      <c r="A1960" s="57" t="s">
        <v>2317</v>
      </c>
      <c r="B1960" s="57" t="s">
        <v>5245</v>
      </c>
      <c r="C1960" s="57">
        <v>9.9780473581196599E-2</v>
      </c>
      <c r="D1960" s="83">
        <v>4.0000000000000002E-4</v>
      </c>
      <c r="E1960" s="57">
        <v>3.8577777777777697E-2</v>
      </c>
    </row>
    <row r="1961" spans="1:5" x14ac:dyDescent="0.2">
      <c r="A1961" s="57" t="s">
        <v>2317</v>
      </c>
      <c r="B1961" s="57" t="s">
        <v>5233</v>
      </c>
      <c r="C1961" s="57">
        <v>9.8899383841848904E-2</v>
      </c>
      <c r="D1961" s="83">
        <v>5.9999999999999995E-4</v>
      </c>
      <c r="E1961" s="57">
        <v>4.4639999999999902E-2</v>
      </c>
    </row>
    <row r="1962" spans="1:5" x14ac:dyDescent="0.2">
      <c r="A1962" s="57" t="s">
        <v>2317</v>
      </c>
      <c r="B1962" s="57" t="s">
        <v>4968</v>
      </c>
      <c r="C1962" s="57">
        <v>8.38189622872232E-2</v>
      </c>
      <c r="D1962" s="57">
        <v>2.0999999999999999E-3</v>
      </c>
      <c r="E1962" s="57">
        <v>0.118878260869565</v>
      </c>
    </row>
    <row r="1963" spans="1:5" x14ac:dyDescent="0.2">
      <c r="A1963" s="57" t="s">
        <v>2317</v>
      </c>
      <c r="B1963" s="57" t="s">
        <v>5380</v>
      </c>
      <c r="C1963" s="57">
        <v>8.6352399080775605E-2</v>
      </c>
      <c r="D1963" s="57">
        <v>2.3999999999999998E-3</v>
      </c>
      <c r="E1963" s="57">
        <v>0.132970212765957</v>
      </c>
    </row>
    <row r="1964" spans="1:5" x14ac:dyDescent="0.2">
      <c r="A1964" s="57" t="s">
        <v>2317</v>
      </c>
      <c r="B1964" s="57" t="s">
        <v>5277</v>
      </c>
      <c r="C1964" s="57">
        <v>7.9571571687406695E-2</v>
      </c>
      <c r="D1964" s="57">
        <v>5.7999999999999996E-3</v>
      </c>
      <c r="E1964" s="57">
        <v>0.23973333333333299</v>
      </c>
    </row>
    <row r="1965" spans="1:5" x14ac:dyDescent="0.2">
      <c r="A1965" s="57" t="s">
        <v>2317</v>
      </c>
      <c r="B1965" s="57" t="s">
        <v>5253</v>
      </c>
      <c r="C1965" s="57">
        <v>6.8809792524211696E-2</v>
      </c>
      <c r="D1965" s="57">
        <v>1.72E-2</v>
      </c>
      <c r="E1965" s="57">
        <v>0.40078956521739101</v>
      </c>
    </row>
    <row r="1966" spans="1:5" x14ac:dyDescent="0.2">
      <c r="A1966" s="57" t="s">
        <v>2317</v>
      </c>
      <c r="B1966" s="57" t="s">
        <v>5209</v>
      </c>
      <c r="C1966" s="57">
        <v>6.90663771413631E-2</v>
      </c>
      <c r="D1966" s="57">
        <v>2.2599999999999999E-2</v>
      </c>
      <c r="E1966" s="57">
        <v>0.46070769230769198</v>
      </c>
    </row>
    <row r="1967" spans="1:5" x14ac:dyDescent="0.2">
      <c r="A1967" s="57" t="s">
        <v>2317</v>
      </c>
      <c r="B1967" s="57" t="s">
        <v>5213</v>
      </c>
      <c r="C1967" s="57">
        <v>6.7989780404289296E-2</v>
      </c>
      <c r="D1967" s="57">
        <v>2.3E-2</v>
      </c>
      <c r="E1967" s="57">
        <v>0.46070769230769198</v>
      </c>
    </row>
    <row r="1968" spans="1:5" x14ac:dyDescent="0.2">
      <c r="A1968" s="57" t="s">
        <v>2317</v>
      </c>
      <c r="B1968" s="57" t="s">
        <v>5304</v>
      </c>
      <c r="C1968" s="57">
        <v>6.6164577249532799E-2</v>
      </c>
      <c r="D1968" s="57">
        <v>2.6100000000000002E-2</v>
      </c>
      <c r="E1968" s="57">
        <v>0.492495652173913</v>
      </c>
    </row>
    <row r="1969" spans="1:5" x14ac:dyDescent="0.2">
      <c r="A1969" s="57" t="s">
        <v>2317</v>
      </c>
      <c r="B1969" s="57" t="s">
        <v>5412</v>
      </c>
      <c r="C1969" s="57">
        <v>6.6006546871372501E-2</v>
      </c>
      <c r="D1969" s="57">
        <v>2.7400000000000001E-2</v>
      </c>
      <c r="E1969" s="57">
        <v>0.496</v>
      </c>
    </row>
    <row r="1970" spans="1:5" x14ac:dyDescent="0.2">
      <c r="A1970" s="57" t="s">
        <v>2317</v>
      </c>
      <c r="B1970" s="57" t="s">
        <v>5300</v>
      </c>
      <c r="C1970" s="57">
        <v>6.5015443360795303E-2</v>
      </c>
      <c r="D1970" s="57">
        <v>2.75E-2</v>
      </c>
      <c r="E1970" s="57">
        <v>0.496</v>
      </c>
    </row>
    <row r="1971" spans="1:5" x14ac:dyDescent="0.2">
      <c r="A1971" s="57" t="s">
        <v>2317</v>
      </c>
      <c r="B1971" s="57" t="s">
        <v>5417</v>
      </c>
      <c r="C1971" s="57">
        <v>6.4156038070590102E-2</v>
      </c>
      <c r="D1971" s="57">
        <v>3.0200000000000001E-2</v>
      </c>
      <c r="E1971" s="57">
        <v>0.50577692307692301</v>
      </c>
    </row>
    <row r="1972" spans="1:5" x14ac:dyDescent="0.2">
      <c r="A1972" s="57" t="s">
        <v>2317</v>
      </c>
      <c r="B1972" s="57" t="s">
        <v>5191</v>
      </c>
      <c r="C1972" s="57">
        <v>6.4456159564851498E-2</v>
      </c>
      <c r="D1972" s="57">
        <v>3.1199999999999999E-2</v>
      </c>
      <c r="E1972" s="57">
        <v>0.51420759493670798</v>
      </c>
    </row>
    <row r="1973" spans="1:5" x14ac:dyDescent="0.2">
      <c r="A1973" s="57" t="s">
        <v>2317</v>
      </c>
      <c r="B1973" s="57" t="s">
        <v>5316</v>
      </c>
      <c r="C1973" s="57">
        <v>6.4059122250417294E-2</v>
      </c>
      <c r="D1973" s="57">
        <v>3.2099999999999997E-2</v>
      </c>
      <c r="E1973" s="57">
        <v>0.51918260869565203</v>
      </c>
    </row>
    <row r="1974" spans="1:5" x14ac:dyDescent="0.2">
      <c r="A1974" s="57" t="s">
        <v>2317</v>
      </c>
      <c r="B1974" s="57" t="s">
        <v>5312</v>
      </c>
      <c r="C1974" s="57">
        <v>6.3829373945070197E-2</v>
      </c>
      <c r="D1974" s="57">
        <v>3.3599999999999998E-2</v>
      </c>
      <c r="E1974" s="57">
        <v>0.53026909090909002</v>
      </c>
    </row>
    <row r="1975" spans="1:5" x14ac:dyDescent="0.2">
      <c r="A1975" s="57" t="s">
        <v>2317</v>
      </c>
      <c r="B1975" s="57" t="s">
        <v>5203</v>
      </c>
      <c r="C1975" s="57">
        <v>6.3951877170479898E-2</v>
      </c>
      <c r="D1975" s="57">
        <v>3.5499999999999997E-2</v>
      </c>
      <c r="E1975" s="57">
        <v>0.54530823529411698</v>
      </c>
    </row>
    <row r="1976" spans="1:5" x14ac:dyDescent="0.2">
      <c r="A1976" s="57" t="s">
        <v>2317</v>
      </c>
      <c r="B1976" s="57" t="s">
        <v>5398</v>
      </c>
      <c r="C1976" s="57">
        <v>5.9604740251938702E-2</v>
      </c>
      <c r="D1976" s="57">
        <v>4.6600000000000003E-2</v>
      </c>
      <c r="E1976" s="57">
        <v>0.60377058823529395</v>
      </c>
    </row>
    <row r="1977" spans="1:5" x14ac:dyDescent="0.2">
      <c r="A1977" s="57" t="s">
        <v>2317</v>
      </c>
      <c r="B1977" s="57" t="s">
        <v>5235</v>
      </c>
      <c r="C1977" s="57">
        <v>5.9137492993637103E-2</v>
      </c>
      <c r="D1977" s="57">
        <v>4.8899999999999999E-2</v>
      </c>
      <c r="E1977" s="57">
        <v>0.60636000000000001</v>
      </c>
    </row>
    <row r="1978" spans="1:5" x14ac:dyDescent="0.2">
      <c r="A1978" s="57" t="s">
        <v>2317</v>
      </c>
      <c r="B1978" s="57" t="s">
        <v>5405</v>
      </c>
      <c r="C1978" s="57">
        <v>5.9935422749055701E-2</v>
      </c>
      <c r="D1978" s="57">
        <v>5.0999999999999997E-2</v>
      </c>
      <c r="E1978" s="57">
        <v>0.61844999999999895</v>
      </c>
    </row>
    <row r="1979" spans="1:5" x14ac:dyDescent="0.2">
      <c r="A1979" s="57" t="s">
        <v>2317</v>
      </c>
      <c r="B1979" s="57" t="s">
        <v>5340</v>
      </c>
      <c r="C1979" s="57">
        <v>5.9720153928758603E-2</v>
      </c>
      <c r="D1979" s="57">
        <v>5.2400000000000002E-2</v>
      </c>
      <c r="E1979" s="57">
        <v>0.62305753424657495</v>
      </c>
    </row>
    <row r="1980" spans="1:5" x14ac:dyDescent="0.2">
      <c r="A1980" s="57" t="s">
        <v>2317</v>
      </c>
      <c r="B1980" s="57" t="s">
        <v>5257</v>
      </c>
      <c r="C1980" s="57">
        <v>5.7676073256050599E-2</v>
      </c>
      <c r="D1980" s="57">
        <v>6.0999999999999999E-2</v>
      </c>
      <c r="E1980" s="57">
        <v>0.65946829268292595</v>
      </c>
    </row>
    <row r="1981" spans="1:5" x14ac:dyDescent="0.2">
      <c r="A1981" s="57" t="s">
        <v>2317</v>
      </c>
      <c r="B1981" s="57" t="s">
        <v>5251</v>
      </c>
      <c r="C1981" s="57">
        <v>5.6646182018426999E-2</v>
      </c>
      <c r="D1981" s="57">
        <v>6.1600000000000002E-2</v>
      </c>
      <c r="E1981" s="57">
        <v>0.65946829268292595</v>
      </c>
    </row>
    <row r="1982" spans="1:5" x14ac:dyDescent="0.2">
      <c r="A1982" s="57" t="s">
        <v>2317</v>
      </c>
      <c r="B1982" s="57" t="s">
        <v>5288</v>
      </c>
      <c r="C1982" s="57">
        <v>5.6573182308925198E-2</v>
      </c>
      <c r="D1982" s="57">
        <v>6.2899999999999998E-2</v>
      </c>
      <c r="E1982" s="57">
        <v>0.66302650602409596</v>
      </c>
    </row>
    <row r="1983" spans="1:5" x14ac:dyDescent="0.2">
      <c r="A1983" s="57" t="s">
        <v>2317</v>
      </c>
      <c r="B1983" s="57" t="s">
        <v>5211</v>
      </c>
      <c r="C1983" s="57">
        <v>5.6136132238108302E-2</v>
      </c>
      <c r="D1983" s="57">
        <v>7.0400000000000004E-2</v>
      </c>
      <c r="E1983" s="57">
        <v>0.66986956521739105</v>
      </c>
    </row>
    <row r="1984" spans="1:5" x14ac:dyDescent="0.2">
      <c r="A1984" s="57" t="s">
        <v>2317</v>
      </c>
      <c r="B1984" s="57" t="s">
        <v>5322</v>
      </c>
      <c r="C1984" s="57">
        <v>5.6244709791848903E-2</v>
      </c>
      <c r="D1984" s="57">
        <v>7.0499999999999993E-2</v>
      </c>
      <c r="E1984" s="57">
        <v>0.66986956521739105</v>
      </c>
    </row>
    <row r="1985" spans="1:5" x14ac:dyDescent="0.2">
      <c r="A1985" s="57" t="s">
        <v>2317</v>
      </c>
      <c r="B1985" s="57" t="s">
        <v>5255</v>
      </c>
      <c r="C1985" s="57">
        <v>5.6021668663678602E-2</v>
      </c>
      <c r="D1985" s="57">
        <v>7.0499999999999993E-2</v>
      </c>
      <c r="E1985" s="57">
        <v>0.66986956521739105</v>
      </c>
    </row>
    <row r="1986" spans="1:5" x14ac:dyDescent="0.2">
      <c r="A1986" s="57" t="s">
        <v>2317</v>
      </c>
      <c r="B1986" s="57" t="s">
        <v>5346</v>
      </c>
      <c r="C1986" s="57">
        <v>5.5336786501692103E-2</v>
      </c>
      <c r="D1986" s="57">
        <v>7.2300000000000003E-2</v>
      </c>
      <c r="E1986" s="57">
        <v>0.67666666666666597</v>
      </c>
    </row>
    <row r="1987" spans="1:5" x14ac:dyDescent="0.2">
      <c r="A1987" s="57" t="s">
        <v>2317</v>
      </c>
      <c r="B1987" s="57" t="s">
        <v>5285</v>
      </c>
      <c r="C1987" s="57">
        <v>5.6536178535367999E-2</v>
      </c>
      <c r="D1987" s="57">
        <v>7.5899999999999995E-2</v>
      </c>
      <c r="E1987" s="57">
        <v>0.68242758620689603</v>
      </c>
    </row>
    <row r="1988" spans="1:5" x14ac:dyDescent="0.2">
      <c r="A1988" s="57" t="s">
        <v>2317</v>
      </c>
      <c r="B1988" s="57" t="s">
        <v>5207</v>
      </c>
      <c r="C1988" s="57">
        <v>5.4665014401828603E-2</v>
      </c>
      <c r="D1988" s="57">
        <v>7.7299999999999994E-2</v>
      </c>
      <c r="E1988" s="57">
        <v>0.68934657534246502</v>
      </c>
    </row>
    <row r="1989" spans="1:5" x14ac:dyDescent="0.2">
      <c r="A1989" s="57" t="s">
        <v>2317</v>
      </c>
      <c r="B1989" s="57" t="s">
        <v>5397</v>
      </c>
      <c r="C1989" s="57">
        <v>5.4178251023146502E-2</v>
      </c>
      <c r="D1989" s="57">
        <v>8.3299999999999999E-2</v>
      </c>
      <c r="E1989" s="57">
        <v>0.71846336633663299</v>
      </c>
    </row>
    <row r="1990" spans="1:5" x14ac:dyDescent="0.2">
      <c r="A1990" s="57" t="s">
        <v>2317</v>
      </c>
      <c r="B1990" s="57" t="s">
        <v>5409</v>
      </c>
      <c r="C1990" s="57">
        <v>5.38944457823382E-2</v>
      </c>
      <c r="D1990" s="57">
        <v>8.8400000000000006E-2</v>
      </c>
      <c r="E1990" s="57">
        <v>0.73793865814696402</v>
      </c>
    </row>
    <row r="1991" spans="1:5" x14ac:dyDescent="0.2">
      <c r="A1991" s="57" t="s">
        <v>2317</v>
      </c>
      <c r="B1991" s="57" t="s">
        <v>5263</v>
      </c>
      <c r="C1991" s="57">
        <v>5.2208914315543399E-2</v>
      </c>
      <c r="D1991" s="57">
        <v>9.4E-2</v>
      </c>
      <c r="E1991" s="57">
        <v>0.75270638297872305</v>
      </c>
    </row>
    <row r="1992" spans="1:5" x14ac:dyDescent="0.2">
      <c r="A1992" s="57" t="s">
        <v>2317</v>
      </c>
      <c r="B1992" s="57" t="s">
        <v>5356</v>
      </c>
      <c r="C1992" s="57">
        <v>5.0507143093969697E-2</v>
      </c>
      <c r="D1992" s="57">
        <v>0.112</v>
      </c>
      <c r="E1992" s="57">
        <v>0.77772799999999997</v>
      </c>
    </row>
    <row r="1993" spans="1:5" x14ac:dyDescent="0.2">
      <c r="A1993" s="57" t="s">
        <v>2317</v>
      </c>
      <c r="B1993" s="57" t="s">
        <v>5306</v>
      </c>
      <c r="C1993" s="57">
        <v>4.9828279167703202E-2</v>
      </c>
      <c r="D1993" s="57">
        <v>0.1229</v>
      </c>
      <c r="E1993" s="57">
        <v>0.80007899999999899</v>
      </c>
    </row>
    <row r="1994" spans="1:5" x14ac:dyDescent="0.2">
      <c r="A1994" s="57" t="s">
        <v>2317</v>
      </c>
      <c r="B1994" s="57" t="s">
        <v>5318</v>
      </c>
      <c r="C1994" s="57">
        <v>4.8541781240367399E-2</v>
      </c>
      <c r="D1994" s="57">
        <v>0.13170000000000001</v>
      </c>
      <c r="E1994" s="57">
        <v>0.82439134615384602</v>
      </c>
    </row>
    <row r="1995" spans="1:5" x14ac:dyDescent="0.2">
      <c r="A1995" s="57" t="s">
        <v>2317</v>
      </c>
      <c r="B1995" s="57" t="s">
        <v>5265</v>
      </c>
      <c r="C1995" s="57">
        <v>4.8415645850469598E-2</v>
      </c>
      <c r="D1995" s="57">
        <v>0.1343</v>
      </c>
      <c r="E1995" s="57">
        <v>0.83365023696682405</v>
      </c>
    </row>
    <row r="1996" spans="1:5" x14ac:dyDescent="0.2">
      <c r="A1996" s="57" t="s">
        <v>2317</v>
      </c>
      <c r="B1996" s="57" t="s">
        <v>5259</v>
      </c>
      <c r="C1996" s="57">
        <v>4.88813087594277E-2</v>
      </c>
      <c r="D1996" s="57">
        <v>0.13639999999999999</v>
      </c>
      <c r="E1996" s="57">
        <v>0.83968226950354596</v>
      </c>
    </row>
    <row r="1997" spans="1:5" x14ac:dyDescent="0.2">
      <c r="A1997" s="57" t="s">
        <v>2317</v>
      </c>
      <c r="B1997" s="57" t="s">
        <v>5215</v>
      </c>
      <c r="C1997" s="57">
        <v>4.78301634641006E-2</v>
      </c>
      <c r="D1997" s="57">
        <v>0.13750000000000001</v>
      </c>
      <c r="E1997" s="57">
        <v>0.84232676056337996</v>
      </c>
    </row>
    <row r="1998" spans="1:5" x14ac:dyDescent="0.2">
      <c r="A1998" s="57" t="s">
        <v>2317</v>
      </c>
      <c r="B1998" s="57" t="s">
        <v>5442</v>
      </c>
      <c r="C1998" s="57">
        <v>4.85636357150988E-2</v>
      </c>
      <c r="D1998" s="57">
        <v>0.1396</v>
      </c>
      <c r="E1998" s="57">
        <v>0.84736223776223696</v>
      </c>
    </row>
    <row r="1999" spans="1:5" x14ac:dyDescent="0.2">
      <c r="A1999" s="57" t="s">
        <v>2317</v>
      </c>
      <c r="B1999" s="57" t="s">
        <v>5201</v>
      </c>
      <c r="C1999" s="57">
        <v>4.7597325026425302E-2</v>
      </c>
      <c r="D1999" s="57">
        <v>0.14680000000000001</v>
      </c>
      <c r="E1999" s="57">
        <v>0.85568248337028796</v>
      </c>
    </row>
    <row r="2000" spans="1:5" x14ac:dyDescent="0.2">
      <c r="A2000" s="57" t="s">
        <v>2317</v>
      </c>
      <c r="B2000" s="57" t="s">
        <v>5273</v>
      </c>
      <c r="C2000" s="57">
        <v>4.6965987183969098E-2</v>
      </c>
      <c r="D2000" s="57">
        <v>0.15210000000000001</v>
      </c>
      <c r="E2000" s="57">
        <v>0.85804840764331203</v>
      </c>
    </row>
    <row r="2001" spans="1:5" x14ac:dyDescent="0.2">
      <c r="A2001" s="57" t="s">
        <v>2317</v>
      </c>
      <c r="B2001" s="57" t="s">
        <v>5324</v>
      </c>
      <c r="C2001" s="57">
        <v>4.6932861631078002E-2</v>
      </c>
      <c r="D2001" s="57">
        <v>0.1535</v>
      </c>
      <c r="E2001" s="57">
        <v>0.85804840764331203</v>
      </c>
    </row>
    <row r="2002" spans="1:5" x14ac:dyDescent="0.2">
      <c r="A2002" s="57" t="s">
        <v>2317</v>
      </c>
      <c r="B2002" s="57" t="s">
        <v>5217</v>
      </c>
      <c r="C2002" s="57">
        <v>4.6275738324056501E-2</v>
      </c>
      <c r="D2002" s="57">
        <v>0.15840000000000001</v>
      </c>
      <c r="E2002" s="57">
        <v>0.86472452830188595</v>
      </c>
    </row>
    <row r="2003" spans="1:5" x14ac:dyDescent="0.2">
      <c r="A2003" s="57" t="s">
        <v>2317</v>
      </c>
      <c r="B2003" s="57" t="s">
        <v>5239</v>
      </c>
      <c r="C2003" s="57">
        <v>4.64210059755902E-2</v>
      </c>
      <c r="D2003" s="57">
        <v>0.1588</v>
      </c>
      <c r="E2003" s="57">
        <v>0.865094560669456</v>
      </c>
    </row>
    <row r="2004" spans="1:5" x14ac:dyDescent="0.2">
      <c r="A2004" s="57" t="s">
        <v>2317</v>
      </c>
      <c r="B2004" s="57" t="s">
        <v>5382</v>
      </c>
      <c r="C2004" s="57">
        <v>4.45713902559738E-2</v>
      </c>
      <c r="D2004" s="57">
        <v>0.1845</v>
      </c>
      <c r="E2004" s="57">
        <v>0.89467039106145196</v>
      </c>
    </row>
    <row r="2005" spans="1:5" x14ac:dyDescent="0.2">
      <c r="A2005" s="57" t="s">
        <v>2317</v>
      </c>
      <c r="B2005" s="57" t="s">
        <v>5395</v>
      </c>
      <c r="C2005" s="57">
        <v>4.3970747622002801E-2</v>
      </c>
      <c r="D2005" s="57">
        <v>0.19020000000000001</v>
      </c>
      <c r="E2005" s="57">
        <v>0.90357377049180299</v>
      </c>
    </row>
    <row r="2006" spans="1:5" x14ac:dyDescent="0.2">
      <c r="A2006" s="57" t="s">
        <v>2317</v>
      </c>
      <c r="B2006" s="57" t="s">
        <v>5436</v>
      </c>
      <c r="C2006" s="57">
        <v>4.3831378532351001E-2</v>
      </c>
      <c r="D2006" s="57">
        <v>0.19120000000000001</v>
      </c>
      <c r="E2006" s="57">
        <v>0.90454736842105199</v>
      </c>
    </row>
    <row r="2007" spans="1:5" x14ac:dyDescent="0.2">
      <c r="A2007" s="57" t="s">
        <v>2317</v>
      </c>
      <c r="B2007" s="57" t="s">
        <v>5364</v>
      </c>
      <c r="C2007" s="57">
        <v>4.3969565548657802E-2</v>
      </c>
      <c r="D2007" s="57">
        <v>0.19439999999999999</v>
      </c>
      <c r="E2007" s="57">
        <v>0.91540253164556895</v>
      </c>
    </row>
    <row r="2008" spans="1:5" x14ac:dyDescent="0.2">
      <c r="A2008" s="57" t="s">
        <v>2317</v>
      </c>
      <c r="B2008" s="57" t="s">
        <v>5298</v>
      </c>
      <c r="C2008" s="57">
        <v>4.4035567582483497E-2</v>
      </c>
      <c r="D2008" s="57">
        <v>0.1953</v>
      </c>
      <c r="E2008" s="57">
        <v>0.91798050541516196</v>
      </c>
    </row>
    <row r="2009" spans="1:5" x14ac:dyDescent="0.2">
      <c r="A2009" s="57" t="s">
        <v>2317</v>
      </c>
      <c r="B2009" s="57" t="s">
        <v>5334</v>
      </c>
      <c r="C2009" s="57">
        <v>4.3457607059304099E-2</v>
      </c>
      <c r="D2009" s="57">
        <v>0.1988</v>
      </c>
      <c r="E2009" s="57">
        <v>0.92939892280071801</v>
      </c>
    </row>
    <row r="2010" spans="1:5" x14ac:dyDescent="0.2">
      <c r="A2010" s="57" t="s">
        <v>2317</v>
      </c>
      <c r="B2010" s="57" t="s">
        <v>5415</v>
      </c>
      <c r="C2010" s="57">
        <v>4.3006593916476397E-2</v>
      </c>
      <c r="D2010" s="57">
        <v>0.20860000000000001</v>
      </c>
      <c r="E2010" s="57">
        <v>0.94798324607329798</v>
      </c>
    </row>
    <row r="2011" spans="1:5" x14ac:dyDescent="0.2">
      <c r="A2011" s="57" t="s">
        <v>2317</v>
      </c>
      <c r="B2011" s="57" t="s">
        <v>5386</v>
      </c>
      <c r="C2011" s="57">
        <v>4.2855283337873702E-2</v>
      </c>
      <c r="D2011" s="57">
        <v>0.20860000000000001</v>
      </c>
      <c r="E2011" s="57">
        <v>0.94798324607329798</v>
      </c>
    </row>
    <row r="2012" spans="1:5" x14ac:dyDescent="0.2">
      <c r="A2012" s="57" t="s">
        <v>2317</v>
      </c>
      <c r="B2012" s="57" t="s">
        <v>5279</v>
      </c>
      <c r="C2012" s="57">
        <v>4.2262238054089303E-2</v>
      </c>
      <c r="D2012" s="57">
        <v>0.21329999999999999</v>
      </c>
      <c r="E2012" s="57">
        <v>0.95599518072289102</v>
      </c>
    </row>
    <row r="2013" spans="1:5" x14ac:dyDescent="0.2">
      <c r="A2013" s="57" t="s">
        <v>2317</v>
      </c>
      <c r="B2013" s="57" t="s">
        <v>5403</v>
      </c>
      <c r="C2013" s="57">
        <v>4.1476897047951197E-2</v>
      </c>
      <c r="D2013" s="57">
        <v>0.22500000000000001</v>
      </c>
      <c r="E2013" s="57">
        <v>0.97164179104477599</v>
      </c>
    </row>
    <row r="2014" spans="1:5" x14ac:dyDescent="0.2">
      <c r="A2014" s="57" t="s">
        <v>2317</v>
      </c>
      <c r="B2014" s="57" t="s">
        <v>5310</v>
      </c>
      <c r="C2014" s="57">
        <v>4.1280227309963502E-2</v>
      </c>
      <c r="D2014" s="57">
        <v>0.2286</v>
      </c>
      <c r="E2014" s="57">
        <v>0.97830538336052197</v>
      </c>
    </row>
    <row r="2015" spans="1:5" x14ac:dyDescent="0.2">
      <c r="A2015" s="57" t="s">
        <v>2317</v>
      </c>
      <c r="B2015" s="57" t="s">
        <v>5308</v>
      </c>
      <c r="C2015" s="57">
        <v>4.1043808748064202E-2</v>
      </c>
      <c r="D2015" s="57">
        <v>0.2394</v>
      </c>
      <c r="E2015" s="57">
        <v>0.99298101265822702</v>
      </c>
    </row>
    <row r="2016" spans="1:5" x14ac:dyDescent="0.2">
      <c r="A2016" s="57" t="s">
        <v>2317</v>
      </c>
      <c r="B2016" s="57" t="s">
        <v>5296</v>
      </c>
      <c r="C2016" s="57">
        <v>4.1019558731832197E-2</v>
      </c>
      <c r="D2016" s="57">
        <v>0.2409</v>
      </c>
      <c r="E2016" s="57">
        <v>0.99298101265822702</v>
      </c>
    </row>
    <row r="2017" spans="1:5" x14ac:dyDescent="0.2">
      <c r="A2017" s="57" t="s">
        <v>2317</v>
      </c>
      <c r="B2017" s="57" t="s">
        <v>5376</v>
      </c>
      <c r="C2017" s="57">
        <v>4.0537132888834398E-2</v>
      </c>
      <c r="D2017" s="57">
        <v>0.24260000000000001</v>
      </c>
      <c r="E2017" s="57">
        <v>0.99436465116279005</v>
      </c>
    </row>
    <row r="2018" spans="1:5" x14ac:dyDescent="0.2">
      <c r="A2018" s="57" t="s">
        <v>2317</v>
      </c>
      <c r="B2018" s="57" t="s">
        <v>5247</v>
      </c>
      <c r="C2018" s="57">
        <v>4.0137721987998497E-2</v>
      </c>
      <c r="D2018" s="57">
        <v>0.249</v>
      </c>
      <c r="E2018" s="57">
        <v>0.99859454545454496</v>
      </c>
    </row>
    <row r="2019" spans="1:5" x14ac:dyDescent="0.2">
      <c r="A2019" s="57" t="s">
        <v>2317</v>
      </c>
      <c r="B2019" s="57" t="s">
        <v>5354</v>
      </c>
      <c r="C2019" s="57">
        <v>4.0191958925389598E-2</v>
      </c>
      <c r="D2019" s="57">
        <v>0.24970000000000001</v>
      </c>
      <c r="E2019" s="57">
        <v>0.99859454545454496</v>
      </c>
    </row>
    <row r="2020" spans="1:5" x14ac:dyDescent="0.2">
      <c r="A2020" s="57" t="s">
        <v>2317</v>
      </c>
      <c r="B2020" s="57" t="s">
        <v>5362</v>
      </c>
      <c r="C2020" s="57">
        <v>3.9857220303064697E-2</v>
      </c>
      <c r="D2020" s="57">
        <v>0.25140000000000001</v>
      </c>
      <c r="E2020" s="57">
        <v>0.99859454545454496</v>
      </c>
    </row>
    <row r="2021" spans="1:5" x14ac:dyDescent="0.2">
      <c r="A2021" s="57" t="s">
        <v>2317</v>
      </c>
      <c r="B2021" s="57" t="s">
        <v>5342</v>
      </c>
      <c r="C2021" s="57">
        <v>4.0306280063457302E-2</v>
      </c>
      <c r="D2021" s="57">
        <v>0.254</v>
      </c>
      <c r="E2021" s="57">
        <v>1</v>
      </c>
    </row>
    <row r="2022" spans="1:5" x14ac:dyDescent="0.2">
      <c r="A2022" s="57" t="s">
        <v>2317</v>
      </c>
      <c r="B2022" s="57" t="s">
        <v>5261</v>
      </c>
      <c r="C2022" s="57">
        <v>3.8909910685738403E-2</v>
      </c>
      <c r="D2022" s="57">
        <v>0.27050000000000002</v>
      </c>
      <c r="E2022" s="57">
        <v>1</v>
      </c>
    </row>
    <row r="2023" spans="1:5" x14ac:dyDescent="0.2">
      <c r="A2023" s="57" t="s">
        <v>2317</v>
      </c>
      <c r="B2023" s="57" t="s">
        <v>5410</v>
      </c>
      <c r="C2023" s="57">
        <v>3.9286527906585503E-2</v>
      </c>
      <c r="D2023" s="57">
        <v>0.27300000000000002</v>
      </c>
      <c r="E2023" s="57">
        <v>1</v>
      </c>
    </row>
    <row r="2024" spans="1:5" x14ac:dyDescent="0.2">
      <c r="A2024" s="57" t="s">
        <v>2317</v>
      </c>
      <c r="B2024" s="57" t="s">
        <v>5302</v>
      </c>
      <c r="C2024" s="57">
        <v>3.9430671403781599E-2</v>
      </c>
      <c r="D2024" s="57">
        <v>0.27450000000000002</v>
      </c>
      <c r="E2024" s="57">
        <v>1</v>
      </c>
    </row>
    <row r="2025" spans="1:5" x14ac:dyDescent="0.2">
      <c r="A2025" s="57" t="s">
        <v>2317</v>
      </c>
      <c r="B2025" s="57" t="s">
        <v>5391</v>
      </c>
      <c r="C2025" s="57">
        <v>3.8390552504536601E-2</v>
      </c>
      <c r="D2025" s="57">
        <v>0.2843</v>
      </c>
      <c r="E2025" s="57">
        <v>1</v>
      </c>
    </row>
    <row r="2026" spans="1:5" x14ac:dyDescent="0.2">
      <c r="A2026" s="57" t="s">
        <v>2317</v>
      </c>
      <c r="B2026" s="57" t="s">
        <v>5320</v>
      </c>
      <c r="C2026" s="57">
        <v>3.8700979930810099E-2</v>
      </c>
      <c r="D2026" s="57">
        <v>0.2903</v>
      </c>
      <c r="E2026" s="57">
        <v>1</v>
      </c>
    </row>
    <row r="2027" spans="1:5" x14ac:dyDescent="0.2">
      <c r="A2027" s="57" t="s">
        <v>2317</v>
      </c>
      <c r="B2027" s="57" t="s">
        <v>5372</v>
      </c>
      <c r="C2027" s="57">
        <v>3.7443907572168297E-2</v>
      </c>
      <c r="D2027" s="57">
        <v>0.30649999999999999</v>
      </c>
      <c r="E2027" s="57">
        <v>1</v>
      </c>
    </row>
    <row r="2028" spans="1:5" x14ac:dyDescent="0.2">
      <c r="A2028" s="57" t="s">
        <v>2317</v>
      </c>
      <c r="B2028" s="57" t="s">
        <v>5368</v>
      </c>
      <c r="C2028" s="57">
        <v>3.7466383652812102E-2</v>
      </c>
      <c r="D2028" s="57">
        <v>0.30790000000000001</v>
      </c>
      <c r="E2028" s="57">
        <v>1</v>
      </c>
    </row>
    <row r="2029" spans="1:5" x14ac:dyDescent="0.2">
      <c r="A2029" s="57" t="s">
        <v>2317</v>
      </c>
      <c r="B2029" s="57" t="s">
        <v>5223</v>
      </c>
      <c r="C2029" s="57">
        <v>3.73163769907979E-2</v>
      </c>
      <c r="D2029" s="57">
        <v>0.31530000000000002</v>
      </c>
      <c r="E2029" s="57">
        <v>1</v>
      </c>
    </row>
    <row r="2030" spans="1:5" x14ac:dyDescent="0.2">
      <c r="A2030" s="57" t="s">
        <v>2317</v>
      </c>
      <c r="B2030" s="57" t="s">
        <v>5478</v>
      </c>
      <c r="C2030" s="57">
        <v>3.6895950479520101E-2</v>
      </c>
      <c r="D2030" s="57">
        <v>0.31619999999999998</v>
      </c>
      <c r="E2030" s="57">
        <v>1</v>
      </c>
    </row>
    <row r="2031" spans="1:5" x14ac:dyDescent="0.2">
      <c r="A2031" s="57" t="s">
        <v>2317</v>
      </c>
      <c r="B2031" s="57" t="s">
        <v>5338</v>
      </c>
      <c r="C2031" s="57">
        <v>3.68649975411681E-2</v>
      </c>
      <c r="D2031" s="57">
        <v>0.32140000000000002</v>
      </c>
      <c r="E2031" s="57">
        <v>1</v>
      </c>
    </row>
    <row r="2032" spans="1:5" x14ac:dyDescent="0.2">
      <c r="A2032" s="57" t="s">
        <v>2317</v>
      </c>
      <c r="B2032" s="57" t="s">
        <v>5328</v>
      </c>
      <c r="C2032" s="57">
        <v>3.6481286993750701E-2</v>
      </c>
      <c r="D2032" s="57">
        <v>0.32890000000000003</v>
      </c>
      <c r="E2032" s="57">
        <v>1</v>
      </c>
    </row>
    <row r="2033" spans="1:5" x14ac:dyDescent="0.2">
      <c r="A2033" s="57" t="s">
        <v>2317</v>
      </c>
      <c r="B2033" s="57" t="s">
        <v>5281</v>
      </c>
      <c r="C2033" s="57">
        <v>3.6144070384949899E-2</v>
      </c>
      <c r="D2033" s="57">
        <v>0.33729999999999999</v>
      </c>
      <c r="E2033" s="57">
        <v>1</v>
      </c>
    </row>
    <row r="2034" spans="1:5" x14ac:dyDescent="0.2">
      <c r="A2034" s="57" t="s">
        <v>2317</v>
      </c>
      <c r="B2034" s="57" t="s">
        <v>5448</v>
      </c>
      <c r="C2034" s="57">
        <v>3.5408877243292301E-2</v>
      </c>
      <c r="D2034" s="57">
        <v>0.34429999999999999</v>
      </c>
      <c r="E2034" s="57">
        <v>1</v>
      </c>
    </row>
    <row r="2035" spans="1:5" x14ac:dyDescent="0.2">
      <c r="A2035" s="57" t="s">
        <v>2317</v>
      </c>
      <c r="B2035" s="57" t="s">
        <v>5348</v>
      </c>
      <c r="C2035" s="57">
        <v>3.5276314325974001E-2</v>
      </c>
      <c r="D2035" s="57">
        <v>0.3523</v>
      </c>
      <c r="E2035" s="57">
        <v>1</v>
      </c>
    </row>
    <row r="2036" spans="1:5" x14ac:dyDescent="0.2">
      <c r="A2036" s="57" t="s">
        <v>2317</v>
      </c>
      <c r="B2036" s="57" t="s">
        <v>5447</v>
      </c>
      <c r="C2036" s="57">
        <v>3.5580979387790403E-2</v>
      </c>
      <c r="D2036" s="57">
        <v>0.35310000000000002</v>
      </c>
      <c r="E2036" s="57">
        <v>1</v>
      </c>
    </row>
    <row r="2037" spans="1:5" x14ac:dyDescent="0.2">
      <c r="A2037" s="57" t="s">
        <v>2317</v>
      </c>
      <c r="B2037" s="57" t="s">
        <v>5421</v>
      </c>
      <c r="C2037" s="57">
        <v>3.5247791165912402E-2</v>
      </c>
      <c r="D2037" s="57">
        <v>0.35499999999999998</v>
      </c>
      <c r="E2037" s="57">
        <v>1</v>
      </c>
    </row>
    <row r="2038" spans="1:5" x14ac:dyDescent="0.2">
      <c r="A2038" s="57" t="s">
        <v>2317</v>
      </c>
      <c r="B2038" s="57" t="s">
        <v>5205</v>
      </c>
      <c r="C2038" s="57">
        <v>3.49379300871921E-2</v>
      </c>
      <c r="D2038" s="57">
        <v>0.35649999999999998</v>
      </c>
      <c r="E2038" s="57">
        <v>1</v>
      </c>
    </row>
    <row r="2039" spans="1:5" x14ac:dyDescent="0.2">
      <c r="A2039" s="57" t="s">
        <v>2317</v>
      </c>
      <c r="B2039" s="57" t="s">
        <v>5344</v>
      </c>
      <c r="C2039" s="57">
        <v>3.4540650443310499E-2</v>
      </c>
      <c r="D2039" s="57">
        <v>0.36990000000000001</v>
      </c>
      <c r="E2039" s="57">
        <v>1</v>
      </c>
    </row>
    <row r="2040" spans="1:5" x14ac:dyDescent="0.2">
      <c r="A2040" s="57" t="s">
        <v>2317</v>
      </c>
      <c r="B2040" s="57" t="s">
        <v>5435</v>
      </c>
      <c r="C2040" s="57">
        <v>3.3901309720895202E-2</v>
      </c>
      <c r="D2040" s="57">
        <v>0.37530000000000002</v>
      </c>
      <c r="E2040" s="57">
        <v>1</v>
      </c>
    </row>
    <row r="2041" spans="1:5" x14ac:dyDescent="0.2">
      <c r="A2041" s="57" t="s">
        <v>2317</v>
      </c>
      <c r="B2041" s="57" t="s">
        <v>5437</v>
      </c>
      <c r="C2041" s="57">
        <v>3.4429595624198499E-2</v>
      </c>
      <c r="D2041" s="57">
        <v>0.37730000000000002</v>
      </c>
      <c r="E2041" s="57">
        <v>1</v>
      </c>
    </row>
    <row r="2042" spans="1:5" x14ac:dyDescent="0.2">
      <c r="A2042" s="57" t="s">
        <v>2317</v>
      </c>
      <c r="B2042" s="57" t="s">
        <v>5237</v>
      </c>
      <c r="C2042" s="57">
        <v>3.3544720916036497E-2</v>
      </c>
      <c r="D2042" s="57">
        <v>0.39200000000000002</v>
      </c>
      <c r="E2042" s="57">
        <v>1</v>
      </c>
    </row>
    <row r="2043" spans="1:5" x14ac:dyDescent="0.2">
      <c r="A2043" s="57" t="s">
        <v>2317</v>
      </c>
      <c r="B2043" s="57" t="s">
        <v>5269</v>
      </c>
      <c r="C2043" s="57">
        <v>3.3570816493170098E-2</v>
      </c>
      <c r="D2043" s="57">
        <v>0.39550000000000002</v>
      </c>
      <c r="E2043" s="57">
        <v>1</v>
      </c>
    </row>
    <row r="2044" spans="1:5" x14ac:dyDescent="0.2">
      <c r="A2044" s="57" t="s">
        <v>2317</v>
      </c>
      <c r="B2044" s="57" t="s">
        <v>5249</v>
      </c>
      <c r="C2044" s="57">
        <v>3.3289848451932003E-2</v>
      </c>
      <c r="D2044" s="57">
        <v>0.39979999999999999</v>
      </c>
      <c r="E2044" s="57">
        <v>1</v>
      </c>
    </row>
    <row r="2045" spans="1:5" x14ac:dyDescent="0.2">
      <c r="A2045" s="57" t="s">
        <v>2317</v>
      </c>
      <c r="B2045" s="57" t="s">
        <v>5243</v>
      </c>
      <c r="C2045" s="57">
        <v>3.3329895541244797E-2</v>
      </c>
      <c r="D2045" s="57">
        <v>0.40010000000000001</v>
      </c>
      <c r="E2045" s="57">
        <v>1</v>
      </c>
    </row>
    <row r="2046" spans="1:5" x14ac:dyDescent="0.2">
      <c r="A2046" s="57" t="s">
        <v>2317</v>
      </c>
      <c r="B2046" s="57" t="s">
        <v>5332</v>
      </c>
      <c r="C2046" s="57">
        <v>3.2474253719662102E-2</v>
      </c>
      <c r="D2046" s="57">
        <v>0.41510000000000002</v>
      </c>
      <c r="E2046" s="57">
        <v>1</v>
      </c>
    </row>
    <row r="2047" spans="1:5" x14ac:dyDescent="0.2">
      <c r="A2047" s="57" t="s">
        <v>2317</v>
      </c>
      <c r="B2047" s="57" t="s">
        <v>5360</v>
      </c>
      <c r="C2047" s="57">
        <v>3.2060408324438301E-2</v>
      </c>
      <c r="D2047" s="57">
        <v>0.42470000000000002</v>
      </c>
      <c r="E2047" s="57">
        <v>1</v>
      </c>
    </row>
    <row r="2048" spans="1:5" x14ac:dyDescent="0.2">
      <c r="A2048" s="57" t="s">
        <v>2317</v>
      </c>
      <c r="B2048" s="57" t="s">
        <v>5408</v>
      </c>
      <c r="C2048" s="57">
        <v>3.2050225108625097E-2</v>
      </c>
      <c r="D2048" s="57">
        <v>0.42980000000000002</v>
      </c>
      <c r="E2048" s="57">
        <v>1</v>
      </c>
    </row>
    <row r="2049" spans="1:5" x14ac:dyDescent="0.2">
      <c r="A2049" s="57" t="s">
        <v>2317</v>
      </c>
      <c r="B2049" s="57" t="s">
        <v>5330</v>
      </c>
      <c r="C2049" s="57">
        <v>3.2325763700101103E-2</v>
      </c>
      <c r="D2049" s="57">
        <v>0.43080000000000002</v>
      </c>
      <c r="E2049" s="57">
        <v>1</v>
      </c>
    </row>
    <row r="2050" spans="1:5" x14ac:dyDescent="0.2">
      <c r="A2050" s="57" t="s">
        <v>2317</v>
      </c>
      <c r="B2050" s="57" t="s">
        <v>5428</v>
      </c>
      <c r="C2050" s="57">
        <v>3.1975449756992999E-2</v>
      </c>
      <c r="D2050" s="57">
        <v>0.43090000000000001</v>
      </c>
      <c r="E2050" s="57">
        <v>1</v>
      </c>
    </row>
    <row r="2051" spans="1:5" x14ac:dyDescent="0.2">
      <c r="A2051" s="57" t="s">
        <v>2317</v>
      </c>
      <c r="B2051" s="57" t="s">
        <v>5429</v>
      </c>
      <c r="C2051" s="57">
        <v>3.2347447417890501E-2</v>
      </c>
      <c r="D2051" s="57">
        <v>0.43580000000000002</v>
      </c>
      <c r="E2051" s="57">
        <v>1</v>
      </c>
    </row>
    <row r="2052" spans="1:5" x14ac:dyDescent="0.2">
      <c r="A2052" s="57" t="s">
        <v>2317</v>
      </c>
      <c r="B2052" s="57" t="s">
        <v>5456</v>
      </c>
      <c r="C2052" s="57">
        <v>3.2022669453131002E-2</v>
      </c>
      <c r="D2052" s="57">
        <v>0.43669999999999998</v>
      </c>
      <c r="E2052" s="57">
        <v>1</v>
      </c>
    </row>
    <row r="2053" spans="1:5" x14ac:dyDescent="0.2">
      <c r="A2053" s="57" t="s">
        <v>2317</v>
      </c>
      <c r="B2053" s="57" t="s">
        <v>5352</v>
      </c>
      <c r="C2053" s="57">
        <v>3.15587465199485E-2</v>
      </c>
      <c r="D2053" s="57">
        <v>0.43819999999999998</v>
      </c>
      <c r="E2053" s="57">
        <v>1</v>
      </c>
    </row>
    <row r="2054" spans="1:5" x14ac:dyDescent="0.2">
      <c r="A2054" s="57" t="s">
        <v>2317</v>
      </c>
      <c r="B2054" s="57" t="s">
        <v>5432</v>
      </c>
      <c r="C2054" s="57">
        <v>3.1780710888195902E-2</v>
      </c>
      <c r="D2054" s="57">
        <v>0.44009999999999999</v>
      </c>
      <c r="E2054" s="57">
        <v>1</v>
      </c>
    </row>
    <row r="2055" spans="1:5" x14ac:dyDescent="0.2">
      <c r="A2055" s="57" t="s">
        <v>2317</v>
      </c>
      <c r="B2055" s="57" t="s">
        <v>5314</v>
      </c>
      <c r="C2055" s="57">
        <v>3.1659951349705798E-2</v>
      </c>
      <c r="D2055" s="57">
        <v>0.44090000000000001</v>
      </c>
      <c r="E2055" s="57">
        <v>1</v>
      </c>
    </row>
    <row r="2056" spans="1:5" x14ac:dyDescent="0.2">
      <c r="A2056" s="57" t="s">
        <v>2317</v>
      </c>
      <c r="B2056" s="57" t="s">
        <v>5418</v>
      </c>
      <c r="C2056" s="57">
        <v>3.1415633747892302E-2</v>
      </c>
      <c r="D2056" s="57">
        <v>0.44159999999999999</v>
      </c>
      <c r="E2056" s="57">
        <v>1</v>
      </c>
    </row>
    <row r="2057" spans="1:5" x14ac:dyDescent="0.2">
      <c r="A2057" s="57" t="s">
        <v>2317</v>
      </c>
      <c r="B2057" s="57" t="s">
        <v>5401</v>
      </c>
      <c r="C2057" s="57">
        <v>3.1617418996928298E-2</v>
      </c>
      <c r="D2057" s="57">
        <v>0.443</v>
      </c>
      <c r="E2057" s="57">
        <v>1</v>
      </c>
    </row>
    <row r="2058" spans="1:5" x14ac:dyDescent="0.2">
      <c r="A2058" s="57" t="s">
        <v>2317</v>
      </c>
      <c r="B2058" s="57" t="s">
        <v>5402</v>
      </c>
      <c r="C2058" s="57">
        <v>3.15123897801362E-2</v>
      </c>
      <c r="D2058" s="57">
        <v>0.44319999999999998</v>
      </c>
      <c r="E2058" s="57">
        <v>1</v>
      </c>
    </row>
    <row r="2059" spans="1:5" x14ac:dyDescent="0.2">
      <c r="A2059" s="57" t="s">
        <v>2317</v>
      </c>
      <c r="B2059" s="57" t="s">
        <v>5396</v>
      </c>
      <c r="C2059" s="57">
        <v>3.0981374016683001E-2</v>
      </c>
      <c r="D2059" s="57">
        <v>0.44940000000000002</v>
      </c>
      <c r="E2059" s="57">
        <v>1</v>
      </c>
    </row>
    <row r="2060" spans="1:5" x14ac:dyDescent="0.2">
      <c r="A2060" s="57" t="s">
        <v>2317</v>
      </c>
      <c r="B2060" s="57" t="s">
        <v>5275</v>
      </c>
      <c r="C2060" s="57">
        <v>3.0690624099436899E-2</v>
      </c>
      <c r="D2060" s="57">
        <v>0.45700000000000002</v>
      </c>
      <c r="E2060" s="57">
        <v>1</v>
      </c>
    </row>
    <row r="2061" spans="1:5" x14ac:dyDescent="0.2">
      <c r="A2061" s="57" t="s">
        <v>2317</v>
      </c>
      <c r="B2061" s="57" t="s">
        <v>5444</v>
      </c>
      <c r="C2061" s="57">
        <v>3.0808170799017001E-2</v>
      </c>
      <c r="D2061" s="57">
        <v>0.46360000000000001</v>
      </c>
      <c r="E2061" s="57">
        <v>1</v>
      </c>
    </row>
    <row r="2062" spans="1:5" x14ac:dyDescent="0.2">
      <c r="A2062" s="57" t="s">
        <v>2317</v>
      </c>
      <c r="B2062" s="57" t="s">
        <v>5475</v>
      </c>
      <c r="C2062" s="57">
        <v>3.0510203739033601E-2</v>
      </c>
      <c r="D2062" s="57">
        <v>0.46910000000000002</v>
      </c>
      <c r="E2062" s="57">
        <v>1</v>
      </c>
    </row>
    <row r="2063" spans="1:5" x14ac:dyDescent="0.2">
      <c r="A2063" s="57" t="s">
        <v>2317</v>
      </c>
      <c r="B2063" s="57" t="s">
        <v>5492</v>
      </c>
      <c r="C2063" s="57">
        <v>3.0554336945777701E-2</v>
      </c>
      <c r="D2063" s="57">
        <v>0.46939999999999998</v>
      </c>
      <c r="E2063" s="57">
        <v>1</v>
      </c>
    </row>
    <row r="2064" spans="1:5" x14ac:dyDescent="0.2">
      <c r="A2064" s="57" t="s">
        <v>2317</v>
      </c>
      <c r="B2064" s="57" t="s">
        <v>5430</v>
      </c>
      <c r="C2064" s="57">
        <v>2.9526179819752099E-2</v>
      </c>
      <c r="D2064" s="57">
        <v>0.4914</v>
      </c>
      <c r="E2064" s="57">
        <v>1</v>
      </c>
    </row>
    <row r="2065" spans="1:5" x14ac:dyDescent="0.2">
      <c r="A2065" s="57" t="s">
        <v>2317</v>
      </c>
      <c r="B2065" s="57" t="s">
        <v>5482</v>
      </c>
      <c r="C2065" s="57">
        <v>2.9346774057432901E-2</v>
      </c>
      <c r="D2065" s="57">
        <v>0.50129999999999997</v>
      </c>
      <c r="E2065" s="57">
        <v>1</v>
      </c>
    </row>
    <row r="2066" spans="1:5" x14ac:dyDescent="0.2">
      <c r="A2066" s="57" t="s">
        <v>2317</v>
      </c>
      <c r="B2066" s="57" t="s">
        <v>5416</v>
      </c>
      <c r="C2066" s="57">
        <v>2.9217548306487501E-2</v>
      </c>
      <c r="D2066" s="57">
        <v>0.51039999999999996</v>
      </c>
      <c r="E2066" s="57">
        <v>1</v>
      </c>
    </row>
    <row r="2067" spans="1:5" x14ac:dyDescent="0.2">
      <c r="A2067" s="57" t="s">
        <v>2317</v>
      </c>
      <c r="B2067" s="57" t="s">
        <v>5433</v>
      </c>
      <c r="C2067" s="57">
        <v>2.9069300184480399E-2</v>
      </c>
      <c r="D2067" s="57">
        <v>0.51049999999999995</v>
      </c>
      <c r="E2067" s="57">
        <v>1</v>
      </c>
    </row>
    <row r="2068" spans="1:5" x14ac:dyDescent="0.2">
      <c r="A2068" s="57" t="s">
        <v>2317</v>
      </c>
      <c r="B2068" s="57" t="s">
        <v>5441</v>
      </c>
      <c r="C2068" s="57">
        <v>2.9039425679847301E-2</v>
      </c>
      <c r="D2068" s="57">
        <v>0.52039999999999997</v>
      </c>
      <c r="E2068" s="57">
        <v>1</v>
      </c>
    </row>
    <row r="2069" spans="1:5" x14ac:dyDescent="0.2">
      <c r="A2069" s="57" t="s">
        <v>2317</v>
      </c>
      <c r="B2069" s="57" t="s">
        <v>5472</v>
      </c>
      <c r="C2069" s="57">
        <v>2.91473537690101E-2</v>
      </c>
      <c r="D2069" s="57">
        <v>0.52100000000000002</v>
      </c>
      <c r="E2069" s="57">
        <v>1</v>
      </c>
    </row>
    <row r="2070" spans="1:5" x14ac:dyDescent="0.2">
      <c r="A2070" s="57" t="s">
        <v>2317</v>
      </c>
      <c r="B2070" s="57" t="s">
        <v>5292</v>
      </c>
      <c r="C2070" s="57">
        <v>2.8258056628775698E-2</v>
      </c>
      <c r="D2070" s="57">
        <v>0.53129999999999999</v>
      </c>
      <c r="E2070" s="57">
        <v>1</v>
      </c>
    </row>
    <row r="2071" spans="1:5" x14ac:dyDescent="0.2">
      <c r="A2071" s="57" t="s">
        <v>2317</v>
      </c>
      <c r="B2071" s="57" t="s">
        <v>5489</v>
      </c>
      <c r="C2071" s="57">
        <v>2.80660739690262E-2</v>
      </c>
      <c r="D2071" s="57">
        <v>0.53469999999999995</v>
      </c>
      <c r="E2071" s="57">
        <v>1</v>
      </c>
    </row>
    <row r="2072" spans="1:5" x14ac:dyDescent="0.2">
      <c r="A2072" s="57" t="s">
        <v>2317</v>
      </c>
      <c r="B2072" s="57" t="s">
        <v>5495</v>
      </c>
      <c r="C2072" s="57">
        <v>2.7592634585351199E-2</v>
      </c>
      <c r="D2072" s="57">
        <v>0.54949999999999999</v>
      </c>
      <c r="E2072" s="57">
        <v>1</v>
      </c>
    </row>
    <row r="2073" spans="1:5" x14ac:dyDescent="0.2">
      <c r="A2073" s="57" t="s">
        <v>2317</v>
      </c>
      <c r="B2073" s="57" t="s">
        <v>5241</v>
      </c>
      <c r="C2073" s="57">
        <v>2.7950512884495699E-2</v>
      </c>
      <c r="D2073" s="57">
        <v>0.55179999999999996</v>
      </c>
      <c r="E2073" s="57">
        <v>1</v>
      </c>
    </row>
    <row r="2074" spans="1:5" x14ac:dyDescent="0.2">
      <c r="A2074" s="57" t="s">
        <v>2317</v>
      </c>
      <c r="B2074" s="57" t="s">
        <v>5404</v>
      </c>
      <c r="C2074" s="57">
        <v>2.6912620101513799E-2</v>
      </c>
      <c r="D2074" s="57">
        <v>0.5665</v>
      </c>
      <c r="E2074" s="57">
        <v>1</v>
      </c>
    </row>
    <row r="2075" spans="1:5" x14ac:dyDescent="0.2">
      <c r="A2075" s="57" t="s">
        <v>2317</v>
      </c>
      <c r="B2075" s="57" t="s">
        <v>5394</v>
      </c>
      <c r="C2075" s="57">
        <v>2.7160795379624899E-2</v>
      </c>
      <c r="D2075" s="57">
        <v>0.56999999999999995</v>
      </c>
      <c r="E2075" s="57">
        <v>1</v>
      </c>
    </row>
    <row r="2076" spans="1:5" x14ac:dyDescent="0.2">
      <c r="A2076" s="57" t="s">
        <v>2317</v>
      </c>
      <c r="B2076" s="57" t="s">
        <v>5431</v>
      </c>
      <c r="C2076" s="57">
        <v>2.7065474843008499E-2</v>
      </c>
      <c r="D2076" s="57">
        <v>0.57220000000000004</v>
      </c>
      <c r="E2076" s="57">
        <v>1</v>
      </c>
    </row>
    <row r="2077" spans="1:5" x14ac:dyDescent="0.2">
      <c r="A2077" s="57" t="s">
        <v>2317</v>
      </c>
      <c r="B2077" s="57" t="s">
        <v>5411</v>
      </c>
      <c r="C2077" s="57">
        <v>2.67829499286543E-2</v>
      </c>
      <c r="D2077" s="57">
        <v>0.57579999999999998</v>
      </c>
      <c r="E2077" s="57">
        <v>1</v>
      </c>
    </row>
    <row r="2078" spans="1:5" x14ac:dyDescent="0.2">
      <c r="A2078" s="57" t="s">
        <v>2317</v>
      </c>
      <c r="B2078" s="57" t="s">
        <v>5374</v>
      </c>
      <c r="C2078" s="57">
        <v>2.6399689045306901E-2</v>
      </c>
      <c r="D2078" s="57">
        <v>0.58620000000000005</v>
      </c>
      <c r="E2078" s="57">
        <v>1</v>
      </c>
    </row>
    <row r="2079" spans="1:5" x14ac:dyDescent="0.2">
      <c r="A2079" s="57" t="s">
        <v>2317</v>
      </c>
      <c r="B2079" s="57" t="s">
        <v>5479</v>
      </c>
      <c r="C2079" s="57">
        <v>2.66257923321702E-2</v>
      </c>
      <c r="D2079" s="57">
        <v>0.58620000000000005</v>
      </c>
      <c r="E2079" s="57">
        <v>1</v>
      </c>
    </row>
    <row r="2080" spans="1:5" x14ac:dyDescent="0.2">
      <c r="A2080" s="57" t="s">
        <v>2317</v>
      </c>
      <c r="B2080" s="57" t="s">
        <v>5389</v>
      </c>
      <c r="C2080" s="57">
        <v>2.64609802809916E-2</v>
      </c>
      <c r="D2080" s="57">
        <v>0.58630000000000004</v>
      </c>
      <c r="E2080" s="57">
        <v>1</v>
      </c>
    </row>
    <row r="2081" spans="1:5" x14ac:dyDescent="0.2">
      <c r="A2081" s="57" t="s">
        <v>2317</v>
      </c>
      <c r="B2081" s="57" t="s">
        <v>5290</v>
      </c>
      <c r="C2081" s="57">
        <v>2.57314305068022E-2</v>
      </c>
      <c r="D2081" s="57">
        <v>0.60699999999999998</v>
      </c>
      <c r="E2081" s="57">
        <v>1</v>
      </c>
    </row>
    <row r="2082" spans="1:5" x14ac:dyDescent="0.2">
      <c r="A2082" s="57" t="s">
        <v>2317</v>
      </c>
      <c r="B2082" s="57" t="s">
        <v>5466</v>
      </c>
      <c r="C2082" s="57">
        <v>2.5436637410396801E-2</v>
      </c>
      <c r="D2082" s="57">
        <v>0.61760000000000004</v>
      </c>
      <c r="E2082" s="57">
        <v>1</v>
      </c>
    </row>
    <row r="2083" spans="1:5" x14ac:dyDescent="0.2">
      <c r="A2083" s="57" t="s">
        <v>2317</v>
      </c>
      <c r="B2083" s="57" t="s">
        <v>5407</v>
      </c>
      <c r="C2083" s="57">
        <v>2.52739881433546E-2</v>
      </c>
      <c r="D2083" s="57">
        <v>0.622</v>
      </c>
      <c r="E2083" s="57">
        <v>1</v>
      </c>
    </row>
    <row r="2084" spans="1:5" x14ac:dyDescent="0.2">
      <c r="A2084" s="57" t="s">
        <v>2317</v>
      </c>
      <c r="B2084" s="57" t="s">
        <v>5467</v>
      </c>
      <c r="C2084" s="57">
        <v>2.48430957270919E-2</v>
      </c>
      <c r="D2084" s="57">
        <v>0.62529999999999997</v>
      </c>
      <c r="E2084" s="57">
        <v>1</v>
      </c>
    </row>
    <row r="2085" spans="1:5" x14ac:dyDescent="0.2">
      <c r="A2085" s="57" t="s">
        <v>2317</v>
      </c>
      <c r="B2085" s="57" t="s">
        <v>5326</v>
      </c>
      <c r="C2085" s="57">
        <v>2.4936628736316201E-2</v>
      </c>
      <c r="D2085" s="57">
        <v>0.62860000000000005</v>
      </c>
      <c r="E2085" s="57">
        <v>1</v>
      </c>
    </row>
    <row r="2086" spans="1:5" x14ac:dyDescent="0.2">
      <c r="A2086" s="57" t="s">
        <v>2317</v>
      </c>
      <c r="B2086" s="57" t="s">
        <v>5420</v>
      </c>
      <c r="C2086" s="57">
        <v>2.4907995443090102E-2</v>
      </c>
      <c r="D2086" s="57">
        <v>0.62870000000000004</v>
      </c>
      <c r="E2086" s="57">
        <v>1</v>
      </c>
    </row>
    <row r="2087" spans="1:5" x14ac:dyDescent="0.2">
      <c r="A2087" s="57" t="s">
        <v>2317</v>
      </c>
      <c r="B2087" s="57" t="s">
        <v>5451</v>
      </c>
      <c r="C2087" s="57">
        <v>2.4892191449458201E-2</v>
      </c>
      <c r="D2087" s="57">
        <v>0.63009999999999999</v>
      </c>
      <c r="E2087" s="57">
        <v>1</v>
      </c>
    </row>
    <row r="2088" spans="1:5" x14ac:dyDescent="0.2">
      <c r="A2088" s="57" t="s">
        <v>2317</v>
      </c>
      <c r="B2088" s="57" t="s">
        <v>5449</v>
      </c>
      <c r="C2088" s="57">
        <v>2.4815126338351399E-2</v>
      </c>
      <c r="D2088" s="57">
        <v>0.63519999999999999</v>
      </c>
      <c r="E2088" s="57">
        <v>1</v>
      </c>
    </row>
    <row r="2089" spans="1:5" x14ac:dyDescent="0.2">
      <c r="A2089" s="57" t="s">
        <v>2317</v>
      </c>
      <c r="B2089" s="57" t="s">
        <v>5470</v>
      </c>
      <c r="C2089" s="57">
        <v>2.4644434417952998E-2</v>
      </c>
      <c r="D2089" s="57">
        <v>0.63829999999999998</v>
      </c>
      <c r="E2089" s="57">
        <v>1</v>
      </c>
    </row>
    <row r="2090" spans="1:5" x14ac:dyDescent="0.2">
      <c r="A2090" s="57" t="s">
        <v>2317</v>
      </c>
      <c r="B2090" s="57" t="s">
        <v>5350</v>
      </c>
      <c r="C2090" s="57">
        <v>2.4537540359343898E-2</v>
      </c>
      <c r="D2090" s="57">
        <v>0.63929999999999998</v>
      </c>
      <c r="E2090" s="57">
        <v>1</v>
      </c>
    </row>
    <row r="2091" spans="1:5" x14ac:dyDescent="0.2">
      <c r="A2091" s="57" t="s">
        <v>2317</v>
      </c>
      <c r="B2091" s="57" t="s">
        <v>5413</v>
      </c>
      <c r="C2091" s="57">
        <v>2.4932362174189301E-2</v>
      </c>
      <c r="D2091" s="57">
        <v>0.64170000000000005</v>
      </c>
      <c r="E2091" s="57">
        <v>1</v>
      </c>
    </row>
    <row r="2092" spans="1:5" x14ac:dyDescent="0.2">
      <c r="A2092" s="57" t="s">
        <v>2317</v>
      </c>
      <c r="B2092" s="57" t="s">
        <v>5464</v>
      </c>
      <c r="C2092" s="57">
        <v>2.4449139501308201E-2</v>
      </c>
      <c r="D2092" s="57">
        <v>0.64400000000000002</v>
      </c>
      <c r="E2092" s="57">
        <v>1</v>
      </c>
    </row>
    <row r="2093" spans="1:5" x14ac:dyDescent="0.2">
      <c r="A2093" s="57" t="s">
        <v>2317</v>
      </c>
      <c r="B2093" s="57" t="s">
        <v>5221</v>
      </c>
      <c r="C2093" s="57">
        <v>2.43776270218658E-2</v>
      </c>
      <c r="D2093" s="57">
        <v>0.64770000000000005</v>
      </c>
      <c r="E2093" s="57">
        <v>1</v>
      </c>
    </row>
    <row r="2094" spans="1:5" x14ac:dyDescent="0.2">
      <c r="A2094" s="57" t="s">
        <v>2317</v>
      </c>
      <c r="B2094" s="57" t="s">
        <v>5384</v>
      </c>
      <c r="C2094" s="57">
        <v>2.3810452570260501E-2</v>
      </c>
      <c r="D2094" s="57">
        <v>0.66659999999999997</v>
      </c>
      <c r="E2094" s="57">
        <v>1</v>
      </c>
    </row>
    <row r="2095" spans="1:5" x14ac:dyDescent="0.2">
      <c r="A2095" s="57" t="s">
        <v>2317</v>
      </c>
      <c r="B2095" s="57" t="s">
        <v>5294</v>
      </c>
      <c r="C2095" s="57">
        <v>2.3658437811135899E-2</v>
      </c>
      <c r="D2095" s="57">
        <v>0.66920000000000002</v>
      </c>
      <c r="E2095" s="57">
        <v>1</v>
      </c>
    </row>
    <row r="2096" spans="1:5" x14ac:dyDescent="0.2">
      <c r="A2096" s="57" t="s">
        <v>2317</v>
      </c>
      <c r="B2096" s="57" t="s">
        <v>5423</v>
      </c>
      <c r="C2096" s="57">
        <v>2.3089001369609102E-2</v>
      </c>
      <c r="D2096" s="57">
        <v>0.68069999999999997</v>
      </c>
      <c r="E2096" s="57">
        <v>1</v>
      </c>
    </row>
    <row r="2097" spans="1:5" x14ac:dyDescent="0.2">
      <c r="A2097" s="57" t="s">
        <v>2317</v>
      </c>
      <c r="B2097" s="57" t="s">
        <v>5366</v>
      </c>
      <c r="C2097" s="57">
        <v>2.3254413857596901E-2</v>
      </c>
      <c r="D2097" s="57">
        <v>0.68610000000000004</v>
      </c>
      <c r="E2097" s="57">
        <v>1</v>
      </c>
    </row>
    <row r="2098" spans="1:5" x14ac:dyDescent="0.2">
      <c r="A2098" s="57" t="s">
        <v>2317</v>
      </c>
      <c r="B2098" s="57" t="s">
        <v>5425</v>
      </c>
      <c r="C2098" s="57">
        <v>2.2778781324898099E-2</v>
      </c>
      <c r="D2098" s="57">
        <v>0.69059999999999999</v>
      </c>
      <c r="E2098" s="57">
        <v>1</v>
      </c>
    </row>
    <row r="2099" spans="1:5" x14ac:dyDescent="0.2">
      <c r="A2099" s="57" t="s">
        <v>2317</v>
      </c>
      <c r="B2099" s="57" t="s">
        <v>5481</v>
      </c>
      <c r="C2099" s="57">
        <v>2.2998388389188398E-2</v>
      </c>
      <c r="D2099" s="57">
        <v>0.69130000000000003</v>
      </c>
      <c r="E2099" s="57">
        <v>1</v>
      </c>
    </row>
    <row r="2100" spans="1:5" x14ac:dyDescent="0.2">
      <c r="A2100" s="57" t="s">
        <v>2317</v>
      </c>
      <c r="B2100" s="57" t="s">
        <v>5422</v>
      </c>
      <c r="C2100" s="57">
        <v>2.2404321839671601E-2</v>
      </c>
      <c r="D2100" s="57">
        <v>0.71020000000000005</v>
      </c>
      <c r="E2100" s="57">
        <v>1</v>
      </c>
    </row>
    <row r="2101" spans="1:5" x14ac:dyDescent="0.2">
      <c r="A2101" s="57" t="s">
        <v>2317</v>
      </c>
      <c r="B2101" s="57" t="s">
        <v>5390</v>
      </c>
      <c r="C2101" s="57">
        <v>2.24316191971013E-2</v>
      </c>
      <c r="D2101" s="57">
        <v>0.71120000000000005</v>
      </c>
      <c r="E2101" s="57">
        <v>1</v>
      </c>
    </row>
    <row r="2102" spans="1:5" x14ac:dyDescent="0.2">
      <c r="A2102" s="57" t="s">
        <v>2317</v>
      </c>
      <c r="B2102" s="57" t="s">
        <v>5453</v>
      </c>
      <c r="C2102" s="57">
        <v>2.22315845736701E-2</v>
      </c>
      <c r="D2102" s="57">
        <v>0.71540000000000004</v>
      </c>
      <c r="E2102" s="57">
        <v>1</v>
      </c>
    </row>
    <row r="2103" spans="1:5" x14ac:dyDescent="0.2">
      <c r="A2103" s="57" t="s">
        <v>2317</v>
      </c>
      <c r="B2103" s="57" t="s">
        <v>5484</v>
      </c>
      <c r="C2103" s="57">
        <v>2.1785620767739499E-2</v>
      </c>
      <c r="D2103" s="57">
        <v>0.72209999999999996</v>
      </c>
      <c r="E2103" s="57">
        <v>1</v>
      </c>
    </row>
    <row r="2104" spans="1:5" x14ac:dyDescent="0.2">
      <c r="A2104" s="57" t="s">
        <v>2317</v>
      </c>
      <c r="B2104" s="57" t="s">
        <v>5370</v>
      </c>
      <c r="C2104" s="57">
        <v>2.16427050703649E-2</v>
      </c>
      <c r="D2104" s="57">
        <v>0.72709999999999997</v>
      </c>
      <c r="E2104" s="57">
        <v>1</v>
      </c>
    </row>
    <row r="2105" spans="1:5" x14ac:dyDescent="0.2">
      <c r="A2105" s="57" t="s">
        <v>2317</v>
      </c>
      <c r="B2105" s="57" t="s">
        <v>5438</v>
      </c>
      <c r="C2105" s="57">
        <v>2.1403370014574302E-2</v>
      </c>
      <c r="D2105" s="57">
        <v>0.73329999999999995</v>
      </c>
      <c r="E2105" s="57">
        <v>1</v>
      </c>
    </row>
    <row r="2106" spans="1:5" x14ac:dyDescent="0.2">
      <c r="A2106" s="57" t="s">
        <v>2317</v>
      </c>
      <c r="B2106" s="57" t="s">
        <v>5483</v>
      </c>
      <c r="C2106" s="57">
        <v>2.1358565344484801E-2</v>
      </c>
      <c r="D2106" s="57">
        <v>0.73670000000000002</v>
      </c>
      <c r="E2106" s="57">
        <v>1</v>
      </c>
    </row>
    <row r="2107" spans="1:5" x14ac:dyDescent="0.2">
      <c r="A2107" s="57" t="s">
        <v>2317</v>
      </c>
      <c r="B2107" s="57" t="s">
        <v>5427</v>
      </c>
      <c r="C2107" s="57">
        <v>2.0845862839772699E-2</v>
      </c>
      <c r="D2107" s="57">
        <v>0.74399999999999999</v>
      </c>
      <c r="E2107" s="57">
        <v>1</v>
      </c>
    </row>
    <row r="2108" spans="1:5" x14ac:dyDescent="0.2">
      <c r="A2108" s="57" t="s">
        <v>2317</v>
      </c>
      <c r="B2108" s="57" t="s">
        <v>5271</v>
      </c>
      <c r="C2108" s="57">
        <v>2.05491702067475E-2</v>
      </c>
      <c r="D2108" s="57">
        <v>0.75819999999999999</v>
      </c>
      <c r="E2108" s="57">
        <v>1</v>
      </c>
    </row>
    <row r="2109" spans="1:5" x14ac:dyDescent="0.2">
      <c r="A2109" s="57" t="s">
        <v>2317</v>
      </c>
      <c r="B2109" s="57" t="s">
        <v>5197</v>
      </c>
      <c r="C2109" s="57">
        <v>2.0094543720153801E-2</v>
      </c>
      <c r="D2109" s="57">
        <v>0.76370000000000005</v>
      </c>
      <c r="E2109" s="57">
        <v>1</v>
      </c>
    </row>
    <row r="2110" spans="1:5" x14ac:dyDescent="0.2">
      <c r="A2110" s="57" t="s">
        <v>2317</v>
      </c>
      <c r="B2110" s="57" t="s">
        <v>5399</v>
      </c>
      <c r="C2110" s="57">
        <v>2.0044236691378899E-2</v>
      </c>
      <c r="D2110" s="57">
        <v>0.76580000000000004</v>
      </c>
      <c r="E2110" s="57">
        <v>1</v>
      </c>
    </row>
    <row r="2111" spans="1:5" x14ac:dyDescent="0.2">
      <c r="A2111" s="57" t="s">
        <v>2317</v>
      </c>
      <c r="B2111" s="57" t="s">
        <v>5219</v>
      </c>
      <c r="C2111" s="57">
        <v>1.97784674709282E-2</v>
      </c>
      <c r="D2111" s="57">
        <v>0.77600000000000002</v>
      </c>
      <c r="E2111" s="57">
        <v>1</v>
      </c>
    </row>
    <row r="2112" spans="1:5" x14ac:dyDescent="0.2">
      <c r="A2112" s="57" t="s">
        <v>2317</v>
      </c>
      <c r="B2112" s="57" t="s">
        <v>5424</v>
      </c>
      <c r="C2112" s="57">
        <v>1.89669662375158E-2</v>
      </c>
      <c r="D2112" s="57">
        <v>0.80030000000000001</v>
      </c>
      <c r="E2112" s="57">
        <v>1</v>
      </c>
    </row>
    <row r="2113" spans="1:5" x14ac:dyDescent="0.2">
      <c r="A2113" s="57" t="s">
        <v>2317</v>
      </c>
      <c r="B2113" s="57" t="s">
        <v>5486</v>
      </c>
      <c r="C2113" s="57">
        <v>1.8879202902414401E-2</v>
      </c>
      <c r="D2113" s="57">
        <v>0.80049999999999999</v>
      </c>
      <c r="E2113" s="57">
        <v>1</v>
      </c>
    </row>
    <row r="2114" spans="1:5" x14ac:dyDescent="0.2">
      <c r="A2114" s="57" t="s">
        <v>2317</v>
      </c>
      <c r="B2114" s="57" t="s">
        <v>5388</v>
      </c>
      <c r="C2114" s="57">
        <v>1.87865973187968E-2</v>
      </c>
      <c r="D2114" s="57">
        <v>0.80500000000000005</v>
      </c>
      <c r="E2114" s="57">
        <v>1</v>
      </c>
    </row>
    <row r="2115" spans="1:5" x14ac:dyDescent="0.2">
      <c r="A2115" s="57" t="s">
        <v>2317</v>
      </c>
      <c r="B2115" s="57" t="s">
        <v>5473</v>
      </c>
      <c r="C2115" s="57">
        <v>1.8019010475600301E-2</v>
      </c>
      <c r="D2115" s="57">
        <v>0.82269999999999999</v>
      </c>
      <c r="E2115" s="57">
        <v>1</v>
      </c>
    </row>
    <row r="2116" spans="1:5" x14ac:dyDescent="0.2">
      <c r="A2116" s="57" t="s">
        <v>2317</v>
      </c>
      <c r="B2116" s="57" t="s">
        <v>5497</v>
      </c>
      <c r="C2116" s="57">
        <v>1.82813948772368E-2</v>
      </c>
      <c r="D2116" s="57">
        <v>0.82450000000000001</v>
      </c>
      <c r="E2116" s="57">
        <v>1</v>
      </c>
    </row>
    <row r="2117" spans="1:5" x14ac:dyDescent="0.2">
      <c r="A2117" s="57" t="s">
        <v>2317</v>
      </c>
      <c r="B2117" s="57" t="s">
        <v>5471</v>
      </c>
      <c r="C2117" s="57">
        <v>1.7936717834482901E-2</v>
      </c>
      <c r="D2117" s="57">
        <v>0.83199999999999996</v>
      </c>
      <c r="E2117" s="57">
        <v>1</v>
      </c>
    </row>
    <row r="2118" spans="1:5" x14ac:dyDescent="0.2">
      <c r="A2118" s="57" t="s">
        <v>2317</v>
      </c>
      <c r="B2118" s="57" t="s">
        <v>5392</v>
      </c>
      <c r="C2118" s="57">
        <v>1.6977043962615301E-2</v>
      </c>
      <c r="D2118" s="57">
        <v>0.85429999999999995</v>
      </c>
      <c r="E2118" s="57">
        <v>1</v>
      </c>
    </row>
    <row r="2119" spans="1:5" x14ac:dyDescent="0.2">
      <c r="A2119" s="57" t="s">
        <v>2317</v>
      </c>
      <c r="B2119" s="57" t="s">
        <v>5419</v>
      </c>
      <c r="C2119" s="57">
        <v>1.6903871947041401E-2</v>
      </c>
      <c r="D2119" s="57">
        <v>0.85740000000000005</v>
      </c>
      <c r="E2119" s="57">
        <v>1</v>
      </c>
    </row>
    <row r="2120" spans="1:5" x14ac:dyDescent="0.2">
      <c r="A2120" s="57" t="s">
        <v>2317</v>
      </c>
      <c r="B2120" s="57" t="s">
        <v>5434</v>
      </c>
      <c r="C2120" s="57">
        <v>1.7009805986534701E-2</v>
      </c>
      <c r="D2120" s="57">
        <v>0.85919999999999996</v>
      </c>
      <c r="E2120" s="57">
        <v>1</v>
      </c>
    </row>
    <row r="2121" spans="1:5" x14ac:dyDescent="0.2">
      <c r="A2121" s="57" t="s">
        <v>2317</v>
      </c>
      <c r="B2121" s="57" t="s">
        <v>5378</v>
      </c>
      <c r="C2121" s="57">
        <v>1.6030648276433999E-2</v>
      </c>
      <c r="D2121" s="57">
        <v>0.87609999999999999</v>
      </c>
      <c r="E2121" s="57">
        <v>1</v>
      </c>
    </row>
    <row r="2122" spans="1:5" x14ac:dyDescent="0.2">
      <c r="A2122" s="57" t="s">
        <v>2317</v>
      </c>
      <c r="B2122" s="57" t="s">
        <v>5426</v>
      </c>
      <c r="C2122" s="57">
        <v>1.56549257722229E-2</v>
      </c>
      <c r="D2122" s="57">
        <v>0.88829999999999998</v>
      </c>
      <c r="E2122" s="57">
        <v>1</v>
      </c>
    </row>
    <row r="2123" spans="1:5" x14ac:dyDescent="0.2">
      <c r="A2123" s="57" t="s">
        <v>2317</v>
      </c>
      <c r="B2123" s="57" t="s">
        <v>5461</v>
      </c>
      <c r="C2123" s="57">
        <v>1.5503879747127899E-2</v>
      </c>
      <c r="D2123" s="57">
        <v>0.89119999999999999</v>
      </c>
      <c r="E2123" s="57">
        <v>1</v>
      </c>
    </row>
    <row r="2124" spans="1:5" x14ac:dyDescent="0.2">
      <c r="A2124" s="57" t="s">
        <v>2317</v>
      </c>
      <c r="B2124" s="57" t="s">
        <v>5480</v>
      </c>
      <c r="C2124" s="57">
        <v>1.5280173158922401E-2</v>
      </c>
      <c r="D2124" s="57">
        <v>0.89219999999999999</v>
      </c>
      <c r="E2124" s="57">
        <v>1</v>
      </c>
    </row>
    <row r="2125" spans="1:5" x14ac:dyDescent="0.2">
      <c r="A2125" s="57" t="s">
        <v>2317</v>
      </c>
      <c r="B2125" s="57" t="s">
        <v>5454</v>
      </c>
      <c r="C2125" s="57">
        <v>1.50079364781421E-2</v>
      </c>
      <c r="D2125" s="57">
        <v>0.89670000000000005</v>
      </c>
      <c r="E2125" s="57">
        <v>1</v>
      </c>
    </row>
    <row r="2126" spans="1:5" x14ac:dyDescent="0.2">
      <c r="A2126" s="57" t="s">
        <v>2317</v>
      </c>
      <c r="B2126" s="57" t="s">
        <v>5452</v>
      </c>
      <c r="C2126" s="57">
        <v>1.52032087407525E-2</v>
      </c>
      <c r="D2126" s="57">
        <v>0.90029999999999999</v>
      </c>
      <c r="E2126" s="57">
        <v>1</v>
      </c>
    </row>
    <row r="2127" spans="1:5" x14ac:dyDescent="0.2">
      <c r="A2127" s="57" t="s">
        <v>2317</v>
      </c>
      <c r="B2127" s="57" t="s">
        <v>5462</v>
      </c>
      <c r="C2127" s="57">
        <v>1.47127566338963E-2</v>
      </c>
      <c r="D2127" s="57">
        <v>0.90059999999999996</v>
      </c>
      <c r="E2127" s="57">
        <v>1</v>
      </c>
    </row>
    <row r="2128" spans="1:5" x14ac:dyDescent="0.2">
      <c r="A2128" s="57" t="s">
        <v>2317</v>
      </c>
      <c r="B2128" s="57" t="s">
        <v>5455</v>
      </c>
      <c r="C2128" s="57">
        <v>1.5037302529700499E-2</v>
      </c>
      <c r="D2128" s="57">
        <v>0.90069999999999995</v>
      </c>
      <c r="E2128" s="57">
        <v>1</v>
      </c>
    </row>
    <row r="2129" spans="1:5" x14ac:dyDescent="0.2">
      <c r="A2129" s="57" t="s">
        <v>2317</v>
      </c>
      <c r="B2129" s="57" t="s">
        <v>5499</v>
      </c>
      <c r="C2129" s="57">
        <v>1.51110560077436E-2</v>
      </c>
      <c r="D2129" s="57">
        <v>0.90300000000000002</v>
      </c>
      <c r="E2129" s="57">
        <v>1</v>
      </c>
    </row>
    <row r="2130" spans="1:5" x14ac:dyDescent="0.2">
      <c r="A2130" s="57" t="s">
        <v>2317</v>
      </c>
      <c r="B2130" s="57" t="s">
        <v>5445</v>
      </c>
      <c r="C2130" s="57">
        <v>1.47945968147429E-2</v>
      </c>
      <c r="D2130" s="57">
        <v>0.90710000000000002</v>
      </c>
      <c r="E2130" s="57">
        <v>1</v>
      </c>
    </row>
    <row r="2131" spans="1:5" x14ac:dyDescent="0.2">
      <c r="A2131" s="57" t="s">
        <v>2317</v>
      </c>
      <c r="B2131" s="57" t="s">
        <v>5458</v>
      </c>
      <c r="C2131" s="57">
        <v>1.42326518103797E-2</v>
      </c>
      <c r="D2131" s="57">
        <v>0.90980000000000005</v>
      </c>
      <c r="E2131" s="57">
        <v>1</v>
      </c>
    </row>
    <row r="2132" spans="1:5" x14ac:dyDescent="0.2">
      <c r="A2132" s="57" t="s">
        <v>2317</v>
      </c>
      <c r="B2132" s="57" t="s">
        <v>5393</v>
      </c>
      <c r="C2132" s="57">
        <v>1.3862260556421899E-2</v>
      </c>
      <c r="D2132" s="57">
        <v>0.92310000000000003</v>
      </c>
      <c r="E2132" s="57">
        <v>1</v>
      </c>
    </row>
    <row r="2133" spans="1:5" x14ac:dyDescent="0.2">
      <c r="A2133" s="57" t="s">
        <v>2317</v>
      </c>
      <c r="B2133" s="57" t="s">
        <v>5460</v>
      </c>
      <c r="C2133" s="57">
        <v>1.3747805017642299E-2</v>
      </c>
      <c r="D2133" s="57">
        <v>0.92379999999999995</v>
      </c>
      <c r="E2133" s="57">
        <v>1</v>
      </c>
    </row>
    <row r="2134" spans="1:5" x14ac:dyDescent="0.2">
      <c r="A2134" s="57" t="s">
        <v>2317</v>
      </c>
      <c r="B2134" s="57" t="s">
        <v>5414</v>
      </c>
      <c r="C2134" s="57">
        <v>1.3650903846792999E-2</v>
      </c>
      <c r="D2134" s="57">
        <v>0.9244</v>
      </c>
      <c r="E2134" s="57">
        <v>1</v>
      </c>
    </row>
    <row r="2135" spans="1:5" x14ac:dyDescent="0.2">
      <c r="A2135" s="57" t="s">
        <v>2317</v>
      </c>
      <c r="B2135" s="57" t="s">
        <v>5476</v>
      </c>
      <c r="C2135" s="57">
        <v>1.3514531353596201E-2</v>
      </c>
      <c r="D2135" s="57">
        <v>0.92759999999999998</v>
      </c>
      <c r="E2135" s="57">
        <v>1</v>
      </c>
    </row>
    <row r="2136" spans="1:5" x14ac:dyDescent="0.2">
      <c r="A2136" s="57" t="s">
        <v>2317</v>
      </c>
      <c r="B2136" s="57" t="s">
        <v>5488</v>
      </c>
      <c r="C2136" s="57">
        <v>1.25546621044215E-2</v>
      </c>
      <c r="D2136" s="57">
        <v>0.94369999999999998</v>
      </c>
      <c r="E2136" s="57">
        <v>1</v>
      </c>
    </row>
    <row r="2137" spans="1:5" x14ac:dyDescent="0.2">
      <c r="A2137" s="57" t="s">
        <v>2317</v>
      </c>
      <c r="B2137" s="57" t="s">
        <v>5446</v>
      </c>
      <c r="C2137" s="57">
        <v>1.24963120615887E-2</v>
      </c>
      <c r="D2137" s="57">
        <v>0.94499999999999995</v>
      </c>
      <c r="E2137" s="57">
        <v>1</v>
      </c>
    </row>
    <row r="2138" spans="1:5" x14ac:dyDescent="0.2">
      <c r="A2138" s="57" t="s">
        <v>2317</v>
      </c>
      <c r="B2138" s="57" t="s">
        <v>5474</v>
      </c>
      <c r="C2138" s="57">
        <v>1.25362572983741E-2</v>
      </c>
      <c r="D2138" s="57">
        <v>0.94669999999999999</v>
      </c>
      <c r="E2138" s="57">
        <v>1</v>
      </c>
    </row>
    <row r="2139" spans="1:5" x14ac:dyDescent="0.2">
      <c r="A2139" s="57" t="s">
        <v>2317</v>
      </c>
      <c r="B2139" s="57" t="s">
        <v>5358</v>
      </c>
      <c r="C2139" s="57">
        <v>1.24342270578986E-2</v>
      </c>
      <c r="D2139" s="57">
        <v>0.9496</v>
      </c>
      <c r="E2139" s="57">
        <v>1</v>
      </c>
    </row>
    <row r="2140" spans="1:5" x14ac:dyDescent="0.2">
      <c r="A2140" s="57" t="s">
        <v>2317</v>
      </c>
      <c r="B2140" s="57" t="s">
        <v>5491</v>
      </c>
      <c r="C2140" s="57">
        <v>1.1919594431663599E-2</v>
      </c>
      <c r="D2140" s="57">
        <v>0.95569999999999999</v>
      </c>
      <c r="E2140" s="57">
        <v>1</v>
      </c>
    </row>
    <row r="2141" spans="1:5" x14ac:dyDescent="0.2">
      <c r="A2141" s="57" t="s">
        <v>2317</v>
      </c>
      <c r="B2141" s="57" t="s">
        <v>5450</v>
      </c>
      <c r="C2141" s="57">
        <v>1.1114453633472099E-2</v>
      </c>
      <c r="D2141" s="57">
        <v>0.96609999999999996</v>
      </c>
      <c r="E2141" s="57">
        <v>1</v>
      </c>
    </row>
    <row r="2142" spans="1:5" x14ac:dyDescent="0.2">
      <c r="A2142" s="57" t="s">
        <v>2317</v>
      </c>
      <c r="B2142" s="57" t="s">
        <v>5225</v>
      </c>
      <c r="C2142" s="57">
        <v>1.0974976358003E-2</v>
      </c>
      <c r="D2142" s="57">
        <v>0.96750000000000003</v>
      </c>
      <c r="E2142" s="57">
        <v>1</v>
      </c>
    </row>
    <row r="2143" spans="1:5" x14ac:dyDescent="0.2">
      <c r="A2143" s="57" t="s">
        <v>2317</v>
      </c>
      <c r="B2143" s="57" t="s">
        <v>5487</v>
      </c>
      <c r="C2143" s="57">
        <v>1.06881804804244E-2</v>
      </c>
      <c r="D2143" s="57">
        <v>0.96889999999999998</v>
      </c>
      <c r="E2143" s="57">
        <v>1</v>
      </c>
    </row>
    <row r="2144" spans="1:5" x14ac:dyDescent="0.2">
      <c r="A2144" s="57" t="s">
        <v>2317</v>
      </c>
      <c r="B2144" s="57" t="s">
        <v>5463</v>
      </c>
      <c r="C2144" s="57">
        <v>1.0528228789219499E-2</v>
      </c>
      <c r="D2144" s="57">
        <v>0.97219999999999995</v>
      </c>
      <c r="E2144" s="57">
        <v>1</v>
      </c>
    </row>
    <row r="2145" spans="1:5" x14ac:dyDescent="0.2">
      <c r="A2145" s="57" t="s">
        <v>2317</v>
      </c>
      <c r="B2145" s="57" t="s">
        <v>5406</v>
      </c>
      <c r="C2145" s="57">
        <v>1.0213468458876499E-2</v>
      </c>
      <c r="D2145" s="57">
        <v>0.97319999999999995</v>
      </c>
      <c r="E2145" s="57">
        <v>1</v>
      </c>
    </row>
    <row r="2146" spans="1:5" x14ac:dyDescent="0.2">
      <c r="A2146" s="57" t="s">
        <v>2317</v>
      </c>
      <c r="B2146" s="57" t="s">
        <v>5400</v>
      </c>
      <c r="C2146" s="57">
        <v>9.4825490767500003E-3</v>
      </c>
      <c r="D2146" s="57">
        <v>0.97919999999999996</v>
      </c>
      <c r="E2146" s="57">
        <v>1</v>
      </c>
    </row>
    <row r="2147" spans="1:5" x14ac:dyDescent="0.2">
      <c r="A2147" s="57" t="s">
        <v>2317</v>
      </c>
      <c r="B2147" s="57" t="s">
        <v>5440</v>
      </c>
      <c r="C2147" s="57">
        <v>9.7372918017105993E-3</v>
      </c>
      <c r="D2147" s="57">
        <v>0.98099999999999998</v>
      </c>
      <c r="E2147" s="57">
        <v>1</v>
      </c>
    </row>
    <row r="2148" spans="1:5" x14ac:dyDescent="0.2">
      <c r="A2148" s="57" t="s">
        <v>2317</v>
      </c>
      <c r="B2148" s="57" t="s">
        <v>5194</v>
      </c>
      <c r="C2148" s="57">
        <v>9.3022650680997E-3</v>
      </c>
      <c r="D2148" s="57">
        <v>0.9829</v>
      </c>
      <c r="E2148" s="57">
        <v>1</v>
      </c>
    </row>
    <row r="2149" spans="1:5" x14ac:dyDescent="0.2">
      <c r="A2149" s="57" t="s">
        <v>2317</v>
      </c>
      <c r="B2149" s="57" t="s">
        <v>5505</v>
      </c>
      <c r="C2149" s="57">
        <v>9.2381015668598996E-3</v>
      </c>
      <c r="D2149" s="57">
        <v>0.98350000000000004</v>
      </c>
      <c r="E2149" s="57">
        <v>1</v>
      </c>
    </row>
    <row r="2150" spans="1:5" x14ac:dyDescent="0.2">
      <c r="A2150" s="57" t="s">
        <v>2317</v>
      </c>
      <c r="B2150" s="57" t="s">
        <v>5493</v>
      </c>
      <c r="C2150" s="57">
        <v>9.1868333591911995E-3</v>
      </c>
      <c r="D2150" s="57">
        <v>0.98480000000000001</v>
      </c>
      <c r="E2150" s="57">
        <v>1</v>
      </c>
    </row>
    <row r="2151" spans="1:5" x14ac:dyDescent="0.2">
      <c r="A2151" s="57" t="s">
        <v>2317</v>
      </c>
      <c r="B2151" s="57" t="s">
        <v>5283</v>
      </c>
      <c r="C2151" s="57">
        <v>8.9032655003142992E-3</v>
      </c>
      <c r="D2151" s="57">
        <v>0.98499999999999999</v>
      </c>
      <c r="E2151" s="57">
        <v>1</v>
      </c>
    </row>
    <row r="2152" spans="1:5" x14ac:dyDescent="0.2">
      <c r="A2152" s="57" t="s">
        <v>2317</v>
      </c>
      <c r="B2152" s="57" t="s">
        <v>5229</v>
      </c>
      <c r="C2152" s="57">
        <v>9.1216861707211008E-3</v>
      </c>
      <c r="D2152" s="57">
        <v>0.98540000000000005</v>
      </c>
      <c r="E2152" s="57">
        <v>1</v>
      </c>
    </row>
    <row r="2153" spans="1:5" x14ac:dyDescent="0.2">
      <c r="A2153" s="57" t="s">
        <v>2317</v>
      </c>
      <c r="B2153" s="57" t="s">
        <v>5465</v>
      </c>
      <c r="C2153" s="57">
        <v>8.4299527364702E-3</v>
      </c>
      <c r="D2153" s="57">
        <v>0.98919999999999997</v>
      </c>
      <c r="E2153" s="57">
        <v>1</v>
      </c>
    </row>
    <row r="2154" spans="1:5" x14ac:dyDescent="0.2">
      <c r="A2154" s="57" t="s">
        <v>2317</v>
      </c>
      <c r="B2154" s="57" t="s">
        <v>5231</v>
      </c>
      <c r="C2154" s="57">
        <v>8.2141200042858999E-3</v>
      </c>
      <c r="D2154" s="57">
        <v>0.98939999999999995</v>
      </c>
      <c r="E2154" s="57">
        <v>1</v>
      </c>
    </row>
    <row r="2155" spans="1:5" x14ac:dyDescent="0.2">
      <c r="A2155" s="57" t="s">
        <v>2317</v>
      </c>
      <c r="B2155" s="57" t="s">
        <v>5469</v>
      </c>
      <c r="C2155" s="57">
        <v>7.7621414997974996E-3</v>
      </c>
      <c r="D2155" s="57">
        <v>0.99219999999999997</v>
      </c>
      <c r="E2155" s="57">
        <v>1</v>
      </c>
    </row>
    <row r="2156" spans="1:5" x14ac:dyDescent="0.2">
      <c r="A2156" s="57" t="s">
        <v>2317</v>
      </c>
      <c r="B2156" s="57" t="s">
        <v>5506</v>
      </c>
      <c r="C2156" s="57">
        <v>5.9723712882811999E-3</v>
      </c>
      <c r="D2156" s="57">
        <v>0.99729999999999996</v>
      </c>
      <c r="E2156" s="57">
        <v>1</v>
      </c>
    </row>
    <row r="2157" spans="1:5" x14ac:dyDescent="0.2">
      <c r="A2157" s="57" t="s">
        <v>2317</v>
      </c>
      <c r="B2157" s="57" t="s">
        <v>5439</v>
      </c>
      <c r="C2157" s="57">
        <v>5.5746147584035E-3</v>
      </c>
      <c r="D2157" s="57">
        <v>0.99790000000000001</v>
      </c>
      <c r="E2157" s="57">
        <v>1</v>
      </c>
    </row>
    <row r="2158" spans="1:5" x14ac:dyDescent="0.2">
      <c r="A2158" s="57" t="s">
        <v>2317</v>
      </c>
      <c r="B2158" s="57" t="s">
        <v>5443</v>
      </c>
      <c r="C2158" s="57">
        <v>5.7951409964223004E-3</v>
      </c>
      <c r="D2158" s="57">
        <v>0.99839999999999995</v>
      </c>
      <c r="E2158" s="57">
        <v>1</v>
      </c>
    </row>
    <row r="2159" spans="1:5" x14ac:dyDescent="0.2">
      <c r="A2159" s="57" t="s">
        <v>2317</v>
      </c>
      <c r="B2159" s="57" t="s">
        <v>5494</v>
      </c>
      <c r="C2159" s="57">
        <v>4.5620271013644999E-3</v>
      </c>
      <c r="D2159" s="57">
        <v>0.999</v>
      </c>
      <c r="E2159" s="57">
        <v>1</v>
      </c>
    </row>
    <row r="2160" spans="1:5" x14ac:dyDescent="0.2">
      <c r="A2160" s="57" t="s">
        <v>2317</v>
      </c>
      <c r="B2160" s="57" t="s">
        <v>5500</v>
      </c>
      <c r="C2160" s="57">
        <v>4.6428829743544002E-3</v>
      </c>
      <c r="D2160" s="57">
        <v>0.99950000000000006</v>
      </c>
      <c r="E2160" s="57">
        <v>1</v>
      </c>
    </row>
    <row r="2161" spans="1:5" x14ac:dyDescent="0.2">
      <c r="A2161" s="57" t="s">
        <v>2317</v>
      </c>
      <c r="B2161" s="57" t="s">
        <v>5336</v>
      </c>
      <c r="C2161" s="57">
        <v>4.2131500103305001E-3</v>
      </c>
      <c r="D2161" s="57">
        <v>0.99960000000000004</v>
      </c>
      <c r="E2161" s="57">
        <v>1</v>
      </c>
    </row>
    <row r="2162" spans="1:5" x14ac:dyDescent="0.2">
      <c r="A2162" s="57" t="s">
        <v>2317</v>
      </c>
      <c r="B2162" s="57" t="s">
        <v>5485</v>
      </c>
      <c r="C2162" s="57">
        <v>4.3206817403554001E-3</v>
      </c>
      <c r="D2162" s="57">
        <v>0.99960000000000004</v>
      </c>
      <c r="E2162" s="57">
        <v>1</v>
      </c>
    </row>
    <row r="2163" spans="1:5" x14ac:dyDescent="0.2">
      <c r="A2163" s="57" t="s">
        <v>2317</v>
      </c>
      <c r="B2163" s="57" t="s">
        <v>5468</v>
      </c>
      <c r="C2163" s="57">
        <v>4.0399674203982997E-3</v>
      </c>
      <c r="D2163" s="57">
        <v>0.99960000000000004</v>
      </c>
      <c r="E2163" s="57">
        <v>1</v>
      </c>
    </row>
    <row r="2164" spans="1:5" x14ac:dyDescent="0.2">
      <c r="A2164" s="57" t="s">
        <v>2317</v>
      </c>
      <c r="B2164" s="57" t="s">
        <v>5477</v>
      </c>
      <c r="C2164" s="57">
        <v>3.6406961262233999E-3</v>
      </c>
      <c r="D2164" s="57">
        <v>0.99960000000000004</v>
      </c>
      <c r="E2164" s="57">
        <v>1</v>
      </c>
    </row>
    <row r="2165" spans="1:5" x14ac:dyDescent="0.2">
      <c r="A2165" s="57" t="s">
        <v>2317</v>
      </c>
      <c r="B2165" s="57" t="s">
        <v>5227</v>
      </c>
      <c r="C2165" s="57">
        <v>3.8306613762918999E-3</v>
      </c>
      <c r="D2165" s="57">
        <v>0.99970000000000003</v>
      </c>
      <c r="E2165" s="57">
        <v>1</v>
      </c>
    </row>
    <row r="2166" spans="1:5" x14ac:dyDescent="0.2">
      <c r="A2166" s="57" t="s">
        <v>2317</v>
      </c>
      <c r="B2166" s="57" t="s">
        <v>5459</v>
      </c>
      <c r="C2166" s="57">
        <v>4.5383390433854E-3</v>
      </c>
      <c r="D2166" s="57">
        <v>0.99970000000000003</v>
      </c>
      <c r="E2166" s="57">
        <v>1</v>
      </c>
    </row>
    <row r="2167" spans="1:5" x14ac:dyDescent="0.2">
      <c r="A2167" s="57" t="s">
        <v>2317</v>
      </c>
      <c r="B2167" s="57" t="s">
        <v>5498</v>
      </c>
      <c r="C2167" s="57">
        <v>3.6507321363045001E-3</v>
      </c>
      <c r="D2167" s="57">
        <v>0.99980000000000002</v>
      </c>
      <c r="E2167" s="57">
        <v>1</v>
      </c>
    </row>
    <row r="2168" spans="1:5" x14ac:dyDescent="0.2">
      <c r="A2168" s="57" t="s">
        <v>2317</v>
      </c>
      <c r="B2168" s="57" t="s">
        <v>5490</v>
      </c>
      <c r="C2168" s="57">
        <v>1.2048708482792E-3</v>
      </c>
      <c r="D2168" s="57">
        <v>0.99990000000000001</v>
      </c>
      <c r="E2168" s="57">
        <v>1</v>
      </c>
    </row>
    <row r="2169" spans="1:5" x14ac:dyDescent="0.2">
      <c r="A2169" s="57" t="s">
        <v>2317</v>
      </c>
      <c r="B2169" s="57" t="s">
        <v>5502</v>
      </c>
      <c r="C2169" s="57">
        <v>3.6424016410291E-3</v>
      </c>
      <c r="D2169" s="57">
        <v>0.99990000000000001</v>
      </c>
      <c r="E2169" s="57">
        <v>1</v>
      </c>
    </row>
    <row r="2170" spans="1:5" x14ac:dyDescent="0.2">
      <c r="A2170" s="57" t="s">
        <v>2317</v>
      </c>
      <c r="B2170" s="57" t="s">
        <v>5504</v>
      </c>
      <c r="C2170" s="83">
        <v>3.2349731807387297E-5</v>
      </c>
      <c r="D2170" s="57">
        <v>1</v>
      </c>
      <c r="E2170" s="57">
        <v>1</v>
      </c>
    </row>
    <row r="2171" spans="1:5" x14ac:dyDescent="0.2">
      <c r="A2171" s="57" t="s">
        <v>2317</v>
      </c>
      <c r="B2171" s="57" t="s">
        <v>5501</v>
      </c>
      <c r="C2171" s="83">
        <v>1.9527539083160001E-4</v>
      </c>
      <c r="D2171" s="57">
        <v>1</v>
      </c>
      <c r="E2171" s="57">
        <v>1</v>
      </c>
    </row>
    <row r="2172" spans="1:5" x14ac:dyDescent="0.2">
      <c r="A2172" s="57" t="s">
        <v>2317</v>
      </c>
      <c r="B2172" s="57" t="s">
        <v>5457</v>
      </c>
      <c r="C2172" s="57">
        <v>2.7694641252117998E-3</v>
      </c>
      <c r="D2172" s="57">
        <v>1</v>
      </c>
      <c r="E2172" s="57">
        <v>1</v>
      </c>
    </row>
    <row r="2173" spans="1:5" x14ac:dyDescent="0.2">
      <c r="A2173" s="57" t="s">
        <v>2317</v>
      </c>
      <c r="B2173" s="57" t="s">
        <v>5503</v>
      </c>
      <c r="C2173" s="57">
        <v>2.0727261723103001E-3</v>
      </c>
      <c r="D2173" s="57">
        <v>1</v>
      </c>
      <c r="E2173" s="57">
        <v>1</v>
      </c>
    </row>
    <row r="2174" spans="1:5" x14ac:dyDescent="0.2">
      <c r="A2174" s="57" t="s">
        <v>2317</v>
      </c>
      <c r="B2174" s="57" t="s">
        <v>5496</v>
      </c>
      <c r="C2174" s="57">
        <v>2.7403212562020001E-3</v>
      </c>
      <c r="D2174" s="57">
        <v>1</v>
      </c>
      <c r="E2174" s="57">
        <v>1</v>
      </c>
    </row>
    <row r="2175" spans="1:5" x14ac:dyDescent="0.2">
      <c r="A2175" s="57" t="s">
        <v>2316</v>
      </c>
      <c r="B2175" s="57" t="s">
        <v>5245</v>
      </c>
      <c r="C2175" s="57">
        <v>0.41646681406014102</v>
      </c>
      <c r="D2175" s="57">
        <v>0</v>
      </c>
      <c r="E2175" s="57">
        <v>0</v>
      </c>
    </row>
    <row r="2176" spans="1:5" x14ac:dyDescent="0.2">
      <c r="A2176" s="57" t="s">
        <v>2316</v>
      </c>
      <c r="B2176" s="57" t="s">
        <v>5316</v>
      </c>
      <c r="C2176" s="57">
        <v>0.40241794945005599</v>
      </c>
      <c r="D2176" s="83">
        <v>2.9999999999999997E-4</v>
      </c>
      <c r="E2176" s="57">
        <v>3.39652173913043E-2</v>
      </c>
    </row>
    <row r="2177" spans="1:5" x14ac:dyDescent="0.2">
      <c r="A2177" s="57" t="s">
        <v>2316</v>
      </c>
      <c r="B2177" s="57" t="s">
        <v>5253</v>
      </c>
      <c r="C2177" s="57">
        <v>0.27429821419665901</v>
      </c>
      <c r="D2177" s="57">
        <v>3.7000000000000002E-3</v>
      </c>
      <c r="E2177" s="57">
        <v>0.17517818181818101</v>
      </c>
    </row>
    <row r="2178" spans="1:5" x14ac:dyDescent="0.2">
      <c r="A2178" s="57" t="s">
        <v>2316</v>
      </c>
      <c r="B2178" s="57" t="s">
        <v>5364</v>
      </c>
      <c r="C2178" s="57">
        <v>0.252978830222364</v>
      </c>
      <c r="D2178" s="57">
        <v>6.3E-3</v>
      </c>
      <c r="E2178" s="57">
        <v>0.24551999999999999</v>
      </c>
    </row>
    <row r="2179" spans="1:5" x14ac:dyDescent="0.2">
      <c r="A2179" s="57" t="s">
        <v>2316</v>
      </c>
      <c r="B2179" s="57" t="s">
        <v>5267</v>
      </c>
      <c r="C2179" s="57">
        <v>0.24359653051222599</v>
      </c>
      <c r="D2179" s="57">
        <v>6.6E-3</v>
      </c>
      <c r="E2179" s="57">
        <v>0.24551999999999999</v>
      </c>
    </row>
    <row r="2180" spans="1:5" x14ac:dyDescent="0.2">
      <c r="A2180" s="57" t="s">
        <v>2316</v>
      </c>
      <c r="B2180" s="57" t="s">
        <v>5308</v>
      </c>
      <c r="C2180" s="57">
        <v>0.244157322032552</v>
      </c>
      <c r="D2180" s="57">
        <v>7.7999999999999996E-3</v>
      </c>
      <c r="E2180" s="57">
        <v>0.27067894736842102</v>
      </c>
    </row>
    <row r="2181" spans="1:5" x14ac:dyDescent="0.2">
      <c r="A2181" s="57" t="s">
        <v>2316</v>
      </c>
      <c r="B2181" s="57" t="s">
        <v>5251</v>
      </c>
      <c r="C2181" s="57">
        <v>0.212840079775557</v>
      </c>
      <c r="D2181" s="57">
        <v>1.3899999999999999E-2</v>
      </c>
      <c r="E2181" s="57">
        <v>0.37974999999999998</v>
      </c>
    </row>
    <row r="2182" spans="1:5" x14ac:dyDescent="0.2">
      <c r="A2182" s="57" t="s">
        <v>2316</v>
      </c>
      <c r="B2182" s="57" t="s">
        <v>5346</v>
      </c>
      <c r="C2182" s="57">
        <v>0.21775353861910399</v>
      </c>
      <c r="D2182" s="57">
        <v>1.7399999999999999E-2</v>
      </c>
      <c r="E2182" s="57">
        <v>0.40078956521739101</v>
      </c>
    </row>
    <row r="2183" spans="1:5" x14ac:dyDescent="0.2">
      <c r="A2183" s="57" t="s">
        <v>2316</v>
      </c>
      <c r="B2183" s="57" t="s">
        <v>5312</v>
      </c>
      <c r="C2183" s="57">
        <v>0.21035633235763199</v>
      </c>
      <c r="D2183" s="57">
        <v>1.8499999999999999E-2</v>
      </c>
      <c r="E2183" s="57">
        <v>0.41174358974358899</v>
      </c>
    </row>
    <row r="2184" spans="1:5" x14ac:dyDescent="0.2">
      <c r="A2184" s="57" t="s">
        <v>2316</v>
      </c>
      <c r="B2184" s="57" t="s">
        <v>4968</v>
      </c>
      <c r="C2184" s="57">
        <v>0.18807795402264199</v>
      </c>
      <c r="D2184" s="57">
        <v>2.6100000000000002E-2</v>
      </c>
      <c r="E2184" s="57">
        <v>0.492495652173913</v>
      </c>
    </row>
    <row r="2185" spans="1:5" x14ac:dyDescent="0.2">
      <c r="A2185" s="57" t="s">
        <v>2316</v>
      </c>
      <c r="B2185" s="57" t="s">
        <v>5290</v>
      </c>
      <c r="C2185" s="57">
        <v>0.18698355706355901</v>
      </c>
      <c r="D2185" s="57">
        <v>2.7099999999999999E-2</v>
      </c>
      <c r="E2185" s="57">
        <v>0.496</v>
      </c>
    </row>
    <row r="2186" spans="1:5" x14ac:dyDescent="0.2">
      <c r="A2186" s="57" t="s">
        <v>2316</v>
      </c>
      <c r="B2186" s="57" t="s">
        <v>5263</v>
      </c>
      <c r="C2186" s="57">
        <v>0.18187805641285701</v>
      </c>
      <c r="D2186" s="57">
        <v>2.9600000000000001E-2</v>
      </c>
      <c r="E2186" s="57">
        <v>0.50577692307692301</v>
      </c>
    </row>
    <row r="2187" spans="1:5" x14ac:dyDescent="0.2">
      <c r="A2187" s="57" t="s">
        <v>2316</v>
      </c>
      <c r="B2187" s="57" t="s">
        <v>5199</v>
      </c>
      <c r="C2187" s="57">
        <v>0.18155478500909999</v>
      </c>
      <c r="D2187" s="57">
        <v>3.39E-2</v>
      </c>
      <c r="E2187" s="57">
        <v>0.53178072289156597</v>
      </c>
    </row>
    <row r="2188" spans="1:5" x14ac:dyDescent="0.2">
      <c r="A2188" s="57" t="s">
        <v>2316</v>
      </c>
      <c r="B2188" s="57" t="s">
        <v>5401</v>
      </c>
      <c r="C2188" s="57">
        <v>0.172561084458665</v>
      </c>
      <c r="D2188" s="57">
        <v>3.7900000000000003E-2</v>
      </c>
      <c r="E2188" s="57">
        <v>0.551934782608695</v>
      </c>
    </row>
    <row r="2189" spans="1:5" x14ac:dyDescent="0.2">
      <c r="A2189" s="57" t="s">
        <v>2316</v>
      </c>
      <c r="B2189" s="57" t="s">
        <v>5191</v>
      </c>
      <c r="C2189" s="57">
        <v>0.17546469470457901</v>
      </c>
      <c r="D2189" s="57">
        <v>3.8100000000000002E-2</v>
      </c>
      <c r="E2189" s="57">
        <v>0.551934782608695</v>
      </c>
    </row>
    <row r="2190" spans="1:5" x14ac:dyDescent="0.2">
      <c r="A2190" s="57" t="s">
        <v>2316</v>
      </c>
      <c r="B2190" s="57" t="s">
        <v>5273</v>
      </c>
      <c r="C2190" s="57">
        <v>0.165120748419948</v>
      </c>
      <c r="D2190" s="57">
        <v>4.6199999999999998E-2</v>
      </c>
      <c r="E2190" s="57">
        <v>0.60377058823529395</v>
      </c>
    </row>
    <row r="2191" spans="1:5" x14ac:dyDescent="0.2">
      <c r="A2191" s="57" t="s">
        <v>2316</v>
      </c>
      <c r="B2191" s="57" t="s">
        <v>5390</v>
      </c>
      <c r="C2191" s="57">
        <v>0.15601030862116999</v>
      </c>
      <c r="D2191" s="57">
        <v>5.0500000000000003E-2</v>
      </c>
      <c r="E2191" s="57">
        <v>0.61844999999999895</v>
      </c>
    </row>
    <row r="2192" spans="1:5" x14ac:dyDescent="0.2">
      <c r="A2192" s="57" t="s">
        <v>2316</v>
      </c>
      <c r="B2192" s="57" t="s">
        <v>5233</v>
      </c>
      <c r="C2192" s="57">
        <v>0.147529759120583</v>
      </c>
      <c r="D2192" s="57">
        <v>6.7599999999999993E-2</v>
      </c>
      <c r="E2192" s="57">
        <v>0.66678181818181803</v>
      </c>
    </row>
    <row r="2193" spans="1:5" x14ac:dyDescent="0.2">
      <c r="A2193" s="57" t="s">
        <v>2316</v>
      </c>
      <c r="B2193" s="57" t="s">
        <v>5368</v>
      </c>
      <c r="C2193" s="57">
        <v>0.148137510853424</v>
      </c>
      <c r="D2193" s="57">
        <v>7.2999999999999995E-2</v>
      </c>
      <c r="E2193" s="57">
        <v>0.67812499999999998</v>
      </c>
    </row>
    <row r="2194" spans="1:5" x14ac:dyDescent="0.2">
      <c r="A2194" s="57" t="s">
        <v>2316</v>
      </c>
      <c r="B2194" s="57" t="s">
        <v>5203</v>
      </c>
      <c r="C2194" s="57">
        <v>0.145290233067872</v>
      </c>
      <c r="D2194" s="57">
        <v>7.3200000000000001E-2</v>
      </c>
      <c r="E2194" s="57">
        <v>0.67812499999999998</v>
      </c>
    </row>
    <row r="2195" spans="1:5" x14ac:dyDescent="0.2">
      <c r="A2195" s="57" t="s">
        <v>2316</v>
      </c>
      <c r="B2195" s="57" t="s">
        <v>5478</v>
      </c>
      <c r="C2195" s="57">
        <v>0.14445348176342601</v>
      </c>
      <c r="D2195" s="57">
        <v>7.4800000000000005E-2</v>
      </c>
      <c r="E2195" s="57">
        <v>0.67812499999999998</v>
      </c>
    </row>
    <row r="2196" spans="1:5" x14ac:dyDescent="0.2">
      <c r="A2196" s="57" t="s">
        <v>2316</v>
      </c>
      <c r="B2196" s="57" t="s">
        <v>5418</v>
      </c>
      <c r="C2196" s="57">
        <v>0.13540377034568801</v>
      </c>
      <c r="D2196" s="57">
        <v>8.8300000000000003E-2</v>
      </c>
      <c r="E2196" s="57">
        <v>0.73793865814696402</v>
      </c>
    </row>
    <row r="2197" spans="1:5" x14ac:dyDescent="0.2">
      <c r="A2197" s="57" t="s">
        <v>2316</v>
      </c>
      <c r="B2197" s="57" t="s">
        <v>5207</v>
      </c>
      <c r="C2197" s="57">
        <v>0.13803310249065601</v>
      </c>
      <c r="D2197" s="57">
        <v>8.8599999999999998E-2</v>
      </c>
      <c r="E2197" s="57">
        <v>0.73793865814696402</v>
      </c>
    </row>
    <row r="2198" spans="1:5" x14ac:dyDescent="0.2">
      <c r="A2198" s="57" t="s">
        <v>2316</v>
      </c>
      <c r="B2198" s="57" t="s">
        <v>5494</v>
      </c>
      <c r="C2198" s="57">
        <v>0.136472493809316</v>
      </c>
      <c r="D2198" s="57">
        <v>8.8700000000000001E-2</v>
      </c>
      <c r="E2198" s="57">
        <v>0.73793865814696402</v>
      </c>
    </row>
    <row r="2199" spans="1:5" x14ac:dyDescent="0.2">
      <c r="A2199" s="57" t="s">
        <v>2316</v>
      </c>
      <c r="B2199" s="57" t="s">
        <v>5409</v>
      </c>
      <c r="C2199" s="57">
        <v>0.135301281086467</v>
      </c>
      <c r="D2199" s="57">
        <v>9.11E-2</v>
      </c>
      <c r="E2199" s="57">
        <v>0.74783624999999998</v>
      </c>
    </row>
    <row r="2200" spans="1:5" x14ac:dyDescent="0.2">
      <c r="A2200" s="57" t="s">
        <v>2316</v>
      </c>
      <c r="B2200" s="57" t="s">
        <v>5442</v>
      </c>
      <c r="C2200" s="57">
        <v>0.13214985010243999</v>
      </c>
      <c r="D2200" s="57">
        <v>9.4899999999999998E-2</v>
      </c>
      <c r="E2200" s="57">
        <v>0.75270638297872305</v>
      </c>
    </row>
    <row r="2201" spans="1:5" x14ac:dyDescent="0.2">
      <c r="A2201" s="57" t="s">
        <v>2316</v>
      </c>
      <c r="B2201" s="57" t="s">
        <v>5413</v>
      </c>
      <c r="C2201" s="57">
        <v>0.12857905302136299</v>
      </c>
      <c r="D2201" s="57">
        <v>9.9900000000000003E-2</v>
      </c>
      <c r="E2201" s="57">
        <v>0.75994285714285703</v>
      </c>
    </row>
    <row r="2202" spans="1:5" x14ac:dyDescent="0.2">
      <c r="A2202" s="57" t="s">
        <v>2316</v>
      </c>
      <c r="B2202" s="57" t="s">
        <v>5259</v>
      </c>
      <c r="C2202" s="57">
        <v>0.13088569251350099</v>
      </c>
      <c r="D2202" s="57">
        <v>0.10100000000000001</v>
      </c>
      <c r="E2202" s="57">
        <v>0.76174482758620599</v>
      </c>
    </row>
    <row r="2203" spans="1:5" x14ac:dyDescent="0.2">
      <c r="A2203" s="57" t="s">
        <v>2316</v>
      </c>
      <c r="B2203" s="57" t="s">
        <v>5376</v>
      </c>
      <c r="C2203" s="57">
        <v>0.12981514255749699</v>
      </c>
      <c r="D2203" s="57">
        <v>0.1016</v>
      </c>
      <c r="E2203" s="57">
        <v>0.76174482758620599</v>
      </c>
    </row>
    <row r="2204" spans="1:5" x14ac:dyDescent="0.2">
      <c r="A2204" s="57" t="s">
        <v>2316</v>
      </c>
      <c r="B2204" s="57" t="s">
        <v>5407</v>
      </c>
      <c r="C2204" s="57">
        <v>0.12567767857984999</v>
      </c>
      <c r="D2204" s="57">
        <v>0.112</v>
      </c>
      <c r="E2204" s="57">
        <v>0.77772799999999997</v>
      </c>
    </row>
    <row r="2205" spans="1:5" x14ac:dyDescent="0.2">
      <c r="A2205" s="57" t="s">
        <v>2316</v>
      </c>
      <c r="B2205" s="57" t="s">
        <v>5209</v>
      </c>
      <c r="C2205" s="57">
        <v>0.124624203160877</v>
      </c>
      <c r="D2205" s="57">
        <v>0.1162</v>
      </c>
      <c r="E2205" s="57">
        <v>0.78388453608247399</v>
      </c>
    </row>
    <row r="2206" spans="1:5" x14ac:dyDescent="0.2">
      <c r="A2206" s="57" t="s">
        <v>2316</v>
      </c>
      <c r="B2206" s="57" t="s">
        <v>5398</v>
      </c>
      <c r="C2206" s="57">
        <v>0.122010380987043</v>
      </c>
      <c r="D2206" s="57">
        <v>0.11940000000000001</v>
      </c>
      <c r="E2206" s="57">
        <v>0.78913096446700504</v>
      </c>
    </row>
    <row r="2207" spans="1:5" x14ac:dyDescent="0.2">
      <c r="A2207" s="57" t="s">
        <v>2316</v>
      </c>
      <c r="B2207" s="57" t="s">
        <v>5332</v>
      </c>
      <c r="C2207" s="57">
        <v>0.113217550968629</v>
      </c>
      <c r="D2207" s="57">
        <v>0.14410000000000001</v>
      </c>
      <c r="E2207" s="57">
        <v>0.85568248337028796</v>
      </c>
    </row>
    <row r="2208" spans="1:5" x14ac:dyDescent="0.2">
      <c r="A2208" s="57" t="s">
        <v>2316</v>
      </c>
      <c r="B2208" s="57" t="s">
        <v>5300</v>
      </c>
      <c r="C2208" s="57">
        <v>0.11282078880879499</v>
      </c>
      <c r="D2208" s="57">
        <v>0.14710000000000001</v>
      </c>
      <c r="E2208" s="57">
        <v>0.85568248337028796</v>
      </c>
    </row>
    <row r="2209" spans="1:5" x14ac:dyDescent="0.2">
      <c r="A2209" s="57" t="s">
        <v>2316</v>
      </c>
      <c r="B2209" s="57" t="s">
        <v>5388</v>
      </c>
      <c r="C2209" s="57">
        <v>0.111851220463173</v>
      </c>
      <c r="D2209" s="57">
        <v>0.1474</v>
      </c>
      <c r="E2209" s="57">
        <v>0.85568248337028796</v>
      </c>
    </row>
    <row r="2210" spans="1:5" x14ac:dyDescent="0.2">
      <c r="A2210" s="57" t="s">
        <v>2316</v>
      </c>
      <c r="B2210" s="57" t="s">
        <v>5438</v>
      </c>
      <c r="C2210" s="57">
        <v>0.11247992091541301</v>
      </c>
      <c r="D2210" s="57">
        <v>0.14760000000000001</v>
      </c>
      <c r="E2210" s="57">
        <v>0.85568248337028796</v>
      </c>
    </row>
    <row r="2211" spans="1:5" x14ac:dyDescent="0.2">
      <c r="A2211" s="57" t="s">
        <v>2316</v>
      </c>
      <c r="B2211" s="57" t="s">
        <v>5285</v>
      </c>
      <c r="C2211" s="57">
        <v>0.112104049242848</v>
      </c>
      <c r="D2211" s="57">
        <v>0.15129999999999999</v>
      </c>
      <c r="E2211" s="57">
        <v>0.85804840764331203</v>
      </c>
    </row>
    <row r="2212" spans="1:5" x14ac:dyDescent="0.2">
      <c r="A2212" s="57" t="s">
        <v>2316</v>
      </c>
      <c r="B2212" s="57" t="s">
        <v>5304</v>
      </c>
      <c r="C2212" s="57">
        <v>0.106442111303425</v>
      </c>
      <c r="D2212" s="57">
        <v>0.1641</v>
      </c>
      <c r="E2212" s="57">
        <v>0.87200080160320603</v>
      </c>
    </row>
    <row r="2213" spans="1:5" x14ac:dyDescent="0.2">
      <c r="A2213" s="57" t="s">
        <v>2316</v>
      </c>
      <c r="B2213" s="57" t="s">
        <v>5391</v>
      </c>
      <c r="C2213" s="57">
        <v>0.10223700495979</v>
      </c>
      <c r="D2213" s="57">
        <v>0.18659999999999999</v>
      </c>
      <c r="E2213" s="57">
        <v>0.899826666666666</v>
      </c>
    </row>
    <row r="2214" spans="1:5" x14ac:dyDescent="0.2">
      <c r="A2214" s="57" t="s">
        <v>2316</v>
      </c>
      <c r="B2214" s="57" t="s">
        <v>5425</v>
      </c>
      <c r="C2214" s="57">
        <v>9.8793432451223698E-2</v>
      </c>
      <c r="D2214" s="57">
        <v>0.19139999999999999</v>
      </c>
      <c r="E2214" s="57">
        <v>0.90454736842105199</v>
      </c>
    </row>
    <row r="2215" spans="1:5" x14ac:dyDescent="0.2">
      <c r="A2215" s="57" t="s">
        <v>2316</v>
      </c>
      <c r="B2215" s="57" t="s">
        <v>5257</v>
      </c>
      <c r="C2215" s="57">
        <v>9.2140523644472699E-2</v>
      </c>
      <c r="D2215" s="57">
        <v>0.22339999999999999</v>
      </c>
      <c r="E2215" s="57">
        <v>0.96955599999999997</v>
      </c>
    </row>
    <row r="2216" spans="1:5" x14ac:dyDescent="0.2">
      <c r="A2216" s="57" t="s">
        <v>2316</v>
      </c>
      <c r="B2216" s="57" t="s">
        <v>5382</v>
      </c>
      <c r="C2216" s="57">
        <v>8.8835183570434698E-2</v>
      </c>
      <c r="D2216" s="57">
        <v>0.23230000000000001</v>
      </c>
      <c r="E2216" s="57">
        <v>0.98040388978930304</v>
      </c>
    </row>
    <row r="2217" spans="1:5" x14ac:dyDescent="0.2">
      <c r="A2217" s="57" t="s">
        <v>2316</v>
      </c>
      <c r="B2217" s="57" t="s">
        <v>5431</v>
      </c>
      <c r="C2217" s="57">
        <v>8.9845151152322097E-2</v>
      </c>
      <c r="D2217" s="57">
        <v>0.2344</v>
      </c>
      <c r="E2217" s="57">
        <v>0.98448000000000002</v>
      </c>
    </row>
    <row r="2218" spans="1:5" x14ac:dyDescent="0.2">
      <c r="A2218" s="57" t="s">
        <v>2316</v>
      </c>
      <c r="B2218" s="57" t="s">
        <v>5334</v>
      </c>
      <c r="C2218" s="57">
        <v>8.8473634118458197E-2</v>
      </c>
      <c r="D2218" s="57">
        <v>0.23549999999999999</v>
      </c>
      <c r="E2218" s="57">
        <v>0.98750724637681098</v>
      </c>
    </row>
    <row r="2219" spans="1:5" x14ac:dyDescent="0.2">
      <c r="A2219" s="57" t="s">
        <v>2316</v>
      </c>
      <c r="B2219" s="57" t="s">
        <v>5380</v>
      </c>
      <c r="C2219" s="57">
        <v>8.6063976385125696E-2</v>
      </c>
      <c r="D2219" s="57">
        <v>0.24629999999999999</v>
      </c>
      <c r="E2219" s="57">
        <v>0.99436465116279005</v>
      </c>
    </row>
    <row r="2220" spans="1:5" x14ac:dyDescent="0.2">
      <c r="A2220" s="57" t="s">
        <v>2316</v>
      </c>
      <c r="B2220" s="57" t="s">
        <v>5306</v>
      </c>
      <c r="C2220" s="57">
        <v>8.3340064358827695E-2</v>
      </c>
      <c r="D2220" s="57">
        <v>0.25059999999999999</v>
      </c>
      <c r="E2220" s="57">
        <v>0.99859454545454496</v>
      </c>
    </row>
    <row r="2221" spans="1:5" x14ac:dyDescent="0.2">
      <c r="A2221" s="57" t="s">
        <v>2316</v>
      </c>
      <c r="B2221" s="57" t="s">
        <v>5436</v>
      </c>
      <c r="C2221" s="57">
        <v>8.4809922362455104E-2</v>
      </c>
      <c r="D2221" s="57">
        <v>0.25240000000000001</v>
      </c>
      <c r="E2221" s="57">
        <v>0.99859454545454496</v>
      </c>
    </row>
    <row r="2222" spans="1:5" x14ac:dyDescent="0.2">
      <c r="A2222" s="57" t="s">
        <v>2316</v>
      </c>
      <c r="B2222" s="57" t="s">
        <v>5410</v>
      </c>
      <c r="C2222" s="57">
        <v>8.3221834054779301E-2</v>
      </c>
      <c r="D2222" s="57">
        <v>0.253</v>
      </c>
      <c r="E2222" s="57">
        <v>0.99859454545454496</v>
      </c>
    </row>
    <row r="2223" spans="1:5" x14ac:dyDescent="0.2">
      <c r="A2223" s="57" t="s">
        <v>2316</v>
      </c>
      <c r="B2223" s="57" t="s">
        <v>5205</v>
      </c>
      <c r="C2223" s="57">
        <v>8.3074804458146301E-2</v>
      </c>
      <c r="D2223" s="57">
        <v>0.25469999999999998</v>
      </c>
      <c r="E2223" s="57">
        <v>1</v>
      </c>
    </row>
    <row r="2224" spans="1:5" x14ac:dyDescent="0.2">
      <c r="A2224" s="57" t="s">
        <v>2316</v>
      </c>
      <c r="B2224" s="57" t="s">
        <v>5340</v>
      </c>
      <c r="C2224" s="57">
        <v>8.5234063857963602E-2</v>
      </c>
      <c r="D2224" s="57">
        <v>0.2571</v>
      </c>
      <c r="E2224" s="57">
        <v>1</v>
      </c>
    </row>
    <row r="2225" spans="1:5" x14ac:dyDescent="0.2">
      <c r="A2225" s="57" t="s">
        <v>2316</v>
      </c>
      <c r="B2225" s="57" t="s">
        <v>5239</v>
      </c>
      <c r="C2225" s="57">
        <v>8.1845156920889797E-2</v>
      </c>
      <c r="D2225" s="57">
        <v>0.26169999999999999</v>
      </c>
      <c r="E2225" s="57">
        <v>1</v>
      </c>
    </row>
    <row r="2226" spans="1:5" x14ac:dyDescent="0.2">
      <c r="A2226" s="57" t="s">
        <v>2316</v>
      </c>
      <c r="B2226" s="57" t="s">
        <v>5417</v>
      </c>
      <c r="C2226" s="57">
        <v>8.2360674140107698E-2</v>
      </c>
      <c r="D2226" s="57">
        <v>0.26900000000000002</v>
      </c>
      <c r="E2226" s="57">
        <v>1</v>
      </c>
    </row>
    <row r="2227" spans="1:5" x14ac:dyDescent="0.2">
      <c r="A2227" s="57" t="s">
        <v>2316</v>
      </c>
      <c r="B2227" s="57" t="s">
        <v>5322</v>
      </c>
      <c r="C2227" s="57">
        <v>8.0510132164588799E-2</v>
      </c>
      <c r="D2227" s="57">
        <v>0.27160000000000001</v>
      </c>
      <c r="E2227" s="57">
        <v>1</v>
      </c>
    </row>
    <row r="2228" spans="1:5" x14ac:dyDescent="0.2">
      <c r="A2228" s="57" t="s">
        <v>2316</v>
      </c>
      <c r="B2228" s="57" t="s">
        <v>5288</v>
      </c>
      <c r="C2228" s="57">
        <v>7.8822710249801503E-2</v>
      </c>
      <c r="D2228" s="57">
        <v>0.27329999999999999</v>
      </c>
      <c r="E2228" s="57">
        <v>1</v>
      </c>
    </row>
    <row r="2229" spans="1:5" x14ac:dyDescent="0.2">
      <c r="A2229" s="57" t="s">
        <v>2316</v>
      </c>
      <c r="B2229" s="57" t="s">
        <v>5354</v>
      </c>
      <c r="C2229" s="57">
        <v>7.8237290840173196E-2</v>
      </c>
      <c r="D2229" s="57">
        <v>0.28029999999999999</v>
      </c>
      <c r="E2229" s="57">
        <v>1</v>
      </c>
    </row>
    <row r="2230" spans="1:5" x14ac:dyDescent="0.2">
      <c r="A2230" s="57" t="s">
        <v>2316</v>
      </c>
      <c r="B2230" s="57" t="s">
        <v>5405</v>
      </c>
      <c r="C2230" s="57">
        <v>7.7999678892539406E-2</v>
      </c>
      <c r="D2230" s="57">
        <v>0.28120000000000001</v>
      </c>
      <c r="E2230" s="57">
        <v>1</v>
      </c>
    </row>
    <row r="2231" spans="1:5" x14ac:dyDescent="0.2">
      <c r="A2231" s="57" t="s">
        <v>2316</v>
      </c>
      <c r="B2231" s="57" t="s">
        <v>5411</v>
      </c>
      <c r="C2231" s="57">
        <v>7.7247826525818505E-2</v>
      </c>
      <c r="D2231" s="57">
        <v>0.2853</v>
      </c>
      <c r="E2231" s="57">
        <v>1</v>
      </c>
    </row>
    <row r="2232" spans="1:5" x14ac:dyDescent="0.2">
      <c r="A2232" s="57" t="s">
        <v>2316</v>
      </c>
      <c r="B2232" s="57" t="s">
        <v>5412</v>
      </c>
      <c r="C2232" s="57">
        <v>7.8044837199314404E-2</v>
      </c>
      <c r="D2232" s="57">
        <v>0.28570000000000001</v>
      </c>
      <c r="E2232" s="57">
        <v>1</v>
      </c>
    </row>
    <row r="2233" spans="1:5" x14ac:dyDescent="0.2">
      <c r="A2233" s="57" t="s">
        <v>2316</v>
      </c>
      <c r="B2233" s="57" t="s">
        <v>5277</v>
      </c>
      <c r="C2233" s="57">
        <v>7.6845541819055299E-2</v>
      </c>
      <c r="D2233" s="57">
        <v>0.2893</v>
      </c>
      <c r="E2233" s="57">
        <v>1</v>
      </c>
    </row>
    <row r="2234" spans="1:5" x14ac:dyDescent="0.2">
      <c r="A2234" s="57" t="s">
        <v>2316</v>
      </c>
      <c r="B2234" s="57" t="s">
        <v>5235</v>
      </c>
      <c r="C2234" s="57">
        <v>7.5274240745201296E-2</v>
      </c>
      <c r="D2234" s="57">
        <v>0.29830000000000001</v>
      </c>
      <c r="E2234" s="57">
        <v>1</v>
      </c>
    </row>
    <row r="2235" spans="1:5" x14ac:dyDescent="0.2">
      <c r="A2235" s="57" t="s">
        <v>2316</v>
      </c>
      <c r="B2235" s="57" t="s">
        <v>5261</v>
      </c>
      <c r="C2235" s="57">
        <v>7.31515901829288E-2</v>
      </c>
      <c r="D2235" s="57">
        <v>0.31130000000000002</v>
      </c>
      <c r="E2235" s="57">
        <v>1</v>
      </c>
    </row>
    <row r="2236" spans="1:5" x14ac:dyDescent="0.2">
      <c r="A2236" s="57" t="s">
        <v>2316</v>
      </c>
      <c r="B2236" s="57" t="s">
        <v>5201</v>
      </c>
      <c r="C2236" s="57">
        <v>7.3001788812973506E-2</v>
      </c>
      <c r="D2236" s="57">
        <v>0.31559999999999999</v>
      </c>
      <c r="E2236" s="57">
        <v>1</v>
      </c>
    </row>
    <row r="2237" spans="1:5" x14ac:dyDescent="0.2">
      <c r="A2237" s="57" t="s">
        <v>2316</v>
      </c>
      <c r="B2237" s="57" t="s">
        <v>5314</v>
      </c>
      <c r="C2237" s="57">
        <v>7.2453588934265095E-2</v>
      </c>
      <c r="D2237" s="57">
        <v>0.31740000000000002</v>
      </c>
      <c r="E2237" s="57">
        <v>1</v>
      </c>
    </row>
    <row r="2238" spans="1:5" x14ac:dyDescent="0.2">
      <c r="A2238" s="57" t="s">
        <v>2316</v>
      </c>
      <c r="B2238" s="57" t="s">
        <v>5292</v>
      </c>
      <c r="C2238" s="57">
        <v>7.0109752254771604E-2</v>
      </c>
      <c r="D2238" s="57">
        <v>0.3367</v>
      </c>
      <c r="E2238" s="57">
        <v>1</v>
      </c>
    </row>
    <row r="2239" spans="1:5" x14ac:dyDescent="0.2">
      <c r="A2239" s="57" t="s">
        <v>2316</v>
      </c>
      <c r="B2239" s="57" t="s">
        <v>5386</v>
      </c>
      <c r="C2239" s="57">
        <v>6.8457286078431004E-2</v>
      </c>
      <c r="D2239" s="57">
        <v>0.33929999999999999</v>
      </c>
      <c r="E2239" s="57">
        <v>1</v>
      </c>
    </row>
    <row r="2240" spans="1:5" x14ac:dyDescent="0.2">
      <c r="A2240" s="57" t="s">
        <v>2316</v>
      </c>
      <c r="B2240" s="57" t="s">
        <v>5392</v>
      </c>
      <c r="C2240" s="57">
        <v>6.5218978354510904E-2</v>
      </c>
      <c r="D2240" s="57">
        <v>0.36280000000000001</v>
      </c>
      <c r="E2240" s="57">
        <v>1</v>
      </c>
    </row>
    <row r="2241" spans="1:5" x14ac:dyDescent="0.2">
      <c r="A2241" s="57" t="s">
        <v>2316</v>
      </c>
      <c r="B2241" s="57" t="s">
        <v>5302</v>
      </c>
      <c r="C2241" s="57">
        <v>6.5037159008633605E-2</v>
      </c>
      <c r="D2241" s="57">
        <v>0.36809999999999998</v>
      </c>
      <c r="E2241" s="57">
        <v>1</v>
      </c>
    </row>
    <row r="2242" spans="1:5" x14ac:dyDescent="0.2">
      <c r="A2242" s="57" t="s">
        <v>2316</v>
      </c>
      <c r="B2242" s="57" t="s">
        <v>5344</v>
      </c>
      <c r="C2242" s="57">
        <v>6.4791951480611995E-2</v>
      </c>
      <c r="D2242" s="57">
        <v>0.36980000000000002</v>
      </c>
      <c r="E2242" s="57">
        <v>1</v>
      </c>
    </row>
    <row r="2243" spans="1:5" x14ac:dyDescent="0.2">
      <c r="A2243" s="57" t="s">
        <v>2316</v>
      </c>
      <c r="B2243" s="57" t="s">
        <v>5464</v>
      </c>
      <c r="C2243" s="57">
        <v>6.4237639624346601E-2</v>
      </c>
      <c r="D2243" s="57">
        <v>0.37230000000000002</v>
      </c>
      <c r="E2243" s="57">
        <v>1</v>
      </c>
    </row>
    <row r="2244" spans="1:5" x14ac:dyDescent="0.2">
      <c r="A2244" s="57" t="s">
        <v>2316</v>
      </c>
      <c r="B2244" s="57" t="s">
        <v>5255</v>
      </c>
      <c r="C2244" s="57">
        <v>6.3805945204434694E-2</v>
      </c>
      <c r="D2244" s="57">
        <v>0.37359999999999999</v>
      </c>
      <c r="E2244" s="57">
        <v>1</v>
      </c>
    </row>
    <row r="2245" spans="1:5" x14ac:dyDescent="0.2">
      <c r="A2245" s="57" t="s">
        <v>2316</v>
      </c>
      <c r="B2245" s="57" t="s">
        <v>5470</v>
      </c>
      <c r="C2245" s="57">
        <v>6.4483106553882494E-2</v>
      </c>
      <c r="D2245" s="57">
        <v>0.3785</v>
      </c>
      <c r="E2245" s="57">
        <v>1</v>
      </c>
    </row>
    <row r="2246" spans="1:5" x14ac:dyDescent="0.2">
      <c r="A2246" s="57" t="s">
        <v>2316</v>
      </c>
      <c r="B2246" s="57" t="s">
        <v>5434</v>
      </c>
      <c r="C2246" s="57">
        <v>6.2975232136934803E-2</v>
      </c>
      <c r="D2246" s="57">
        <v>0.38</v>
      </c>
      <c r="E2246" s="57">
        <v>1</v>
      </c>
    </row>
    <row r="2247" spans="1:5" x14ac:dyDescent="0.2">
      <c r="A2247" s="57" t="s">
        <v>2316</v>
      </c>
      <c r="B2247" s="57" t="s">
        <v>5395</v>
      </c>
      <c r="C2247" s="57">
        <v>6.2910924368367302E-2</v>
      </c>
      <c r="D2247" s="57">
        <v>0.39129999999999998</v>
      </c>
      <c r="E2247" s="57">
        <v>1</v>
      </c>
    </row>
    <row r="2248" spans="1:5" x14ac:dyDescent="0.2">
      <c r="A2248" s="57" t="s">
        <v>2316</v>
      </c>
      <c r="B2248" s="57" t="s">
        <v>5415</v>
      </c>
      <c r="C2248" s="57">
        <v>6.1882598684959399E-2</v>
      </c>
      <c r="D2248" s="57">
        <v>0.39419999999999999</v>
      </c>
      <c r="E2248" s="57">
        <v>1</v>
      </c>
    </row>
    <row r="2249" spans="1:5" x14ac:dyDescent="0.2">
      <c r="A2249" s="57" t="s">
        <v>2316</v>
      </c>
      <c r="B2249" s="57" t="s">
        <v>5460</v>
      </c>
      <c r="C2249" s="57">
        <v>6.1305390443310001E-2</v>
      </c>
      <c r="D2249" s="57">
        <v>0.39560000000000001</v>
      </c>
      <c r="E2249" s="57">
        <v>1</v>
      </c>
    </row>
    <row r="2250" spans="1:5" x14ac:dyDescent="0.2">
      <c r="A2250" s="57" t="s">
        <v>2316</v>
      </c>
      <c r="B2250" s="57" t="s">
        <v>5223</v>
      </c>
      <c r="C2250" s="57">
        <v>6.0613890902345501E-2</v>
      </c>
      <c r="D2250" s="57">
        <v>0.39689999999999998</v>
      </c>
      <c r="E2250" s="57">
        <v>1</v>
      </c>
    </row>
    <row r="2251" spans="1:5" x14ac:dyDescent="0.2">
      <c r="A2251" s="57" t="s">
        <v>2316</v>
      </c>
      <c r="B2251" s="57" t="s">
        <v>5281</v>
      </c>
      <c r="C2251" s="57">
        <v>6.04490262484009E-2</v>
      </c>
      <c r="D2251" s="57">
        <v>0.39960000000000001</v>
      </c>
      <c r="E2251" s="57">
        <v>1</v>
      </c>
    </row>
    <row r="2252" spans="1:5" x14ac:dyDescent="0.2">
      <c r="A2252" s="57" t="s">
        <v>2316</v>
      </c>
      <c r="B2252" s="57" t="s">
        <v>5350</v>
      </c>
      <c r="C2252" s="57">
        <v>6.0310972583419498E-2</v>
      </c>
      <c r="D2252" s="57">
        <v>0.41049999999999998</v>
      </c>
      <c r="E2252" s="57">
        <v>1</v>
      </c>
    </row>
    <row r="2253" spans="1:5" x14ac:dyDescent="0.2">
      <c r="A2253" s="57" t="s">
        <v>2316</v>
      </c>
      <c r="B2253" s="57" t="s">
        <v>5197</v>
      </c>
      <c r="C2253" s="57">
        <v>5.8640735013229799E-2</v>
      </c>
      <c r="D2253" s="57">
        <v>0.42499999999999999</v>
      </c>
      <c r="E2253" s="57">
        <v>1</v>
      </c>
    </row>
    <row r="2254" spans="1:5" x14ac:dyDescent="0.2">
      <c r="A2254" s="57" t="s">
        <v>2316</v>
      </c>
      <c r="B2254" s="57" t="s">
        <v>5243</v>
      </c>
      <c r="C2254" s="57">
        <v>5.2931888487803398E-2</v>
      </c>
      <c r="D2254" s="57">
        <v>0.45679999999999998</v>
      </c>
      <c r="E2254" s="57">
        <v>1</v>
      </c>
    </row>
    <row r="2255" spans="1:5" x14ac:dyDescent="0.2">
      <c r="A2255" s="57" t="s">
        <v>2316</v>
      </c>
      <c r="B2255" s="57" t="s">
        <v>5393</v>
      </c>
      <c r="C2255" s="57">
        <v>5.24324330548019E-2</v>
      </c>
      <c r="D2255" s="57">
        <v>0.4592</v>
      </c>
      <c r="E2255" s="57">
        <v>1</v>
      </c>
    </row>
    <row r="2256" spans="1:5" x14ac:dyDescent="0.2">
      <c r="A2256" s="57" t="s">
        <v>2316</v>
      </c>
      <c r="B2256" s="57" t="s">
        <v>5495</v>
      </c>
      <c r="C2256" s="57">
        <v>5.21546916469365E-2</v>
      </c>
      <c r="D2256" s="57">
        <v>0.46029999999999999</v>
      </c>
      <c r="E2256" s="57">
        <v>1</v>
      </c>
    </row>
    <row r="2257" spans="1:5" x14ac:dyDescent="0.2">
      <c r="A2257" s="57" t="s">
        <v>2316</v>
      </c>
      <c r="B2257" s="57" t="s">
        <v>5435</v>
      </c>
      <c r="C2257" s="57">
        <v>5.2048450904150299E-2</v>
      </c>
      <c r="D2257" s="57">
        <v>0.46710000000000002</v>
      </c>
      <c r="E2257" s="57">
        <v>1</v>
      </c>
    </row>
    <row r="2258" spans="1:5" x14ac:dyDescent="0.2">
      <c r="A2258" s="57" t="s">
        <v>2316</v>
      </c>
      <c r="B2258" s="57" t="s">
        <v>5420</v>
      </c>
      <c r="C2258" s="57">
        <v>4.9112627049941703E-2</v>
      </c>
      <c r="D2258" s="57">
        <v>0.48149999999999998</v>
      </c>
      <c r="E2258" s="57">
        <v>1</v>
      </c>
    </row>
    <row r="2259" spans="1:5" x14ac:dyDescent="0.2">
      <c r="A2259" s="57" t="s">
        <v>2316</v>
      </c>
      <c r="B2259" s="57" t="s">
        <v>5492</v>
      </c>
      <c r="C2259" s="57">
        <v>4.8604744567282303E-2</v>
      </c>
      <c r="D2259" s="57">
        <v>0.48970000000000002</v>
      </c>
      <c r="E2259" s="57">
        <v>1</v>
      </c>
    </row>
    <row r="2260" spans="1:5" x14ac:dyDescent="0.2">
      <c r="A2260" s="57" t="s">
        <v>2316</v>
      </c>
      <c r="B2260" s="57" t="s">
        <v>5265</v>
      </c>
      <c r="C2260" s="57">
        <v>4.9848547226562498E-2</v>
      </c>
      <c r="D2260" s="57">
        <v>0.4904</v>
      </c>
      <c r="E2260" s="57">
        <v>1</v>
      </c>
    </row>
    <row r="2261" spans="1:5" x14ac:dyDescent="0.2">
      <c r="A2261" s="57" t="s">
        <v>2316</v>
      </c>
      <c r="B2261" s="57" t="s">
        <v>5429</v>
      </c>
      <c r="C2261" s="57">
        <v>4.8289598558969901E-2</v>
      </c>
      <c r="D2261" s="57">
        <v>0.49690000000000001</v>
      </c>
      <c r="E2261" s="57">
        <v>1</v>
      </c>
    </row>
    <row r="2262" spans="1:5" x14ac:dyDescent="0.2">
      <c r="A2262" s="57" t="s">
        <v>2316</v>
      </c>
      <c r="B2262" s="57" t="s">
        <v>5324</v>
      </c>
      <c r="C2262" s="57">
        <v>4.4155839445618801E-2</v>
      </c>
      <c r="D2262" s="57">
        <v>0.52080000000000004</v>
      </c>
      <c r="E2262" s="57">
        <v>1</v>
      </c>
    </row>
    <row r="2263" spans="1:5" x14ac:dyDescent="0.2">
      <c r="A2263" s="57" t="s">
        <v>2316</v>
      </c>
      <c r="B2263" s="57" t="s">
        <v>5421</v>
      </c>
      <c r="C2263" s="57">
        <v>4.5212702398306701E-2</v>
      </c>
      <c r="D2263" s="57">
        <v>0.52359999999999995</v>
      </c>
      <c r="E2263" s="57">
        <v>1</v>
      </c>
    </row>
    <row r="2264" spans="1:5" x14ac:dyDescent="0.2">
      <c r="A2264" s="57" t="s">
        <v>2316</v>
      </c>
      <c r="B2264" s="57" t="s">
        <v>5430</v>
      </c>
      <c r="C2264" s="57">
        <v>4.3399864494742202E-2</v>
      </c>
      <c r="D2264" s="57">
        <v>0.53010000000000002</v>
      </c>
      <c r="E2264" s="57">
        <v>1</v>
      </c>
    </row>
    <row r="2265" spans="1:5" x14ac:dyDescent="0.2">
      <c r="A2265" s="57" t="s">
        <v>2316</v>
      </c>
      <c r="B2265" s="57" t="s">
        <v>5269</v>
      </c>
      <c r="C2265" s="57">
        <v>4.35295198998044E-2</v>
      </c>
      <c r="D2265" s="57">
        <v>0.53190000000000004</v>
      </c>
      <c r="E2265" s="57">
        <v>1</v>
      </c>
    </row>
    <row r="2266" spans="1:5" x14ac:dyDescent="0.2">
      <c r="A2266" s="57" t="s">
        <v>2316</v>
      </c>
      <c r="B2266" s="57" t="s">
        <v>5296</v>
      </c>
      <c r="C2266" s="57">
        <v>4.2727757004625402E-2</v>
      </c>
      <c r="D2266" s="57">
        <v>0.53420000000000001</v>
      </c>
      <c r="E2266" s="57">
        <v>1</v>
      </c>
    </row>
    <row r="2267" spans="1:5" x14ac:dyDescent="0.2">
      <c r="A2267" s="57" t="s">
        <v>2316</v>
      </c>
      <c r="B2267" s="57" t="s">
        <v>5310</v>
      </c>
      <c r="C2267" s="57">
        <v>4.3502791349962301E-2</v>
      </c>
      <c r="D2267" s="57">
        <v>0.53590000000000004</v>
      </c>
      <c r="E2267" s="57">
        <v>1</v>
      </c>
    </row>
    <row r="2268" spans="1:5" x14ac:dyDescent="0.2">
      <c r="A2268" s="57" t="s">
        <v>2316</v>
      </c>
      <c r="B2268" s="57" t="s">
        <v>5221</v>
      </c>
      <c r="C2268" s="57">
        <v>4.3970910299241897E-2</v>
      </c>
      <c r="D2268" s="57">
        <v>0.53749999999999998</v>
      </c>
      <c r="E2268" s="57">
        <v>1</v>
      </c>
    </row>
    <row r="2269" spans="1:5" x14ac:dyDescent="0.2">
      <c r="A2269" s="57" t="s">
        <v>2316</v>
      </c>
      <c r="B2269" s="57" t="s">
        <v>5378</v>
      </c>
      <c r="C2269" s="57">
        <v>4.2102489923976097E-2</v>
      </c>
      <c r="D2269" s="57">
        <v>0.54520000000000002</v>
      </c>
      <c r="E2269" s="57">
        <v>1</v>
      </c>
    </row>
    <row r="2270" spans="1:5" x14ac:dyDescent="0.2">
      <c r="A2270" s="57" t="s">
        <v>2316</v>
      </c>
      <c r="B2270" s="57" t="s">
        <v>5298</v>
      </c>
      <c r="C2270" s="57">
        <v>4.1924263053878599E-2</v>
      </c>
      <c r="D2270" s="57">
        <v>0.54730000000000001</v>
      </c>
      <c r="E2270" s="57">
        <v>1</v>
      </c>
    </row>
    <row r="2271" spans="1:5" x14ac:dyDescent="0.2">
      <c r="A2271" s="57" t="s">
        <v>2316</v>
      </c>
      <c r="B2271" s="57" t="s">
        <v>5279</v>
      </c>
      <c r="C2271" s="57">
        <v>3.9195232185340399E-2</v>
      </c>
      <c r="D2271" s="57">
        <v>0.56089999999999995</v>
      </c>
      <c r="E2271" s="57">
        <v>1</v>
      </c>
    </row>
    <row r="2272" spans="1:5" x14ac:dyDescent="0.2">
      <c r="A2272" s="57" t="s">
        <v>2316</v>
      </c>
      <c r="B2272" s="57" t="s">
        <v>5326</v>
      </c>
      <c r="C2272" s="57">
        <v>3.9003700007926502E-2</v>
      </c>
      <c r="D2272" s="57">
        <v>0.56710000000000005</v>
      </c>
      <c r="E2272" s="57">
        <v>1</v>
      </c>
    </row>
    <row r="2273" spans="1:5" x14ac:dyDescent="0.2">
      <c r="A2273" s="57" t="s">
        <v>2316</v>
      </c>
      <c r="B2273" s="57" t="s">
        <v>5497</v>
      </c>
      <c r="C2273" s="57">
        <v>3.8483659847644701E-2</v>
      </c>
      <c r="D2273" s="57">
        <v>0.57050000000000001</v>
      </c>
      <c r="E2273" s="57">
        <v>1</v>
      </c>
    </row>
    <row r="2274" spans="1:5" x14ac:dyDescent="0.2">
      <c r="A2274" s="57" t="s">
        <v>2316</v>
      </c>
      <c r="B2274" s="57" t="s">
        <v>5372</v>
      </c>
      <c r="C2274" s="57">
        <v>3.7541735940095397E-2</v>
      </c>
      <c r="D2274" s="57">
        <v>0.57299999999999995</v>
      </c>
      <c r="E2274" s="57">
        <v>1</v>
      </c>
    </row>
    <row r="2275" spans="1:5" x14ac:dyDescent="0.2">
      <c r="A2275" s="57" t="s">
        <v>2316</v>
      </c>
      <c r="B2275" s="57" t="s">
        <v>5370</v>
      </c>
      <c r="C2275" s="57">
        <v>3.7383296770884998E-2</v>
      </c>
      <c r="D2275" s="57">
        <v>0.57509999999999994</v>
      </c>
      <c r="E2275" s="57">
        <v>1</v>
      </c>
    </row>
    <row r="2276" spans="1:5" x14ac:dyDescent="0.2">
      <c r="A2276" s="57" t="s">
        <v>2316</v>
      </c>
      <c r="B2276" s="57" t="s">
        <v>5456</v>
      </c>
      <c r="C2276" s="57">
        <v>3.6895382061668702E-2</v>
      </c>
      <c r="D2276" s="57">
        <v>0.58020000000000005</v>
      </c>
      <c r="E2276" s="57">
        <v>1</v>
      </c>
    </row>
    <row r="2277" spans="1:5" x14ac:dyDescent="0.2">
      <c r="A2277" s="57" t="s">
        <v>2316</v>
      </c>
      <c r="B2277" s="57" t="s">
        <v>5348</v>
      </c>
      <c r="C2277" s="57">
        <v>3.6582718792545203E-2</v>
      </c>
      <c r="D2277" s="57">
        <v>0.58069999999999999</v>
      </c>
      <c r="E2277" s="57">
        <v>1</v>
      </c>
    </row>
    <row r="2278" spans="1:5" x14ac:dyDescent="0.2">
      <c r="A2278" s="57" t="s">
        <v>2316</v>
      </c>
      <c r="B2278" s="57" t="s">
        <v>5215</v>
      </c>
      <c r="C2278" s="57">
        <v>3.7219004049604397E-2</v>
      </c>
      <c r="D2278" s="57">
        <v>0.58389999999999997</v>
      </c>
      <c r="E2278" s="57">
        <v>1</v>
      </c>
    </row>
    <row r="2279" spans="1:5" x14ac:dyDescent="0.2">
      <c r="A2279" s="57" t="s">
        <v>2316</v>
      </c>
      <c r="B2279" s="57" t="s">
        <v>5213</v>
      </c>
      <c r="C2279" s="57">
        <v>3.65541219714152E-2</v>
      </c>
      <c r="D2279" s="57">
        <v>0.58489999999999998</v>
      </c>
      <c r="E2279" s="57">
        <v>1</v>
      </c>
    </row>
    <row r="2280" spans="1:5" x14ac:dyDescent="0.2">
      <c r="A2280" s="57" t="s">
        <v>2316</v>
      </c>
      <c r="B2280" s="57" t="s">
        <v>5356</v>
      </c>
      <c r="C2280" s="57">
        <v>3.67606159800421E-2</v>
      </c>
      <c r="D2280" s="57">
        <v>0.58589999999999998</v>
      </c>
      <c r="E2280" s="57">
        <v>1</v>
      </c>
    </row>
    <row r="2281" spans="1:5" x14ac:dyDescent="0.2">
      <c r="A2281" s="57" t="s">
        <v>2316</v>
      </c>
      <c r="B2281" s="57" t="s">
        <v>5472</v>
      </c>
      <c r="C2281" s="57">
        <v>3.5907324513560997E-2</v>
      </c>
      <c r="D2281" s="57">
        <v>0.58630000000000004</v>
      </c>
      <c r="E2281" s="57">
        <v>1</v>
      </c>
    </row>
    <row r="2282" spans="1:5" x14ac:dyDescent="0.2">
      <c r="A2282" s="57" t="s">
        <v>2316</v>
      </c>
      <c r="B2282" s="57" t="s">
        <v>5427</v>
      </c>
      <c r="C2282" s="57">
        <v>3.6045347838118198E-2</v>
      </c>
      <c r="D2282" s="57">
        <v>0.59079999999999999</v>
      </c>
      <c r="E2282" s="57">
        <v>1</v>
      </c>
    </row>
    <row r="2283" spans="1:5" x14ac:dyDescent="0.2">
      <c r="A2283" s="57" t="s">
        <v>2316</v>
      </c>
      <c r="B2283" s="57" t="s">
        <v>5483</v>
      </c>
      <c r="C2283" s="57">
        <v>3.5930270152573197E-2</v>
      </c>
      <c r="D2283" s="57">
        <v>0.5917</v>
      </c>
      <c r="E2283" s="57">
        <v>1</v>
      </c>
    </row>
    <row r="2284" spans="1:5" x14ac:dyDescent="0.2">
      <c r="A2284" s="57" t="s">
        <v>2316</v>
      </c>
      <c r="B2284" s="57" t="s">
        <v>5318</v>
      </c>
      <c r="C2284" s="57">
        <v>3.6238191095544402E-2</v>
      </c>
      <c r="D2284" s="57">
        <v>0.59850000000000003</v>
      </c>
      <c r="E2284" s="57">
        <v>1</v>
      </c>
    </row>
    <row r="2285" spans="1:5" x14ac:dyDescent="0.2">
      <c r="A2285" s="57" t="s">
        <v>2316</v>
      </c>
      <c r="B2285" s="57" t="s">
        <v>5271</v>
      </c>
      <c r="C2285" s="57">
        <v>3.5278757185976402E-2</v>
      </c>
      <c r="D2285" s="57">
        <v>0.60289999999999999</v>
      </c>
      <c r="E2285" s="57">
        <v>1</v>
      </c>
    </row>
    <row r="2286" spans="1:5" x14ac:dyDescent="0.2">
      <c r="A2286" s="57" t="s">
        <v>2316</v>
      </c>
      <c r="B2286" s="57" t="s">
        <v>5432</v>
      </c>
      <c r="C2286" s="57">
        <v>3.4280651506946501E-2</v>
      </c>
      <c r="D2286" s="57">
        <v>0.60950000000000004</v>
      </c>
      <c r="E2286" s="57">
        <v>1</v>
      </c>
    </row>
    <row r="2287" spans="1:5" x14ac:dyDescent="0.2">
      <c r="A2287" s="57" t="s">
        <v>2316</v>
      </c>
      <c r="B2287" s="57" t="s">
        <v>5237</v>
      </c>
      <c r="C2287" s="57">
        <v>3.4333704881330203E-2</v>
      </c>
      <c r="D2287" s="57">
        <v>0.61070000000000002</v>
      </c>
      <c r="E2287" s="57">
        <v>1</v>
      </c>
    </row>
    <row r="2288" spans="1:5" x14ac:dyDescent="0.2">
      <c r="A2288" s="57" t="s">
        <v>2316</v>
      </c>
      <c r="B2288" s="57" t="s">
        <v>5422</v>
      </c>
      <c r="C2288" s="57">
        <v>3.2971972049405697E-2</v>
      </c>
      <c r="D2288" s="57">
        <v>0.62019999999999997</v>
      </c>
      <c r="E2288" s="57">
        <v>1</v>
      </c>
    </row>
    <row r="2289" spans="1:5" x14ac:dyDescent="0.2">
      <c r="A2289" s="57" t="s">
        <v>2316</v>
      </c>
      <c r="B2289" s="57" t="s">
        <v>5229</v>
      </c>
      <c r="C2289" s="57">
        <v>3.2363567919762103E-2</v>
      </c>
      <c r="D2289" s="57">
        <v>0.63229999999999997</v>
      </c>
      <c r="E2289" s="57">
        <v>1</v>
      </c>
    </row>
    <row r="2290" spans="1:5" x14ac:dyDescent="0.2">
      <c r="A2290" s="57" t="s">
        <v>2316</v>
      </c>
      <c r="B2290" s="57" t="s">
        <v>5217</v>
      </c>
      <c r="C2290" s="57">
        <v>3.0710741458185701E-2</v>
      </c>
      <c r="D2290" s="57">
        <v>0.63859999999999995</v>
      </c>
      <c r="E2290" s="57">
        <v>1</v>
      </c>
    </row>
    <row r="2291" spans="1:5" x14ac:dyDescent="0.2">
      <c r="A2291" s="57" t="s">
        <v>2316</v>
      </c>
      <c r="B2291" s="57" t="s">
        <v>5389</v>
      </c>
      <c r="C2291" s="57">
        <v>3.05751296711365E-2</v>
      </c>
      <c r="D2291" s="57">
        <v>0.64149999999999996</v>
      </c>
      <c r="E2291" s="57">
        <v>1</v>
      </c>
    </row>
    <row r="2292" spans="1:5" x14ac:dyDescent="0.2">
      <c r="A2292" s="57" t="s">
        <v>2316</v>
      </c>
      <c r="B2292" s="57" t="s">
        <v>5466</v>
      </c>
      <c r="C2292" s="57">
        <v>3.1259419943746598E-2</v>
      </c>
      <c r="D2292" s="57">
        <v>0.64170000000000005</v>
      </c>
      <c r="E2292" s="57">
        <v>1</v>
      </c>
    </row>
    <row r="2293" spans="1:5" x14ac:dyDescent="0.2">
      <c r="A2293" s="57" t="s">
        <v>2316</v>
      </c>
      <c r="B2293" s="57" t="s">
        <v>5384</v>
      </c>
      <c r="C2293" s="57">
        <v>3.1442333802062301E-2</v>
      </c>
      <c r="D2293" s="57">
        <v>0.64539999999999997</v>
      </c>
      <c r="E2293" s="57">
        <v>1</v>
      </c>
    </row>
    <row r="2294" spans="1:5" x14ac:dyDescent="0.2">
      <c r="A2294" s="57" t="s">
        <v>2316</v>
      </c>
      <c r="B2294" s="57" t="s">
        <v>5249</v>
      </c>
      <c r="C2294" s="57">
        <v>3.0057239370211101E-2</v>
      </c>
      <c r="D2294" s="57">
        <v>0.64549999999999996</v>
      </c>
      <c r="E2294" s="57">
        <v>1</v>
      </c>
    </row>
    <row r="2295" spans="1:5" x14ac:dyDescent="0.2">
      <c r="A2295" s="57" t="s">
        <v>2316</v>
      </c>
      <c r="B2295" s="57" t="s">
        <v>5275</v>
      </c>
      <c r="C2295" s="57">
        <v>3.0552392519777E-2</v>
      </c>
      <c r="D2295" s="57">
        <v>0.6492</v>
      </c>
      <c r="E2295" s="57">
        <v>1</v>
      </c>
    </row>
    <row r="2296" spans="1:5" x14ac:dyDescent="0.2">
      <c r="A2296" s="57" t="s">
        <v>2316</v>
      </c>
      <c r="B2296" s="57" t="s">
        <v>5211</v>
      </c>
      <c r="C2296" s="57">
        <v>3.0454318608178099E-2</v>
      </c>
      <c r="D2296" s="57">
        <v>0.65449999999999997</v>
      </c>
      <c r="E2296" s="57">
        <v>1</v>
      </c>
    </row>
    <row r="2297" spans="1:5" x14ac:dyDescent="0.2">
      <c r="A2297" s="57" t="s">
        <v>2316</v>
      </c>
      <c r="B2297" s="57" t="s">
        <v>5463</v>
      </c>
      <c r="C2297" s="57">
        <v>2.819129001364E-2</v>
      </c>
      <c r="D2297" s="57">
        <v>0.65510000000000002</v>
      </c>
      <c r="E2297" s="57">
        <v>1</v>
      </c>
    </row>
    <row r="2298" spans="1:5" x14ac:dyDescent="0.2">
      <c r="A2298" s="57" t="s">
        <v>2316</v>
      </c>
      <c r="B2298" s="57" t="s">
        <v>5403</v>
      </c>
      <c r="C2298" s="57">
        <v>2.9006298107910999E-2</v>
      </c>
      <c r="D2298" s="57">
        <v>0.65659999999999996</v>
      </c>
      <c r="E2298" s="57">
        <v>1</v>
      </c>
    </row>
    <row r="2299" spans="1:5" x14ac:dyDescent="0.2">
      <c r="A2299" s="57" t="s">
        <v>2316</v>
      </c>
      <c r="B2299" s="57" t="s">
        <v>5362</v>
      </c>
      <c r="C2299" s="57">
        <v>2.8231924286705099E-2</v>
      </c>
      <c r="D2299" s="57">
        <v>0.6583</v>
      </c>
      <c r="E2299" s="57">
        <v>1</v>
      </c>
    </row>
    <row r="2300" spans="1:5" x14ac:dyDescent="0.2">
      <c r="A2300" s="57" t="s">
        <v>2316</v>
      </c>
      <c r="B2300" s="57" t="s">
        <v>5458</v>
      </c>
      <c r="C2300" s="57">
        <v>2.8358913221493798E-2</v>
      </c>
      <c r="D2300" s="57">
        <v>0.6643</v>
      </c>
      <c r="E2300" s="57">
        <v>1</v>
      </c>
    </row>
    <row r="2301" spans="1:5" x14ac:dyDescent="0.2">
      <c r="A2301" s="57" t="s">
        <v>2316</v>
      </c>
      <c r="B2301" s="57" t="s">
        <v>5396</v>
      </c>
      <c r="C2301" s="57">
        <v>2.9347419914776199E-2</v>
      </c>
      <c r="D2301" s="57">
        <v>0.6643</v>
      </c>
      <c r="E2301" s="57">
        <v>1</v>
      </c>
    </row>
    <row r="2302" spans="1:5" x14ac:dyDescent="0.2">
      <c r="A2302" s="57" t="s">
        <v>2316</v>
      </c>
      <c r="B2302" s="57" t="s">
        <v>5342</v>
      </c>
      <c r="C2302" s="57">
        <v>2.7116875097789199E-2</v>
      </c>
      <c r="D2302" s="57">
        <v>0.6724</v>
      </c>
      <c r="E2302" s="57">
        <v>1</v>
      </c>
    </row>
    <row r="2303" spans="1:5" x14ac:dyDescent="0.2">
      <c r="A2303" s="57" t="s">
        <v>2316</v>
      </c>
      <c r="B2303" s="57" t="s">
        <v>5423</v>
      </c>
      <c r="C2303" s="57">
        <v>2.6324767096834002E-2</v>
      </c>
      <c r="D2303" s="57">
        <v>0.67659999999999998</v>
      </c>
      <c r="E2303" s="57">
        <v>1</v>
      </c>
    </row>
    <row r="2304" spans="1:5" x14ac:dyDescent="0.2">
      <c r="A2304" s="57" t="s">
        <v>2316</v>
      </c>
      <c r="B2304" s="57" t="s">
        <v>5424</v>
      </c>
      <c r="C2304" s="57">
        <v>2.6226860738736001E-2</v>
      </c>
      <c r="D2304" s="57">
        <v>0.68320000000000003</v>
      </c>
      <c r="E2304" s="57">
        <v>1</v>
      </c>
    </row>
    <row r="2305" spans="1:5" x14ac:dyDescent="0.2">
      <c r="A2305" s="57" t="s">
        <v>2316</v>
      </c>
      <c r="B2305" s="57" t="s">
        <v>5447</v>
      </c>
      <c r="C2305" s="57">
        <v>2.5836979593780299E-2</v>
      </c>
      <c r="D2305" s="57">
        <v>0.68910000000000005</v>
      </c>
      <c r="E2305" s="57">
        <v>1</v>
      </c>
    </row>
    <row r="2306" spans="1:5" x14ac:dyDescent="0.2">
      <c r="A2306" s="57" t="s">
        <v>2316</v>
      </c>
      <c r="B2306" s="57" t="s">
        <v>5455</v>
      </c>
      <c r="C2306" s="57">
        <v>2.53006504030878E-2</v>
      </c>
      <c r="D2306" s="57">
        <v>0.69769999999999999</v>
      </c>
      <c r="E2306" s="57">
        <v>1</v>
      </c>
    </row>
    <row r="2307" spans="1:5" x14ac:dyDescent="0.2">
      <c r="A2307" s="57" t="s">
        <v>2316</v>
      </c>
      <c r="B2307" s="57" t="s">
        <v>5484</v>
      </c>
      <c r="C2307" s="57">
        <v>2.49920261327411E-2</v>
      </c>
      <c r="D2307" s="57">
        <v>0.69799999999999995</v>
      </c>
      <c r="E2307" s="57">
        <v>1</v>
      </c>
    </row>
    <row r="2308" spans="1:5" x14ac:dyDescent="0.2">
      <c r="A2308" s="57" t="s">
        <v>2316</v>
      </c>
      <c r="B2308" s="57" t="s">
        <v>5400</v>
      </c>
      <c r="C2308" s="57">
        <v>2.5632407532619899E-2</v>
      </c>
      <c r="D2308" s="57">
        <v>0.70009999999999994</v>
      </c>
      <c r="E2308" s="57">
        <v>1</v>
      </c>
    </row>
    <row r="2309" spans="1:5" x14ac:dyDescent="0.2">
      <c r="A2309" s="57" t="s">
        <v>2316</v>
      </c>
      <c r="B2309" s="57" t="s">
        <v>5225</v>
      </c>
      <c r="C2309" s="57">
        <v>2.4701565747864699E-2</v>
      </c>
      <c r="D2309" s="57">
        <v>0.70209999999999995</v>
      </c>
      <c r="E2309" s="57">
        <v>1</v>
      </c>
    </row>
    <row r="2310" spans="1:5" x14ac:dyDescent="0.2">
      <c r="A2310" s="57" t="s">
        <v>2316</v>
      </c>
      <c r="B2310" s="57" t="s">
        <v>5473</v>
      </c>
      <c r="C2310" s="57">
        <v>2.5027115760768898E-2</v>
      </c>
      <c r="D2310" s="57">
        <v>0.70309999999999995</v>
      </c>
      <c r="E2310" s="57">
        <v>1</v>
      </c>
    </row>
    <row r="2311" spans="1:5" x14ac:dyDescent="0.2">
      <c r="A2311" s="57" t="s">
        <v>2316</v>
      </c>
      <c r="B2311" s="57" t="s">
        <v>5328</v>
      </c>
      <c r="C2311" s="57">
        <v>2.4617988669791702E-2</v>
      </c>
      <c r="D2311" s="57">
        <v>0.70350000000000001</v>
      </c>
      <c r="E2311" s="57">
        <v>1</v>
      </c>
    </row>
    <row r="2312" spans="1:5" x14ac:dyDescent="0.2">
      <c r="A2312" s="57" t="s">
        <v>2316</v>
      </c>
      <c r="B2312" s="57" t="s">
        <v>5450</v>
      </c>
      <c r="C2312" s="57">
        <v>2.4835541177183399E-2</v>
      </c>
      <c r="D2312" s="57">
        <v>0.70840000000000003</v>
      </c>
      <c r="E2312" s="57">
        <v>1</v>
      </c>
    </row>
    <row r="2313" spans="1:5" x14ac:dyDescent="0.2">
      <c r="A2313" s="57" t="s">
        <v>2316</v>
      </c>
      <c r="B2313" s="57" t="s">
        <v>5462</v>
      </c>
      <c r="C2313" s="57">
        <v>2.3875964004215201E-2</v>
      </c>
      <c r="D2313" s="57">
        <v>0.70979999999999999</v>
      </c>
      <c r="E2313" s="57">
        <v>1</v>
      </c>
    </row>
    <row r="2314" spans="1:5" x14ac:dyDescent="0.2">
      <c r="A2314" s="57" t="s">
        <v>2316</v>
      </c>
      <c r="B2314" s="57" t="s">
        <v>5445</v>
      </c>
      <c r="C2314" s="57">
        <v>2.4463066084398001E-2</v>
      </c>
      <c r="D2314" s="57">
        <v>0.71040000000000003</v>
      </c>
      <c r="E2314" s="57">
        <v>1</v>
      </c>
    </row>
    <row r="2315" spans="1:5" x14ac:dyDescent="0.2">
      <c r="A2315" s="57" t="s">
        <v>2316</v>
      </c>
      <c r="B2315" s="57" t="s">
        <v>5428</v>
      </c>
      <c r="C2315" s="57">
        <v>2.36122164662699E-2</v>
      </c>
      <c r="D2315" s="57">
        <v>0.7167</v>
      </c>
      <c r="E2315" s="57">
        <v>1</v>
      </c>
    </row>
    <row r="2316" spans="1:5" x14ac:dyDescent="0.2">
      <c r="A2316" s="57" t="s">
        <v>2316</v>
      </c>
      <c r="B2316" s="57" t="s">
        <v>5241</v>
      </c>
      <c r="C2316" s="57">
        <v>2.31334541139941E-2</v>
      </c>
      <c r="D2316" s="57">
        <v>0.71679999999999999</v>
      </c>
      <c r="E2316" s="57">
        <v>1</v>
      </c>
    </row>
    <row r="2317" spans="1:5" x14ac:dyDescent="0.2">
      <c r="A2317" s="57" t="s">
        <v>2316</v>
      </c>
      <c r="B2317" s="57" t="s">
        <v>5414</v>
      </c>
      <c r="C2317" s="57">
        <v>2.32134236846816E-2</v>
      </c>
      <c r="D2317" s="57">
        <v>0.72360000000000002</v>
      </c>
      <c r="E2317" s="57">
        <v>1</v>
      </c>
    </row>
    <row r="2318" spans="1:5" x14ac:dyDescent="0.2">
      <c r="A2318" s="57" t="s">
        <v>2316</v>
      </c>
      <c r="B2318" s="57" t="s">
        <v>5330</v>
      </c>
      <c r="C2318" s="57">
        <v>2.17978922926589E-2</v>
      </c>
      <c r="D2318" s="57">
        <v>0.73029999999999995</v>
      </c>
      <c r="E2318" s="57">
        <v>1</v>
      </c>
    </row>
    <row r="2319" spans="1:5" x14ac:dyDescent="0.2">
      <c r="A2319" s="57" t="s">
        <v>2316</v>
      </c>
      <c r="B2319" s="57" t="s">
        <v>5397</v>
      </c>
      <c r="C2319" s="57">
        <v>2.1492220569141799E-2</v>
      </c>
      <c r="D2319" s="57">
        <v>0.73480000000000001</v>
      </c>
      <c r="E2319" s="57">
        <v>1</v>
      </c>
    </row>
    <row r="2320" spans="1:5" x14ac:dyDescent="0.2">
      <c r="A2320" s="57" t="s">
        <v>2316</v>
      </c>
      <c r="B2320" s="57" t="s">
        <v>5219</v>
      </c>
      <c r="C2320" s="57">
        <v>2.1711689913333099E-2</v>
      </c>
      <c r="D2320" s="57">
        <v>0.73719999999999997</v>
      </c>
      <c r="E2320" s="57">
        <v>1</v>
      </c>
    </row>
    <row r="2321" spans="1:5" x14ac:dyDescent="0.2">
      <c r="A2321" s="57" t="s">
        <v>2316</v>
      </c>
      <c r="B2321" s="57" t="s">
        <v>5247</v>
      </c>
      <c r="C2321" s="57">
        <v>2.0050553889238699E-2</v>
      </c>
      <c r="D2321" s="57">
        <v>0.74719999999999998</v>
      </c>
      <c r="E2321" s="57">
        <v>1</v>
      </c>
    </row>
    <row r="2322" spans="1:5" x14ac:dyDescent="0.2">
      <c r="A2322" s="57" t="s">
        <v>2316</v>
      </c>
      <c r="B2322" s="57" t="s">
        <v>5500</v>
      </c>
      <c r="C2322" s="57">
        <v>1.97211568093438E-2</v>
      </c>
      <c r="D2322" s="57">
        <v>0.74890000000000001</v>
      </c>
      <c r="E2322" s="57">
        <v>1</v>
      </c>
    </row>
    <row r="2323" spans="1:5" x14ac:dyDescent="0.2">
      <c r="A2323" s="57" t="s">
        <v>2316</v>
      </c>
      <c r="B2323" s="57" t="s">
        <v>5449</v>
      </c>
      <c r="C2323" s="57">
        <v>1.9967318027296899E-2</v>
      </c>
      <c r="D2323" s="57">
        <v>0.74970000000000003</v>
      </c>
      <c r="E2323" s="57">
        <v>1</v>
      </c>
    </row>
    <row r="2324" spans="1:5" x14ac:dyDescent="0.2">
      <c r="A2324" s="57" t="s">
        <v>2316</v>
      </c>
      <c r="B2324" s="57" t="s">
        <v>5452</v>
      </c>
      <c r="C2324" s="57">
        <v>2.00969313133267E-2</v>
      </c>
      <c r="D2324" s="57">
        <v>0.75080000000000002</v>
      </c>
      <c r="E2324" s="57">
        <v>1</v>
      </c>
    </row>
    <row r="2325" spans="1:5" x14ac:dyDescent="0.2">
      <c r="A2325" s="57" t="s">
        <v>2316</v>
      </c>
      <c r="B2325" s="57" t="s">
        <v>5479</v>
      </c>
      <c r="C2325" s="57">
        <v>2.0057038375803499E-2</v>
      </c>
      <c r="D2325" s="57">
        <v>0.75229999999999997</v>
      </c>
      <c r="E2325" s="57">
        <v>1</v>
      </c>
    </row>
    <row r="2326" spans="1:5" x14ac:dyDescent="0.2">
      <c r="A2326" s="57" t="s">
        <v>2316</v>
      </c>
      <c r="B2326" s="57" t="s">
        <v>5366</v>
      </c>
      <c r="C2326" s="57">
        <v>1.9706762726992601E-2</v>
      </c>
      <c r="D2326" s="57">
        <v>0.75290000000000001</v>
      </c>
      <c r="E2326" s="57">
        <v>1</v>
      </c>
    </row>
    <row r="2327" spans="1:5" x14ac:dyDescent="0.2">
      <c r="A2327" s="57" t="s">
        <v>2316</v>
      </c>
      <c r="B2327" s="57" t="s">
        <v>5499</v>
      </c>
      <c r="C2327" s="57">
        <v>1.9294142276214801E-2</v>
      </c>
      <c r="D2327" s="57">
        <v>0.75449999999999995</v>
      </c>
      <c r="E2327" s="57">
        <v>1</v>
      </c>
    </row>
    <row r="2328" spans="1:5" x14ac:dyDescent="0.2">
      <c r="A2328" s="57" t="s">
        <v>2316</v>
      </c>
      <c r="B2328" s="57" t="s">
        <v>5493</v>
      </c>
      <c r="C2328" s="57">
        <v>1.9293931841505501E-2</v>
      </c>
      <c r="D2328" s="57">
        <v>0.75660000000000005</v>
      </c>
      <c r="E2328" s="57">
        <v>1</v>
      </c>
    </row>
    <row r="2329" spans="1:5" x14ac:dyDescent="0.2">
      <c r="A2329" s="57" t="s">
        <v>2316</v>
      </c>
      <c r="B2329" s="57" t="s">
        <v>5338</v>
      </c>
      <c r="C2329" s="57">
        <v>1.94122131773601E-2</v>
      </c>
      <c r="D2329" s="57">
        <v>0.76129999999999998</v>
      </c>
      <c r="E2329" s="57">
        <v>1</v>
      </c>
    </row>
    <row r="2330" spans="1:5" x14ac:dyDescent="0.2">
      <c r="A2330" s="57" t="s">
        <v>2316</v>
      </c>
      <c r="B2330" s="57" t="s">
        <v>5283</v>
      </c>
      <c r="C2330" s="57">
        <v>1.8413209305996801E-2</v>
      </c>
      <c r="D2330" s="57">
        <v>0.76249999999999996</v>
      </c>
      <c r="E2330" s="57">
        <v>1</v>
      </c>
    </row>
    <row r="2331" spans="1:5" x14ac:dyDescent="0.2">
      <c r="A2331" s="57" t="s">
        <v>2316</v>
      </c>
      <c r="B2331" s="57" t="s">
        <v>5487</v>
      </c>
      <c r="C2331" s="57">
        <v>1.7930466647549E-2</v>
      </c>
      <c r="D2331" s="57">
        <v>0.76390000000000002</v>
      </c>
      <c r="E2331" s="57">
        <v>1</v>
      </c>
    </row>
    <row r="2332" spans="1:5" x14ac:dyDescent="0.2">
      <c r="A2332" s="57" t="s">
        <v>2316</v>
      </c>
      <c r="B2332" s="57" t="s">
        <v>5482</v>
      </c>
      <c r="C2332" s="57">
        <v>1.8289022323094099E-2</v>
      </c>
      <c r="D2332" s="57">
        <v>0.76490000000000002</v>
      </c>
      <c r="E2332" s="57">
        <v>1</v>
      </c>
    </row>
    <row r="2333" spans="1:5" x14ac:dyDescent="0.2">
      <c r="A2333" s="57" t="s">
        <v>2316</v>
      </c>
      <c r="B2333" s="57" t="s">
        <v>5459</v>
      </c>
      <c r="C2333" s="57">
        <v>1.7304734415861799E-2</v>
      </c>
      <c r="D2333" s="57">
        <v>0.76559999999999995</v>
      </c>
      <c r="E2333" s="57">
        <v>1</v>
      </c>
    </row>
    <row r="2334" spans="1:5" x14ac:dyDescent="0.2">
      <c r="A2334" s="57" t="s">
        <v>2316</v>
      </c>
      <c r="B2334" s="57" t="s">
        <v>5231</v>
      </c>
      <c r="C2334" s="57">
        <v>1.6962437940083001E-2</v>
      </c>
      <c r="D2334" s="57">
        <v>0.77329999999999999</v>
      </c>
      <c r="E2334" s="57">
        <v>1</v>
      </c>
    </row>
    <row r="2335" spans="1:5" x14ac:dyDescent="0.2">
      <c r="A2335" s="57" t="s">
        <v>2316</v>
      </c>
      <c r="B2335" s="57" t="s">
        <v>5419</v>
      </c>
      <c r="C2335" s="57">
        <v>1.51409190154223E-2</v>
      </c>
      <c r="D2335" s="57">
        <v>0.78620000000000001</v>
      </c>
      <c r="E2335" s="57">
        <v>1</v>
      </c>
    </row>
    <row r="2336" spans="1:5" x14ac:dyDescent="0.2">
      <c r="A2336" s="57" t="s">
        <v>2316</v>
      </c>
      <c r="B2336" s="57" t="s">
        <v>5465</v>
      </c>
      <c r="C2336" s="57">
        <v>1.5914618657687798E-2</v>
      </c>
      <c r="D2336" s="57">
        <v>0.78700000000000003</v>
      </c>
      <c r="E2336" s="57">
        <v>1</v>
      </c>
    </row>
    <row r="2337" spans="1:5" x14ac:dyDescent="0.2">
      <c r="A2337" s="57" t="s">
        <v>2316</v>
      </c>
      <c r="B2337" s="57" t="s">
        <v>5374</v>
      </c>
      <c r="C2337" s="57">
        <v>1.5358239811476101E-2</v>
      </c>
      <c r="D2337" s="57">
        <v>0.79039999999999999</v>
      </c>
      <c r="E2337" s="57">
        <v>1</v>
      </c>
    </row>
    <row r="2338" spans="1:5" x14ac:dyDescent="0.2">
      <c r="A2338" s="57" t="s">
        <v>2316</v>
      </c>
      <c r="B2338" s="57" t="s">
        <v>5451</v>
      </c>
      <c r="C2338" s="57">
        <v>1.48716229532959E-2</v>
      </c>
      <c r="D2338" s="57">
        <v>0.79730000000000001</v>
      </c>
      <c r="E2338" s="57">
        <v>1</v>
      </c>
    </row>
    <row r="2339" spans="1:5" x14ac:dyDescent="0.2">
      <c r="A2339" s="57" t="s">
        <v>2316</v>
      </c>
      <c r="B2339" s="57" t="s">
        <v>5194</v>
      </c>
      <c r="C2339" s="57">
        <v>1.45788631931353E-2</v>
      </c>
      <c r="D2339" s="57">
        <v>0.79769999999999996</v>
      </c>
      <c r="E2339" s="57">
        <v>1</v>
      </c>
    </row>
    <row r="2340" spans="1:5" x14ac:dyDescent="0.2">
      <c r="A2340" s="57" t="s">
        <v>2316</v>
      </c>
      <c r="B2340" s="57" t="s">
        <v>5320</v>
      </c>
      <c r="C2340" s="57">
        <v>1.4746223788861E-2</v>
      </c>
      <c r="D2340" s="57">
        <v>0.79930000000000001</v>
      </c>
      <c r="E2340" s="57">
        <v>1</v>
      </c>
    </row>
    <row r="2341" spans="1:5" x14ac:dyDescent="0.2">
      <c r="A2341" s="57" t="s">
        <v>2316</v>
      </c>
      <c r="B2341" s="57" t="s">
        <v>5294</v>
      </c>
      <c r="C2341" s="57">
        <v>1.40377595265396E-2</v>
      </c>
      <c r="D2341" s="57">
        <v>0.7994</v>
      </c>
      <c r="E2341" s="57">
        <v>1</v>
      </c>
    </row>
    <row r="2342" spans="1:5" x14ac:dyDescent="0.2">
      <c r="A2342" s="57" t="s">
        <v>2316</v>
      </c>
      <c r="B2342" s="57" t="s">
        <v>5437</v>
      </c>
      <c r="C2342" s="57">
        <v>1.4667975217502099E-2</v>
      </c>
      <c r="D2342" s="57">
        <v>0.79990000000000006</v>
      </c>
      <c r="E2342" s="57">
        <v>1</v>
      </c>
    </row>
    <row r="2343" spans="1:5" x14ac:dyDescent="0.2">
      <c r="A2343" s="57" t="s">
        <v>2316</v>
      </c>
      <c r="B2343" s="57" t="s">
        <v>5481</v>
      </c>
      <c r="C2343" s="57">
        <v>1.4150648871443501E-2</v>
      </c>
      <c r="D2343" s="57">
        <v>0.80420000000000003</v>
      </c>
      <c r="E2343" s="57">
        <v>1</v>
      </c>
    </row>
    <row r="2344" spans="1:5" x14ac:dyDescent="0.2">
      <c r="A2344" s="57" t="s">
        <v>2316</v>
      </c>
      <c r="B2344" s="57" t="s">
        <v>5433</v>
      </c>
      <c r="C2344" s="57">
        <v>1.3615014473721701E-2</v>
      </c>
      <c r="D2344" s="57">
        <v>0.80610000000000004</v>
      </c>
      <c r="E2344" s="57">
        <v>1</v>
      </c>
    </row>
    <row r="2345" spans="1:5" x14ac:dyDescent="0.2">
      <c r="A2345" s="57" t="s">
        <v>2316</v>
      </c>
      <c r="B2345" s="57" t="s">
        <v>5426</v>
      </c>
      <c r="C2345" s="57">
        <v>1.48742245117133E-2</v>
      </c>
      <c r="D2345" s="57">
        <v>0.80920000000000003</v>
      </c>
      <c r="E2345" s="57">
        <v>1</v>
      </c>
    </row>
    <row r="2346" spans="1:5" x14ac:dyDescent="0.2">
      <c r="A2346" s="57" t="s">
        <v>2316</v>
      </c>
      <c r="B2346" s="57" t="s">
        <v>5336</v>
      </c>
      <c r="C2346" s="57">
        <v>1.36620067515102E-2</v>
      </c>
      <c r="D2346" s="57">
        <v>0.81220000000000003</v>
      </c>
      <c r="E2346" s="57">
        <v>1</v>
      </c>
    </row>
    <row r="2347" spans="1:5" x14ac:dyDescent="0.2">
      <c r="A2347" s="57" t="s">
        <v>2316</v>
      </c>
      <c r="B2347" s="57" t="s">
        <v>5416</v>
      </c>
      <c r="C2347" s="57">
        <v>1.4159286953888101E-2</v>
      </c>
      <c r="D2347" s="57">
        <v>0.81310000000000004</v>
      </c>
      <c r="E2347" s="57">
        <v>1</v>
      </c>
    </row>
    <row r="2348" spans="1:5" x14ac:dyDescent="0.2">
      <c r="A2348" s="57" t="s">
        <v>2316</v>
      </c>
      <c r="B2348" s="57" t="s">
        <v>5408</v>
      </c>
      <c r="C2348" s="57">
        <v>1.3624802851205301E-2</v>
      </c>
      <c r="D2348" s="57">
        <v>0.81669999999999998</v>
      </c>
      <c r="E2348" s="57">
        <v>1</v>
      </c>
    </row>
    <row r="2349" spans="1:5" x14ac:dyDescent="0.2">
      <c r="A2349" s="57" t="s">
        <v>2316</v>
      </c>
      <c r="B2349" s="57" t="s">
        <v>5394</v>
      </c>
      <c r="C2349" s="57">
        <v>1.3649167995580601E-2</v>
      </c>
      <c r="D2349" s="57">
        <v>0.81879999999999997</v>
      </c>
      <c r="E2349" s="57">
        <v>1</v>
      </c>
    </row>
    <row r="2350" spans="1:5" x14ac:dyDescent="0.2">
      <c r="A2350" s="57" t="s">
        <v>2316</v>
      </c>
      <c r="B2350" s="57" t="s">
        <v>5471</v>
      </c>
      <c r="C2350" s="57">
        <v>1.3410419873624201E-2</v>
      </c>
      <c r="D2350" s="57">
        <v>0.82030000000000003</v>
      </c>
      <c r="E2350" s="57">
        <v>1</v>
      </c>
    </row>
    <row r="2351" spans="1:5" x14ac:dyDescent="0.2">
      <c r="A2351" s="57" t="s">
        <v>2316</v>
      </c>
      <c r="B2351" s="57" t="s">
        <v>5475</v>
      </c>
      <c r="C2351" s="57">
        <v>1.2946955125679799E-2</v>
      </c>
      <c r="D2351" s="57">
        <v>0.82420000000000004</v>
      </c>
      <c r="E2351" s="57">
        <v>1</v>
      </c>
    </row>
    <row r="2352" spans="1:5" x14ac:dyDescent="0.2">
      <c r="A2352" s="57" t="s">
        <v>2316</v>
      </c>
      <c r="B2352" s="57" t="s">
        <v>5441</v>
      </c>
      <c r="C2352" s="57">
        <v>1.3226026067395801E-2</v>
      </c>
      <c r="D2352" s="57">
        <v>0.82589999999999997</v>
      </c>
      <c r="E2352" s="57">
        <v>1</v>
      </c>
    </row>
    <row r="2353" spans="1:5" x14ac:dyDescent="0.2">
      <c r="A2353" s="57" t="s">
        <v>2316</v>
      </c>
      <c r="B2353" s="57" t="s">
        <v>5439</v>
      </c>
      <c r="C2353" s="57">
        <v>1.28692752921124E-2</v>
      </c>
      <c r="D2353" s="57">
        <v>0.82630000000000003</v>
      </c>
      <c r="E2353" s="57">
        <v>1</v>
      </c>
    </row>
    <row r="2354" spans="1:5" x14ac:dyDescent="0.2">
      <c r="A2354" s="57" t="s">
        <v>2316</v>
      </c>
      <c r="B2354" s="57" t="s">
        <v>5446</v>
      </c>
      <c r="C2354" s="57">
        <v>1.27271697190257E-2</v>
      </c>
      <c r="D2354" s="57">
        <v>0.82669999999999999</v>
      </c>
      <c r="E2354" s="57">
        <v>1</v>
      </c>
    </row>
    <row r="2355" spans="1:5" x14ac:dyDescent="0.2">
      <c r="A2355" s="57" t="s">
        <v>2316</v>
      </c>
      <c r="B2355" s="57" t="s">
        <v>5402</v>
      </c>
      <c r="C2355" s="57">
        <v>1.30066819827715E-2</v>
      </c>
      <c r="D2355" s="57">
        <v>0.82809999999999995</v>
      </c>
      <c r="E2355" s="57">
        <v>1</v>
      </c>
    </row>
    <row r="2356" spans="1:5" x14ac:dyDescent="0.2">
      <c r="A2356" s="57" t="s">
        <v>2316</v>
      </c>
      <c r="B2356" s="57" t="s">
        <v>5360</v>
      </c>
      <c r="C2356" s="57">
        <v>1.30966522197402E-2</v>
      </c>
      <c r="D2356" s="57">
        <v>0.82850000000000001</v>
      </c>
      <c r="E2356" s="57">
        <v>1</v>
      </c>
    </row>
    <row r="2357" spans="1:5" x14ac:dyDescent="0.2">
      <c r="A2357" s="57" t="s">
        <v>2316</v>
      </c>
      <c r="B2357" s="57" t="s">
        <v>5474</v>
      </c>
      <c r="C2357" s="57">
        <v>1.2723676161472099E-2</v>
      </c>
      <c r="D2357" s="57">
        <v>0.83030000000000004</v>
      </c>
      <c r="E2357" s="57">
        <v>1</v>
      </c>
    </row>
    <row r="2358" spans="1:5" x14ac:dyDescent="0.2">
      <c r="A2358" s="57" t="s">
        <v>2316</v>
      </c>
      <c r="B2358" s="57" t="s">
        <v>5448</v>
      </c>
      <c r="C2358" s="57">
        <v>1.28780730054392E-2</v>
      </c>
      <c r="D2358" s="57">
        <v>0.83150000000000002</v>
      </c>
      <c r="E2358" s="57">
        <v>1</v>
      </c>
    </row>
    <row r="2359" spans="1:5" x14ac:dyDescent="0.2">
      <c r="A2359" s="57" t="s">
        <v>2316</v>
      </c>
      <c r="B2359" s="57" t="s">
        <v>5404</v>
      </c>
      <c r="C2359" s="57">
        <v>1.2702318686761501E-2</v>
      </c>
      <c r="D2359" s="57">
        <v>0.83299999999999996</v>
      </c>
      <c r="E2359" s="57">
        <v>1</v>
      </c>
    </row>
    <row r="2360" spans="1:5" x14ac:dyDescent="0.2">
      <c r="A2360" s="57" t="s">
        <v>2316</v>
      </c>
      <c r="B2360" s="57" t="s">
        <v>5468</v>
      </c>
      <c r="C2360" s="57">
        <v>1.2428221163007199E-2</v>
      </c>
      <c r="D2360" s="57">
        <v>0.83299999999999996</v>
      </c>
      <c r="E2360" s="57">
        <v>1</v>
      </c>
    </row>
    <row r="2361" spans="1:5" x14ac:dyDescent="0.2">
      <c r="A2361" s="57" t="s">
        <v>2316</v>
      </c>
      <c r="B2361" s="57" t="s">
        <v>5406</v>
      </c>
      <c r="C2361" s="57">
        <v>1.27495193740011E-2</v>
      </c>
      <c r="D2361" s="57">
        <v>0.83389999999999997</v>
      </c>
      <c r="E2361" s="57">
        <v>1</v>
      </c>
    </row>
    <row r="2362" spans="1:5" x14ac:dyDescent="0.2">
      <c r="A2362" s="57" t="s">
        <v>2316</v>
      </c>
      <c r="B2362" s="57" t="s">
        <v>5488</v>
      </c>
      <c r="C2362" s="57">
        <v>1.27224821443495E-2</v>
      </c>
      <c r="D2362" s="57">
        <v>0.83409999999999995</v>
      </c>
      <c r="E2362" s="57">
        <v>1</v>
      </c>
    </row>
    <row r="2363" spans="1:5" x14ac:dyDescent="0.2">
      <c r="A2363" s="57" t="s">
        <v>2316</v>
      </c>
      <c r="B2363" s="57" t="s">
        <v>5227</v>
      </c>
      <c r="C2363" s="57">
        <v>1.27776302836111E-2</v>
      </c>
      <c r="D2363" s="57">
        <v>0.83409999999999995</v>
      </c>
      <c r="E2363" s="57">
        <v>1</v>
      </c>
    </row>
    <row r="2364" spans="1:5" x14ac:dyDescent="0.2">
      <c r="A2364" s="57" t="s">
        <v>2316</v>
      </c>
      <c r="B2364" s="57" t="s">
        <v>5444</v>
      </c>
      <c r="C2364" s="57">
        <v>1.2699524056208699E-2</v>
      </c>
      <c r="D2364" s="57">
        <v>0.83450000000000002</v>
      </c>
      <c r="E2364" s="57">
        <v>1</v>
      </c>
    </row>
    <row r="2365" spans="1:5" x14ac:dyDescent="0.2">
      <c r="A2365" s="57" t="s">
        <v>2316</v>
      </c>
      <c r="B2365" s="57" t="s">
        <v>5453</v>
      </c>
      <c r="C2365" s="57">
        <v>1.2524097506506199E-2</v>
      </c>
      <c r="D2365" s="57">
        <v>0.83460000000000001</v>
      </c>
      <c r="E2365" s="57">
        <v>1</v>
      </c>
    </row>
    <row r="2366" spans="1:5" x14ac:dyDescent="0.2">
      <c r="A2366" s="57" t="s">
        <v>2316</v>
      </c>
      <c r="B2366" s="57" t="s">
        <v>5486</v>
      </c>
      <c r="C2366" s="57">
        <v>1.2693635065816E-2</v>
      </c>
      <c r="D2366" s="57">
        <v>0.83489999999999998</v>
      </c>
      <c r="E2366" s="57">
        <v>1</v>
      </c>
    </row>
    <row r="2367" spans="1:5" x14ac:dyDescent="0.2">
      <c r="A2367" s="57" t="s">
        <v>2316</v>
      </c>
      <c r="B2367" s="57" t="s">
        <v>5467</v>
      </c>
      <c r="C2367" s="57">
        <v>1.27800912022341E-2</v>
      </c>
      <c r="D2367" s="57">
        <v>0.83520000000000005</v>
      </c>
      <c r="E2367" s="57">
        <v>1</v>
      </c>
    </row>
    <row r="2368" spans="1:5" x14ac:dyDescent="0.2">
      <c r="A2368" s="57" t="s">
        <v>2316</v>
      </c>
      <c r="B2368" s="57" t="s">
        <v>5491</v>
      </c>
      <c r="C2368" s="57">
        <v>1.2400017042848399E-2</v>
      </c>
      <c r="D2368" s="57">
        <v>0.83589999999999998</v>
      </c>
      <c r="E2368" s="57">
        <v>1</v>
      </c>
    </row>
    <row r="2369" spans="1:5" x14ac:dyDescent="0.2">
      <c r="A2369" s="57" t="s">
        <v>2316</v>
      </c>
      <c r="B2369" s="57" t="s">
        <v>5443</v>
      </c>
      <c r="C2369" s="57">
        <v>1.26470570679122E-2</v>
      </c>
      <c r="D2369" s="57">
        <v>0.83650000000000002</v>
      </c>
      <c r="E2369" s="57">
        <v>1</v>
      </c>
    </row>
    <row r="2370" spans="1:5" x14ac:dyDescent="0.2">
      <c r="A2370" s="57" t="s">
        <v>2316</v>
      </c>
      <c r="B2370" s="57" t="s">
        <v>5440</v>
      </c>
      <c r="C2370" s="57">
        <v>1.2504072306166901E-2</v>
      </c>
      <c r="D2370" s="57">
        <v>0.83679999999999999</v>
      </c>
      <c r="E2370" s="57">
        <v>1</v>
      </c>
    </row>
    <row r="2371" spans="1:5" x14ac:dyDescent="0.2">
      <c r="A2371" s="57" t="s">
        <v>2316</v>
      </c>
      <c r="B2371" s="57" t="s">
        <v>5461</v>
      </c>
      <c r="C2371" s="57">
        <v>1.27698947422941E-2</v>
      </c>
      <c r="D2371" s="57">
        <v>0.8377</v>
      </c>
      <c r="E2371" s="57">
        <v>1</v>
      </c>
    </row>
    <row r="2372" spans="1:5" x14ac:dyDescent="0.2">
      <c r="A2372" s="57" t="s">
        <v>2316</v>
      </c>
      <c r="B2372" s="57" t="s">
        <v>5485</v>
      </c>
      <c r="C2372" s="57">
        <v>1.2552489228776101E-2</v>
      </c>
      <c r="D2372" s="57">
        <v>0.83879999999999999</v>
      </c>
      <c r="E2372" s="57">
        <v>1</v>
      </c>
    </row>
    <row r="2373" spans="1:5" x14ac:dyDescent="0.2">
      <c r="A2373" s="57" t="s">
        <v>2316</v>
      </c>
      <c r="B2373" s="57" t="s">
        <v>5352</v>
      </c>
      <c r="C2373" s="57">
        <v>1.27066090444497E-2</v>
      </c>
      <c r="D2373" s="57">
        <v>0.83909999999999996</v>
      </c>
      <c r="E2373" s="57">
        <v>1</v>
      </c>
    </row>
    <row r="2374" spans="1:5" x14ac:dyDescent="0.2">
      <c r="A2374" s="57" t="s">
        <v>2316</v>
      </c>
      <c r="B2374" s="57" t="s">
        <v>5489</v>
      </c>
      <c r="C2374" s="57">
        <v>1.2404493160305299E-2</v>
      </c>
      <c r="D2374" s="57">
        <v>0.8417</v>
      </c>
      <c r="E2374" s="57">
        <v>1</v>
      </c>
    </row>
    <row r="2375" spans="1:5" x14ac:dyDescent="0.2">
      <c r="A2375" s="57" t="s">
        <v>2316</v>
      </c>
      <c r="B2375" s="57" t="s">
        <v>5498</v>
      </c>
      <c r="C2375" s="57">
        <v>1.24706989627054E-2</v>
      </c>
      <c r="D2375" s="57">
        <v>0.84179999999999999</v>
      </c>
      <c r="E2375" s="57">
        <v>1</v>
      </c>
    </row>
    <row r="2376" spans="1:5" x14ac:dyDescent="0.2">
      <c r="A2376" s="57" t="s">
        <v>2316</v>
      </c>
      <c r="B2376" s="57" t="s">
        <v>5469</v>
      </c>
      <c r="C2376" s="57">
        <v>1.23226264572289E-2</v>
      </c>
      <c r="D2376" s="57">
        <v>0.84199999999999997</v>
      </c>
      <c r="E2376" s="57">
        <v>1</v>
      </c>
    </row>
    <row r="2377" spans="1:5" x14ac:dyDescent="0.2">
      <c r="A2377" s="57" t="s">
        <v>2316</v>
      </c>
      <c r="B2377" s="57" t="s">
        <v>5477</v>
      </c>
      <c r="C2377" s="57">
        <v>1.23204944136289E-2</v>
      </c>
      <c r="D2377" s="57">
        <v>0.8427</v>
      </c>
      <c r="E2377" s="57">
        <v>1</v>
      </c>
    </row>
    <row r="2378" spans="1:5" x14ac:dyDescent="0.2">
      <c r="A2378" s="57" t="s">
        <v>2316</v>
      </c>
      <c r="B2378" s="57" t="s">
        <v>5501</v>
      </c>
      <c r="C2378" s="57">
        <v>1.23182668224514E-2</v>
      </c>
      <c r="D2378" s="57">
        <v>0.8427</v>
      </c>
      <c r="E2378" s="57">
        <v>1</v>
      </c>
    </row>
    <row r="2379" spans="1:5" x14ac:dyDescent="0.2">
      <c r="A2379" s="57" t="s">
        <v>2316</v>
      </c>
      <c r="B2379" s="57" t="s">
        <v>5476</v>
      </c>
      <c r="C2379" s="57">
        <v>1.23204725855933E-2</v>
      </c>
      <c r="D2379" s="57">
        <v>0.84279999999999999</v>
      </c>
      <c r="E2379" s="57">
        <v>1</v>
      </c>
    </row>
    <row r="2380" spans="1:5" x14ac:dyDescent="0.2">
      <c r="A2380" s="57" t="s">
        <v>2316</v>
      </c>
      <c r="B2380" s="57" t="s">
        <v>5399</v>
      </c>
      <c r="C2380" s="57">
        <v>1.2400374414878399E-2</v>
      </c>
      <c r="D2380" s="57">
        <v>0.84299999999999997</v>
      </c>
      <c r="E2380" s="57">
        <v>1</v>
      </c>
    </row>
    <row r="2381" spans="1:5" x14ac:dyDescent="0.2">
      <c r="A2381" s="57" t="s">
        <v>2316</v>
      </c>
      <c r="B2381" s="57" t="s">
        <v>5457</v>
      </c>
      <c r="C2381" s="57">
        <v>1.2329652159943499E-2</v>
      </c>
      <c r="D2381" s="57">
        <v>0.84399999999999997</v>
      </c>
      <c r="E2381" s="57">
        <v>1</v>
      </c>
    </row>
    <row r="2382" spans="1:5" x14ac:dyDescent="0.2">
      <c r="A2382" s="57" t="s">
        <v>2316</v>
      </c>
      <c r="B2382" s="57" t="s">
        <v>5454</v>
      </c>
      <c r="C2382" s="57">
        <v>1.2418265141464E-2</v>
      </c>
      <c r="D2382" s="57">
        <v>0.84399999999999997</v>
      </c>
      <c r="E2382" s="57">
        <v>1</v>
      </c>
    </row>
    <row r="2383" spans="1:5" x14ac:dyDescent="0.2">
      <c r="A2383" s="57" t="s">
        <v>2316</v>
      </c>
      <c r="B2383" s="57" t="s">
        <v>5480</v>
      </c>
      <c r="C2383" s="57">
        <v>1.23188891392203E-2</v>
      </c>
      <c r="D2383" s="57">
        <v>0.84470000000000001</v>
      </c>
      <c r="E2383" s="57">
        <v>1</v>
      </c>
    </row>
    <row r="2384" spans="1:5" x14ac:dyDescent="0.2">
      <c r="A2384" s="57" t="s">
        <v>2316</v>
      </c>
      <c r="B2384" s="57" t="s">
        <v>5503</v>
      </c>
      <c r="C2384" s="57">
        <v>1.2318659901278201E-2</v>
      </c>
      <c r="D2384" s="57">
        <v>0.84719999999999995</v>
      </c>
      <c r="E2384" s="57">
        <v>1</v>
      </c>
    </row>
    <row r="2385" spans="1:5" x14ac:dyDescent="0.2">
      <c r="A2385" s="57" t="s">
        <v>2316</v>
      </c>
      <c r="B2385" s="57" t="s">
        <v>5496</v>
      </c>
      <c r="C2385" s="57">
        <v>1.2318264519569499E-2</v>
      </c>
      <c r="D2385" s="57">
        <v>0.84809999999999997</v>
      </c>
      <c r="E2385" s="57">
        <v>1</v>
      </c>
    </row>
    <row r="2386" spans="1:5" x14ac:dyDescent="0.2">
      <c r="A2386" s="57" t="s">
        <v>2316</v>
      </c>
      <c r="B2386" s="57" t="s">
        <v>5505</v>
      </c>
      <c r="C2386" s="57">
        <v>1.20537727764329E-2</v>
      </c>
      <c r="D2386" s="57">
        <v>0.84860000000000002</v>
      </c>
      <c r="E2386" s="57">
        <v>1</v>
      </c>
    </row>
    <row r="2387" spans="1:5" x14ac:dyDescent="0.2">
      <c r="A2387" s="57" t="s">
        <v>2316</v>
      </c>
      <c r="B2387" s="57" t="s">
        <v>5358</v>
      </c>
      <c r="C2387" s="57">
        <v>1.2322083521804699E-2</v>
      </c>
      <c r="D2387" s="57">
        <v>0.84860000000000002</v>
      </c>
      <c r="E2387" s="57">
        <v>1</v>
      </c>
    </row>
    <row r="2388" spans="1:5" x14ac:dyDescent="0.2">
      <c r="A2388" s="57" t="s">
        <v>2316</v>
      </c>
      <c r="B2388" s="57" t="s">
        <v>5502</v>
      </c>
      <c r="C2388" s="57">
        <v>1.23182987957609E-2</v>
      </c>
      <c r="D2388" s="57">
        <v>0.84940000000000004</v>
      </c>
      <c r="E2388" s="57">
        <v>1</v>
      </c>
    </row>
    <row r="2389" spans="1:5" x14ac:dyDescent="0.2">
      <c r="A2389" s="57" t="s">
        <v>2316</v>
      </c>
      <c r="B2389" s="57" t="s">
        <v>5490</v>
      </c>
      <c r="C2389" s="57">
        <v>1.2318266902197001E-2</v>
      </c>
      <c r="D2389" s="57">
        <v>0.85089999999999999</v>
      </c>
      <c r="E2389" s="57">
        <v>1</v>
      </c>
    </row>
    <row r="2390" spans="1:5" x14ac:dyDescent="0.2">
      <c r="A2390" s="57" t="s">
        <v>2316</v>
      </c>
      <c r="B2390" s="57" t="s">
        <v>5506</v>
      </c>
      <c r="C2390" s="57">
        <v>1.2054150571061399E-2</v>
      </c>
      <c r="D2390" s="57">
        <v>0.85540000000000005</v>
      </c>
      <c r="E2390" s="57">
        <v>1</v>
      </c>
    </row>
    <row r="2391" spans="1:5" x14ac:dyDescent="0.2">
      <c r="A2391" s="57" t="s">
        <v>2316</v>
      </c>
      <c r="B2391" s="57" t="s">
        <v>5504</v>
      </c>
      <c r="C2391" s="83">
        <v>2.6475119498199997E-4</v>
      </c>
      <c r="D2391" s="57">
        <v>0.99099999999999999</v>
      </c>
      <c r="E2391" s="57">
        <v>1</v>
      </c>
    </row>
    <row r="2392" spans="1:5" x14ac:dyDescent="0.2">
      <c r="A2392" s="57" t="s">
        <v>2322</v>
      </c>
      <c r="B2392" s="57" t="s">
        <v>5191</v>
      </c>
      <c r="C2392" s="57">
        <v>0.26918695511516599</v>
      </c>
      <c r="D2392" s="83">
        <v>5.9999999999999995E-4</v>
      </c>
      <c r="E2392" s="57">
        <v>4.4639999999999902E-2</v>
      </c>
    </row>
    <row r="2393" spans="1:5" x14ac:dyDescent="0.2">
      <c r="A2393" s="57" t="s">
        <v>2322</v>
      </c>
      <c r="B2393" s="57" t="s">
        <v>5201</v>
      </c>
      <c r="C2393" s="57">
        <v>0.16386612968009101</v>
      </c>
      <c r="D2393" s="57">
        <v>6.7999999999999996E-3</v>
      </c>
      <c r="E2393" s="57">
        <v>0.245933333333333</v>
      </c>
    </row>
    <row r="2394" spans="1:5" x14ac:dyDescent="0.2">
      <c r="A2394" s="57" t="s">
        <v>2322</v>
      </c>
      <c r="B2394" s="57" t="s">
        <v>5261</v>
      </c>
      <c r="C2394" s="57">
        <v>0.15057425377751699</v>
      </c>
      <c r="D2394" s="57">
        <v>1.4500000000000001E-2</v>
      </c>
      <c r="E2394" s="57">
        <v>0.38528571428571401</v>
      </c>
    </row>
    <row r="2395" spans="1:5" x14ac:dyDescent="0.2">
      <c r="A2395" s="57" t="s">
        <v>2322</v>
      </c>
      <c r="B2395" s="57" t="s">
        <v>5233</v>
      </c>
      <c r="C2395" s="57">
        <v>0.13374884921514801</v>
      </c>
      <c r="D2395" s="57">
        <v>1.6299999999999999E-2</v>
      </c>
      <c r="E2395" s="57">
        <v>0.40078956521739101</v>
      </c>
    </row>
    <row r="2396" spans="1:5" x14ac:dyDescent="0.2">
      <c r="A2396" s="57" t="s">
        <v>2322</v>
      </c>
      <c r="B2396" s="57" t="s">
        <v>5267</v>
      </c>
      <c r="C2396" s="57">
        <v>0.12646927124464799</v>
      </c>
      <c r="D2396" s="57">
        <v>1.6899999999999998E-2</v>
      </c>
      <c r="E2396" s="57">
        <v>0.40078956521739101</v>
      </c>
    </row>
    <row r="2397" spans="1:5" x14ac:dyDescent="0.2">
      <c r="A2397" s="57" t="s">
        <v>2322</v>
      </c>
      <c r="B2397" s="57" t="s">
        <v>5306</v>
      </c>
      <c r="C2397" s="57">
        <v>0.11273372274018501</v>
      </c>
      <c r="D2397" s="57">
        <v>2.6599999999999999E-2</v>
      </c>
      <c r="E2397" s="57">
        <v>0.496</v>
      </c>
    </row>
    <row r="2398" spans="1:5" x14ac:dyDescent="0.2">
      <c r="A2398" s="57" t="s">
        <v>2322</v>
      </c>
      <c r="B2398" s="57" t="s">
        <v>5285</v>
      </c>
      <c r="C2398" s="57">
        <v>8.4536312006875697E-2</v>
      </c>
      <c r="D2398" s="57">
        <v>3.6400000000000002E-2</v>
      </c>
      <c r="E2398" s="57">
        <v>0.54939884393063498</v>
      </c>
    </row>
    <row r="2399" spans="1:5" x14ac:dyDescent="0.2">
      <c r="A2399" s="57" t="s">
        <v>2322</v>
      </c>
      <c r="B2399" s="57" t="s">
        <v>5205</v>
      </c>
      <c r="C2399" s="57">
        <v>8.01160676638068E-2</v>
      </c>
      <c r="D2399" s="57">
        <v>3.8300000000000001E-2</v>
      </c>
      <c r="E2399" s="57">
        <v>0.551934782608695</v>
      </c>
    </row>
    <row r="2400" spans="1:5" x14ac:dyDescent="0.2">
      <c r="A2400" s="57" t="s">
        <v>2322</v>
      </c>
      <c r="B2400" s="57" t="s">
        <v>5288</v>
      </c>
      <c r="C2400" s="57">
        <v>8.0143357925739095E-2</v>
      </c>
      <c r="D2400" s="57">
        <v>4.1799999999999997E-2</v>
      </c>
      <c r="E2400" s="57">
        <v>0.58207058823529401</v>
      </c>
    </row>
    <row r="2401" spans="1:5" x14ac:dyDescent="0.2">
      <c r="A2401" s="57" t="s">
        <v>2322</v>
      </c>
      <c r="B2401" s="57" t="s">
        <v>5253</v>
      </c>
      <c r="C2401" s="57">
        <v>7.6984984791966304E-2</v>
      </c>
      <c r="D2401" s="57">
        <v>4.7899999999999998E-2</v>
      </c>
      <c r="E2401" s="57">
        <v>0.60549320388349503</v>
      </c>
    </row>
    <row r="2402" spans="1:5" x14ac:dyDescent="0.2">
      <c r="A2402" s="57" t="s">
        <v>2322</v>
      </c>
      <c r="B2402" s="57" t="s">
        <v>5255</v>
      </c>
      <c r="C2402" s="57">
        <v>7.5753568746233693E-2</v>
      </c>
      <c r="D2402" s="57">
        <v>4.82E-2</v>
      </c>
      <c r="E2402" s="57">
        <v>0.60593076923076905</v>
      </c>
    </row>
    <row r="2403" spans="1:5" x14ac:dyDescent="0.2">
      <c r="A2403" s="57" t="s">
        <v>2322</v>
      </c>
      <c r="B2403" s="57" t="s">
        <v>5199</v>
      </c>
      <c r="C2403" s="57">
        <v>7.7117417038233702E-2</v>
      </c>
      <c r="D2403" s="57">
        <v>5.0700000000000002E-2</v>
      </c>
      <c r="E2403" s="57">
        <v>0.61844999999999895</v>
      </c>
    </row>
    <row r="2404" spans="1:5" x14ac:dyDescent="0.2">
      <c r="A2404" s="57" t="s">
        <v>2322</v>
      </c>
      <c r="B2404" s="57" t="s">
        <v>5292</v>
      </c>
      <c r="C2404" s="57">
        <v>7.1985150410896995E-2</v>
      </c>
      <c r="D2404" s="57">
        <v>5.8299999999999998E-2</v>
      </c>
      <c r="E2404" s="57">
        <v>0.649887179487179</v>
      </c>
    </row>
    <row r="2405" spans="1:5" x14ac:dyDescent="0.2">
      <c r="A2405" s="57" t="s">
        <v>2322</v>
      </c>
      <c r="B2405" s="57" t="s">
        <v>5304</v>
      </c>
      <c r="C2405" s="57">
        <v>6.9790705786624593E-2</v>
      </c>
      <c r="D2405" s="57">
        <v>6.4399999999999999E-2</v>
      </c>
      <c r="E2405" s="57">
        <v>0.66386561264822097</v>
      </c>
    </row>
    <row r="2406" spans="1:5" x14ac:dyDescent="0.2">
      <c r="A2406" s="57" t="s">
        <v>2322</v>
      </c>
      <c r="B2406" s="57" t="s">
        <v>5425</v>
      </c>
      <c r="C2406" s="57">
        <v>6.8522994759500397E-2</v>
      </c>
      <c r="D2406" s="57">
        <v>6.9500000000000006E-2</v>
      </c>
      <c r="E2406" s="57">
        <v>0.66986956521739105</v>
      </c>
    </row>
    <row r="2407" spans="1:5" x14ac:dyDescent="0.2">
      <c r="A2407" s="57" t="s">
        <v>2322</v>
      </c>
      <c r="B2407" s="57" t="s">
        <v>5223</v>
      </c>
      <c r="C2407" s="57">
        <v>6.85738560925645E-2</v>
      </c>
      <c r="D2407" s="57">
        <v>6.9699999999999998E-2</v>
      </c>
      <c r="E2407" s="57">
        <v>0.66986956521739105</v>
      </c>
    </row>
    <row r="2408" spans="1:5" x14ac:dyDescent="0.2">
      <c r="A2408" s="57" t="s">
        <v>2322</v>
      </c>
      <c r="B2408" s="57" t="s">
        <v>5245</v>
      </c>
      <c r="C2408" s="57">
        <v>6.4049427914638205E-2</v>
      </c>
      <c r="D2408" s="57">
        <v>7.4399999999999994E-2</v>
      </c>
      <c r="E2408" s="57">
        <v>0.67812499999999998</v>
      </c>
    </row>
    <row r="2409" spans="1:5" x14ac:dyDescent="0.2">
      <c r="A2409" s="57" t="s">
        <v>2322</v>
      </c>
      <c r="B2409" s="57" t="s">
        <v>5281</v>
      </c>
      <c r="C2409" s="57">
        <v>6.0532551187931098E-2</v>
      </c>
      <c r="D2409" s="57">
        <v>8.0799999999999997E-2</v>
      </c>
      <c r="E2409" s="57">
        <v>0.70605100671140897</v>
      </c>
    </row>
    <row r="2410" spans="1:5" x14ac:dyDescent="0.2">
      <c r="A2410" s="57" t="s">
        <v>2322</v>
      </c>
      <c r="B2410" s="57" t="s">
        <v>5229</v>
      </c>
      <c r="C2410" s="57">
        <v>6.17881987444205E-2</v>
      </c>
      <c r="D2410" s="57">
        <v>8.1900000000000001E-2</v>
      </c>
      <c r="E2410" s="57">
        <v>0.71089199999999997</v>
      </c>
    </row>
    <row r="2411" spans="1:5" x14ac:dyDescent="0.2">
      <c r="A2411" s="57" t="s">
        <v>2322</v>
      </c>
      <c r="B2411" s="57" t="s">
        <v>5398</v>
      </c>
      <c r="C2411" s="57">
        <v>4.04453169931933E-2</v>
      </c>
      <c r="D2411" s="57">
        <v>9.1899999999999996E-2</v>
      </c>
      <c r="E2411" s="57">
        <v>0.74783624999999998</v>
      </c>
    </row>
    <row r="2412" spans="1:5" x14ac:dyDescent="0.2">
      <c r="A2412" s="57" t="s">
        <v>2322</v>
      </c>
      <c r="B2412" s="57" t="s">
        <v>5271</v>
      </c>
      <c r="C2412" s="57">
        <v>4.0198674664188798E-2</v>
      </c>
      <c r="D2412" s="57">
        <v>9.4700000000000006E-2</v>
      </c>
      <c r="E2412" s="57">
        <v>0.75270638297872305</v>
      </c>
    </row>
    <row r="2413" spans="1:5" x14ac:dyDescent="0.2">
      <c r="A2413" s="57" t="s">
        <v>2322</v>
      </c>
      <c r="B2413" s="57" t="s">
        <v>5197</v>
      </c>
      <c r="C2413" s="57">
        <v>3.8089543046454899E-2</v>
      </c>
      <c r="D2413" s="57">
        <v>9.6199999999999994E-2</v>
      </c>
      <c r="E2413" s="57">
        <v>0.75910545454545397</v>
      </c>
    </row>
    <row r="2414" spans="1:5" x14ac:dyDescent="0.2">
      <c r="A2414" s="57" t="s">
        <v>2322</v>
      </c>
      <c r="B2414" s="57" t="s">
        <v>5203</v>
      </c>
      <c r="C2414" s="57">
        <v>2.5002578229935801E-2</v>
      </c>
      <c r="D2414" s="57">
        <v>9.9000000000000005E-2</v>
      </c>
      <c r="E2414" s="57">
        <v>0.75994285714285703</v>
      </c>
    </row>
    <row r="2415" spans="1:5" x14ac:dyDescent="0.2">
      <c r="A2415" s="57" t="s">
        <v>2322</v>
      </c>
      <c r="B2415" s="57" t="s">
        <v>5298</v>
      </c>
      <c r="C2415" s="57">
        <v>2.4453039467390199E-2</v>
      </c>
      <c r="D2415" s="57">
        <v>0.1</v>
      </c>
      <c r="E2415" s="57">
        <v>0.75994285714285703</v>
      </c>
    </row>
    <row r="2416" spans="1:5" x14ac:dyDescent="0.2">
      <c r="A2416" s="57" t="s">
        <v>2322</v>
      </c>
      <c r="B2416" s="57" t="s">
        <v>5380</v>
      </c>
      <c r="C2416" s="57">
        <v>1.9670822100624898E-2</v>
      </c>
      <c r="D2416" s="57">
        <v>0.1142</v>
      </c>
      <c r="E2416" s="57">
        <v>0.78051832460732895</v>
      </c>
    </row>
    <row r="2417" spans="1:5" x14ac:dyDescent="0.2">
      <c r="A2417" s="57" t="s">
        <v>2322</v>
      </c>
      <c r="B2417" s="57" t="s">
        <v>5405</v>
      </c>
      <c r="C2417" s="57">
        <v>1.60327104843082E-2</v>
      </c>
      <c r="D2417" s="57">
        <v>0.11890000000000001</v>
      </c>
      <c r="E2417" s="57">
        <v>0.78848854961832004</v>
      </c>
    </row>
    <row r="2418" spans="1:5" x14ac:dyDescent="0.2">
      <c r="A2418" s="57" t="s">
        <v>2322</v>
      </c>
      <c r="B2418" s="57" t="s">
        <v>5472</v>
      </c>
      <c r="C2418" s="57">
        <v>1.3961617674151E-2</v>
      </c>
      <c r="D2418" s="57">
        <v>0.1265</v>
      </c>
      <c r="E2418" s="57">
        <v>0.80851024390243897</v>
      </c>
    </row>
    <row r="2419" spans="1:5" x14ac:dyDescent="0.2">
      <c r="A2419" s="57" t="s">
        <v>2322</v>
      </c>
      <c r="B2419" s="57" t="s">
        <v>5474</v>
      </c>
      <c r="C2419" s="57">
        <v>1.31292821097644E-2</v>
      </c>
      <c r="D2419" s="57">
        <v>0.13289999999999999</v>
      </c>
      <c r="E2419" s="57">
        <v>0.82990791366906402</v>
      </c>
    </row>
    <row r="2420" spans="1:5" x14ac:dyDescent="0.2">
      <c r="A2420" s="57" t="s">
        <v>2322</v>
      </c>
      <c r="B2420" s="57" t="s">
        <v>5412</v>
      </c>
      <c r="C2420" s="57">
        <v>1.33413660865E-2</v>
      </c>
      <c r="D2420" s="57">
        <v>0.1351</v>
      </c>
      <c r="E2420" s="57">
        <v>0.83365023696682405</v>
      </c>
    </row>
    <row r="2421" spans="1:5" x14ac:dyDescent="0.2">
      <c r="A2421" s="57" t="s">
        <v>2322</v>
      </c>
      <c r="B2421" s="57" t="s">
        <v>5213</v>
      </c>
      <c r="C2421" s="57">
        <v>1.1775684447298901E-2</v>
      </c>
      <c r="D2421" s="57">
        <v>0.1462</v>
      </c>
      <c r="E2421" s="57">
        <v>0.85568248337028796</v>
      </c>
    </row>
    <row r="2422" spans="1:5" x14ac:dyDescent="0.2">
      <c r="A2422" s="57" t="s">
        <v>2322</v>
      </c>
      <c r="B2422" s="57" t="s">
        <v>5279</v>
      </c>
      <c r="C2422" s="57">
        <v>1.0734680491384201E-2</v>
      </c>
      <c r="D2422" s="57">
        <v>0.1598</v>
      </c>
      <c r="E2422" s="57">
        <v>0.86547883817427396</v>
      </c>
    </row>
    <row r="2423" spans="1:5" x14ac:dyDescent="0.2">
      <c r="A2423" s="57" t="s">
        <v>2322</v>
      </c>
      <c r="B2423" s="57" t="s">
        <v>5340</v>
      </c>
      <c r="C2423" s="57">
        <v>1.07542973379487E-2</v>
      </c>
      <c r="D2423" s="57">
        <v>0.15989999999999999</v>
      </c>
      <c r="E2423" s="57">
        <v>0.86547883817427396</v>
      </c>
    </row>
    <row r="2424" spans="1:5" x14ac:dyDescent="0.2">
      <c r="A2424" s="57" t="s">
        <v>2322</v>
      </c>
      <c r="B2424" s="57" t="s">
        <v>5211</v>
      </c>
      <c r="C2424" s="57">
        <v>9.8809249816048002E-3</v>
      </c>
      <c r="D2424" s="57">
        <v>0.16700000000000001</v>
      </c>
      <c r="E2424" s="57">
        <v>0.87200080160320603</v>
      </c>
    </row>
    <row r="2425" spans="1:5" x14ac:dyDescent="0.2">
      <c r="A2425" s="57" t="s">
        <v>2322</v>
      </c>
      <c r="B2425" s="57" t="s">
        <v>5247</v>
      </c>
      <c r="C2425" s="57">
        <v>9.8105957922088993E-3</v>
      </c>
      <c r="D2425" s="57">
        <v>0.1671</v>
      </c>
      <c r="E2425" s="57">
        <v>0.87200080160320603</v>
      </c>
    </row>
    <row r="2426" spans="1:5" x14ac:dyDescent="0.2">
      <c r="A2426" s="57" t="s">
        <v>2322</v>
      </c>
      <c r="B2426" s="57" t="s">
        <v>5370</v>
      </c>
      <c r="C2426" s="57">
        <v>9.7020666415384999E-3</v>
      </c>
      <c r="D2426" s="57">
        <v>0.17050000000000001</v>
      </c>
      <c r="E2426" s="57">
        <v>0.87398031496063</v>
      </c>
    </row>
    <row r="2427" spans="1:5" x14ac:dyDescent="0.2">
      <c r="A2427" s="57" t="s">
        <v>2322</v>
      </c>
      <c r="B2427" s="57" t="s">
        <v>5326</v>
      </c>
      <c r="C2427" s="57">
        <v>9.3302726351553993E-3</v>
      </c>
      <c r="D2427" s="57">
        <v>0.1739</v>
      </c>
      <c r="E2427" s="57">
        <v>0.88252295719844298</v>
      </c>
    </row>
    <row r="2428" spans="1:5" x14ac:dyDescent="0.2">
      <c r="A2428" s="57" t="s">
        <v>2322</v>
      </c>
      <c r="B2428" s="57" t="s">
        <v>5290</v>
      </c>
      <c r="C2428" s="57">
        <v>8.9686360860211003E-3</v>
      </c>
      <c r="D2428" s="57">
        <v>0.17599999999999999</v>
      </c>
      <c r="E2428" s="57">
        <v>0.88305202312138698</v>
      </c>
    </row>
    <row r="2429" spans="1:5" x14ac:dyDescent="0.2">
      <c r="A2429" s="57" t="s">
        <v>2322</v>
      </c>
      <c r="B2429" s="57" t="s">
        <v>5243</v>
      </c>
      <c r="C2429" s="57">
        <v>9.1457383002567002E-3</v>
      </c>
      <c r="D2429" s="57">
        <v>0.17599999999999999</v>
      </c>
      <c r="E2429" s="57">
        <v>0.88305202312138698</v>
      </c>
    </row>
    <row r="2430" spans="1:5" x14ac:dyDescent="0.2">
      <c r="A2430" s="57" t="s">
        <v>2322</v>
      </c>
      <c r="B2430" s="57" t="s">
        <v>5376</v>
      </c>
      <c r="C2430" s="57">
        <v>8.7348562566375004E-3</v>
      </c>
      <c r="D2430" s="57">
        <v>0.17949999999999999</v>
      </c>
      <c r="E2430" s="57">
        <v>0.88575454545454502</v>
      </c>
    </row>
    <row r="2431" spans="1:5" x14ac:dyDescent="0.2">
      <c r="A2431" s="57" t="s">
        <v>2322</v>
      </c>
      <c r="B2431" s="57" t="s">
        <v>5273</v>
      </c>
      <c r="C2431" s="57">
        <v>8.6794990189123997E-3</v>
      </c>
      <c r="D2431" s="57">
        <v>0.17960000000000001</v>
      </c>
      <c r="E2431" s="57">
        <v>0.88575454545454502</v>
      </c>
    </row>
    <row r="2432" spans="1:5" x14ac:dyDescent="0.2">
      <c r="A2432" s="57" t="s">
        <v>2322</v>
      </c>
      <c r="B2432" s="57" t="s">
        <v>5368</v>
      </c>
      <c r="C2432" s="57">
        <v>8.6212207399697007E-3</v>
      </c>
      <c r="D2432" s="57">
        <v>0.18079999999999999</v>
      </c>
      <c r="E2432" s="57">
        <v>0.88998714555765501</v>
      </c>
    </row>
    <row r="2433" spans="1:5" x14ac:dyDescent="0.2">
      <c r="A2433" s="57" t="s">
        <v>2322</v>
      </c>
      <c r="B2433" s="57" t="s">
        <v>5251</v>
      </c>
      <c r="C2433" s="57">
        <v>8.4488056197843005E-3</v>
      </c>
      <c r="D2433" s="57">
        <v>0.18360000000000001</v>
      </c>
      <c r="E2433" s="57">
        <v>0.89293880597014896</v>
      </c>
    </row>
    <row r="2434" spans="1:5" x14ac:dyDescent="0.2">
      <c r="A2434" s="57" t="s">
        <v>2322</v>
      </c>
      <c r="B2434" s="57" t="s">
        <v>5235</v>
      </c>
      <c r="C2434" s="57">
        <v>8.3278201230667995E-3</v>
      </c>
      <c r="D2434" s="57">
        <v>0.18379999999999999</v>
      </c>
      <c r="E2434" s="57">
        <v>0.89293880597014896</v>
      </c>
    </row>
    <row r="2435" spans="1:5" x14ac:dyDescent="0.2">
      <c r="A2435" s="57" t="s">
        <v>2322</v>
      </c>
      <c r="B2435" s="57" t="s">
        <v>5436</v>
      </c>
      <c r="C2435" s="57">
        <v>8.4165467178944006E-3</v>
      </c>
      <c r="D2435" s="57">
        <v>0.1865</v>
      </c>
      <c r="E2435" s="57">
        <v>0.899826666666666</v>
      </c>
    </row>
    <row r="2436" spans="1:5" x14ac:dyDescent="0.2">
      <c r="A2436" s="57" t="s">
        <v>2322</v>
      </c>
      <c r="B2436" s="57" t="s">
        <v>5344</v>
      </c>
      <c r="C2436" s="57">
        <v>8.3400504437610001E-3</v>
      </c>
      <c r="D2436" s="57">
        <v>0.1888</v>
      </c>
      <c r="E2436" s="57">
        <v>0.90068884826325402</v>
      </c>
    </row>
    <row r="2437" spans="1:5" x14ac:dyDescent="0.2">
      <c r="A2437" s="57" t="s">
        <v>2322</v>
      </c>
      <c r="B2437" s="57" t="s">
        <v>5296</v>
      </c>
      <c r="C2437" s="57">
        <v>8.0885087689254002E-3</v>
      </c>
      <c r="D2437" s="57">
        <v>0.189</v>
      </c>
      <c r="E2437" s="57">
        <v>0.90068884826325402</v>
      </c>
    </row>
    <row r="2438" spans="1:5" x14ac:dyDescent="0.2">
      <c r="A2438" s="57" t="s">
        <v>2322</v>
      </c>
      <c r="B2438" s="57" t="s">
        <v>5386</v>
      </c>
      <c r="C2438" s="57">
        <v>7.8307230988252999E-3</v>
      </c>
      <c r="D2438" s="57">
        <v>0.1938</v>
      </c>
      <c r="E2438" s="57">
        <v>0.91423043478260801</v>
      </c>
    </row>
    <row r="2439" spans="1:5" x14ac:dyDescent="0.2">
      <c r="A2439" s="57" t="s">
        <v>2322</v>
      </c>
      <c r="B2439" s="57" t="s">
        <v>5209</v>
      </c>
      <c r="C2439" s="57">
        <v>7.5864029471378004E-3</v>
      </c>
      <c r="D2439" s="57">
        <v>0.20649999999999999</v>
      </c>
      <c r="E2439" s="57">
        <v>0.94798324607329798</v>
      </c>
    </row>
    <row r="2440" spans="1:5" x14ac:dyDescent="0.2">
      <c r="A2440" s="57" t="s">
        <v>2322</v>
      </c>
      <c r="B2440" s="57" t="s">
        <v>5372</v>
      </c>
      <c r="C2440" s="57">
        <v>7.7573867341935998E-3</v>
      </c>
      <c r="D2440" s="57">
        <v>0.20860000000000001</v>
      </c>
      <c r="E2440" s="57">
        <v>0.94798324607329798</v>
      </c>
    </row>
    <row r="2441" spans="1:5" x14ac:dyDescent="0.2">
      <c r="A2441" s="57" t="s">
        <v>2322</v>
      </c>
      <c r="B2441" s="57" t="s">
        <v>5259</v>
      </c>
      <c r="C2441" s="57">
        <v>7.1312558918605997E-3</v>
      </c>
      <c r="D2441" s="57">
        <v>0.2344</v>
      </c>
      <c r="E2441" s="57">
        <v>0.98448000000000002</v>
      </c>
    </row>
    <row r="2442" spans="1:5" x14ac:dyDescent="0.2">
      <c r="A2442" s="57" t="s">
        <v>2322</v>
      </c>
      <c r="B2442" s="57" t="s">
        <v>5364</v>
      </c>
      <c r="C2442" s="57">
        <v>6.6391037094815E-3</v>
      </c>
      <c r="D2442" s="57">
        <v>0.2424</v>
      </c>
      <c r="E2442" s="57">
        <v>0.99436465116279005</v>
      </c>
    </row>
    <row r="2443" spans="1:5" x14ac:dyDescent="0.2">
      <c r="A2443" s="57" t="s">
        <v>2322</v>
      </c>
      <c r="B2443" s="57" t="s">
        <v>5194</v>
      </c>
      <c r="C2443" s="57">
        <v>6.9369302880172004E-3</v>
      </c>
      <c r="D2443" s="57">
        <v>0.24390000000000001</v>
      </c>
      <c r="E2443" s="57">
        <v>0.99436465116279005</v>
      </c>
    </row>
    <row r="2444" spans="1:5" x14ac:dyDescent="0.2">
      <c r="A2444" s="57" t="s">
        <v>2322</v>
      </c>
      <c r="B2444" s="57" t="s">
        <v>5312</v>
      </c>
      <c r="C2444" s="57">
        <v>6.5746249834242997E-3</v>
      </c>
      <c r="D2444" s="57">
        <v>0.24460000000000001</v>
      </c>
      <c r="E2444" s="57">
        <v>0.99436465116279005</v>
      </c>
    </row>
    <row r="2445" spans="1:5" x14ac:dyDescent="0.2">
      <c r="A2445" s="57" t="s">
        <v>2322</v>
      </c>
      <c r="B2445" s="57" t="s">
        <v>5316</v>
      </c>
      <c r="C2445" s="57">
        <v>6.8105089465676999E-3</v>
      </c>
      <c r="D2445" s="57">
        <v>0.25190000000000001</v>
      </c>
      <c r="E2445" s="57">
        <v>0.99859454545454496</v>
      </c>
    </row>
    <row r="2446" spans="1:5" x14ac:dyDescent="0.2">
      <c r="A2446" s="57" t="s">
        <v>2322</v>
      </c>
      <c r="B2446" s="57" t="s">
        <v>5237</v>
      </c>
      <c r="C2446" s="57">
        <v>6.2535141124735001E-3</v>
      </c>
      <c r="D2446" s="57">
        <v>0.25750000000000001</v>
      </c>
      <c r="E2446" s="57">
        <v>1</v>
      </c>
    </row>
    <row r="2447" spans="1:5" x14ac:dyDescent="0.2">
      <c r="A2447" s="57" t="s">
        <v>2322</v>
      </c>
      <c r="B2447" s="57" t="s">
        <v>5269</v>
      </c>
      <c r="C2447" s="57">
        <v>6.0118965742866001E-3</v>
      </c>
      <c r="D2447" s="57">
        <v>0.25869999999999999</v>
      </c>
      <c r="E2447" s="57">
        <v>1</v>
      </c>
    </row>
    <row r="2448" spans="1:5" x14ac:dyDescent="0.2">
      <c r="A2448" s="57" t="s">
        <v>2322</v>
      </c>
      <c r="B2448" s="57" t="s">
        <v>5391</v>
      </c>
      <c r="C2448" s="57">
        <v>5.8196031949049997E-3</v>
      </c>
      <c r="D2448" s="57">
        <v>0.26319999999999999</v>
      </c>
      <c r="E2448" s="57">
        <v>1</v>
      </c>
    </row>
    <row r="2449" spans="1:5" x14ac:dyDescent="0.2">
      <c r="A2449" s="57" t="s">
        <v>2322</v>
      </c>
      <c r="B2449" s="57" t="s">
        <v>5324</v>
      </c>
      <c r="C2449" s="57">
        <v>5.7846904679558003E-3</v>
      </c>
      <c r="D2449" s="57">
        <v>0.26340000000000002</v>
      </c>
      <c r="E2449" s="57">
        <v>1</v>
      </c>
    </row>
    <row r="2450" spans="1:5" x14ac:dyDescent="0.2">
      <c r="A2450" s="57" t="s">
        <v>2322</v>
      </c>
      <c r="B2450" s="57" t="s">
        <v>5409</v>
      </c>
      <c r="C2450" s="57">
        <v>5.9322143418355996E-3</v>
      </c>
      <c r="D2450" s="57">
        <v>0.2641</v>
      </c>
      <c r="E2450" s="57">
        <v>1</v>
      </c>
    </row>
    <row r="2451" spans="1:5" x14ac:dyDescent="0.2">
      <c r="A2451" s="57" t="s">
        <v>2322</v>
      </c>
      <c r="B2451" s="57" t="s">
        <v>5308</v>
      </c>
      <c r="C2451" s="57">
        <v>5.7394798586115998E-3</v>
      </c>
      <c r="D2451" s="57">
        <v>0.2661</v>
      </c>
      <c r="E2451" s="57">
        <v>1</v>
      </c>
    </row>
    <row r="2452" spans="1:5" x14ac:dyDescent="0.2">
      <c r="A2452" s="57" t="s">
        <v>2322</v>
      </c>
      <c r="B2452" s="57" t="s">
        <v>5478</v>
      </c>
      <c r="C2452" s="57">
        <v>5.5918298282443997E-3</v>
      </c>
      <c r="D2452" s="57">
        <v>0.26960000000000001</v>
      </c>
      <c r="E2452" s="57">
        <v>1</v>
      </c>
    </row>
    <row r="2453" spans="1:5" x14ac:dyDescent="0.2">
      <c r="A2453" s="57" t="s">
        <v>2322</v>
      </c>
      <c r="B2453" s="57" t="s">
        <v>5334</v>
      </c>
      <c r="C2453" s="57">
        <v>5.6635826034810996E-3</v>
      </c>
      <c r="D2453" s="57">
        <v>0.27560000000000001</v>
      </c>
      <c r="E2453" s="57">
        <v>1</v>
      </c>
    </row>
    <row r="2454" spans="1:5" x14ac:dyDescent="0.2">
      <c r="A2454" s="57" t="s">
        <v>2322</v>
      </c>
      <c r="B2454" s="57" t="s">
        <v>5215</v>
      </c>
      <c r="C2454" s="57">
        <v>5.5628133635673002E-3</v>
      </c>
      <c r="D2454" s="57">
        <v>0.27850000000000003</v>
      </c>
      <c r="E2454" s="57">
        <v>1</v>
      </c>
    </row>
    <row r="2455" spans="1:5" x14ac:dyDescent="0.2">
      <c r="A2455" s="57" t="s">
        <v>2322</v>
      </c>
      <c r="B2455" s="57" t="s">
        <v>5403</v>
      </c>
      <c r="C2455" s="57">
        <v>5.3581927704391E-3</v>
      </c>
      <c r="D2455" s="57">
        <v>0.27979999999999999</v>
      </c>
      <c r="E2455" s="57">
        <v>1</v>
      </c>
    </row>
    <row r="2456" spans="1:5" x14ac:dyDescent="0.2">
      <c r="A2456" s="57" t="s">
        <v>2322</v>
      </c>
      <c r="B2456" s="57" t="s">
        <v>5434</v>
      </c>
      <c r="C2456" s="57">
        <v>5.4689833366331998E-3</v>
      </c>
      <c r="D2456" s="57">
        <v>0.28070000000000001</v>
      </c>
      <c r="E2456" s="57">
        <v>1</v>
      </c>
    </row>
    <row r="2457" spans="1:5" x14ac:dyDescent="0.2">
      <c r="A2457" s="57" t="s">
        <v>2322</v>
      </c>
      <c r="B2457" s="57" t="s">
        <v>5239</v>
      </c>
      <c r="C2457" s="57">
        <v>5.5277065639950003E-3</v>
      </c>
      <c r="D2457" s="57">
        <v>0.28120000000000001</v>
      </c>
      <c r="E2457" s="57">
        <v>1</v>
      </c>
    </row>
    <row r="2458" spans="1:5" x14ac:dyDescent="0.2">
      <c r="A2458" s="57" t="s">
        <v>2322</v>
      </c>
      <c r="B2458" s="57" t="s">
        <v>5354</v>
      </c>
      <c r="C2458" s="57">
        <v>5.4213812191741999E-3</v>
      </c>
      <c r="D2458" s="57">
        <v>0.28120000000000001</v>
      </c>
      <c r="E2458" s="57">
        <v>1</v>
      </c>
    </row>
    <row r="2459" spans="1:5" x14ac:dyDescent="0.2">
      <c r="A2459" s="57" t="s">
        <v>2322</v>
      </c>
      <c r="B2459" s="57" t="s">
        <v>5320</v>
      </c>
      <c r="C2459" s="57">
        <v>5.4686094731641001E-3</v>
      </c>
      <c r="D2459" s="57">
        <v>0.28289999999999998</v>
      </c>
      <c r="E2459" s="57">
        <v>1</v>
      </c>
    </row>
    <row r="2460" spans="1:5" x14ac:dyDescent="0.2">
      <c r="A2460" s="57" t="s">
        <v>2322</v>
      </c>
      <c r="B2460" s="57" t="s">
        <v>5418</v>
      </c>
      <c r="C2460" s="57">
        <v>5.4681007400676999E-3</v>
      </c>
      <c r="D2460" s="57">
        <v>0.28610000000000002</v>
      </c>
      <c r="E2460" s="57">
        <v>1</v>
      </c>
    </row>
    <row r="2461" spans="1:5" x14ac:dyDescent="0.2">
      <c r="A2461" s="57" t="s">
        <v>2322</v>
      </c>
      <c r="B2461" s="57" t="s">
        <v>5413</v>
      </c>
      <c r="C2461" s="57">
        <v>5.3349800840356999E-3</v>
      </c>
      <c r="D2461" s="57">
        <v>0.29170000000000001</v>
      </c>
      <c r="E2461" s="57">
        <v>1</v>
      </c>
    </row>
    <row r="2462" spans="1:5" x14ac:dyDescent="0.2">
      <c r="A2462" s="57" t="s">
        <v>2322</v>
      </c>
      <c r="B2462" s="57" t="s">
        <v>5410</v>
      </c>
      <c r="C2462" s="57">
        <v>5.3250354486788004E-3</v>
      </c>
      <c r="D2462" s="57">
        <v>0.2959</v>
      </c>
      <c r="E2462" s="57">
        <v>1</v>
      </c>
    </row>
    <row r="2463" spans="1:5" x14ac:dyDescent="0.2">
      <c r="A2463" s="57" t="s">
        <v>2322</v>
      </c>
      <c r="B2463" s="57" t="s">
        <v>5263</v>
      </c>
      <c r="C2463" s="57">
        <v>5.2464723835150004E-3</v>
      </c>
      <c r="D2463" s="57">
        <v>0.30199999999999999</v>
      </c>
      <c r="E2463" s="57">
        <v>1</v>
      </c>
    </row>
    <row r="2464" spans="1:5" x14ac:dyDescent="0.2">
      <c r="A2464" s="57" t="s">
        <v>2322</v>
      </c>
      <c r="B2464" s="57" t="s">
        <v>5442</v>
      </c>
      <c r="C2464" s="57">
        <v>5.2300251844047997E-3</v>
      </c>
      <c r="D2464" s="57">
        <v>0.3034</v>
      </c>
      <c r="E2464" s="57">
        <v>1</v>
      </c>
    </row>
    <row r="2465" spans="1:5" x14ac:dyDescent="0.2">
      <c r="A2465" s="57" t="s">
        <v>2322</v>
      </c>
      <c r="B2465" s="57" t="s">
        <v>5322</v>
      </c>
      <c r="C2465" s="57">
        <v>5.1746009336108003E-3</v>
      </c>
      <c r="D2465" s="57">
        <v>0.30470000000000003</v>
      </c>
      <c r="E2465" s="57">
        <v>1</v>
      </c>
    </row>
    <row r="2466" spans="1:5" x14ac:dyDescent="0.2">
      <c r="A2466" s="57" t="s">
        <v>2322</v>
      </c>
      <c r="B2466" s="57" t="s">
        <v>5435</v>
      </c>
      <c r="C2466" s="57">
        <v>5.2202997822764002E-3</v>
      </c>
      <c r="D2466" s="57">
        <v>0.3075</v>
      </c>
      <c r="E2466" s="57">
        <v>1</v>
      </c>
    </row>
    <row r="2467" spans="1:5" x14ac:dyDescent="0.2">
      <c r="A2467" s="57" t="s">
        <v>2322</v>
      </c>
      <c r="B2467" s="57" t="s">
        <v>5401</v>
      </c>
      <c r="C2467" s="57">
        <v>5.1269215605545997E-3</v>
      </c>
      <c r="D2467" s="57">
        <v>0.30930000000000002</v>
      </c>
      <c r="E2467" s="57">
        <v>1</v>
      </c>
    </row>
    <row r="2468" spans="1:5" x14ac:dyDescent="0.2">
      <c r="A2468" s="57" t="s">
        <v>2322</v>
      </c>
      <c r="B2468" s="57" t="s">
        <v>5332</v>
      </c>
      <c r="C2468" s="57">
        <v>5.0166304752131997E-3</v>
      </c>
      <c r="D2468" s="57">
        <v>0.32300000000000001</v>
      </c>
      <c r="E2468" s="57">
        <v>1</v>
      </c>
    </row>
    <row r="2469" spans="1:5" x14ac:dyDescent="0.2">
      <c r="A2469" s="57" t="s">
        <v>2322</v>
      </c>
      <c r="B2469" s="57" t="s">
        <v>5395</v>
      </c>
      <c r="C2469" s="57">
        <v>4.9724132333985004E-3</v>
      </c>
      <c r="D2469" s="57">
        <v>0.32840000000000003</v>
      </c>
      <c r="E2469" s="57">
        <v>1</v>
      </c>
    </row>
    <row r="2470" spans="1:5" x14ac:dyDescent="0.2">
      <c r="A2470" s="57" t="s">
        <v>2322</v>
      </c>
      <c r="B2470" s="57" t="s">
        <v>5487</v>
      </c>
      <c r="C2470" s="57">
        <v>4.5252335700514002E-3</v>
      </c>
      <c r="D2470" s="57">
        <v>0.36349999999999999</v>
      </c>
      <c r="E2470" s="57">
        <v>1</v>
      </c>
    </row>
    <row r="2471" spans="1:5" x14ac:dyDescent="0.2">
      <c r="A2471" s="57" t="s">
        <v>2322</v>
      </c>
      <c r="B2471" s="57" t="s">
        <v>5225</v>
      </c>
      <c r="C2471" s="57">
        <v>4.1163034541803999E-3</v>
      </c>
      <c r="D2471" s="57">
        <v>0.3659</v>
      </c>
      <c r="E2471" s="57">
        <v>1</v>
      </c>
    </row>
    <row r="2472" spans="1:5" x14ac:dyDescent="0.2">
      <c r="A2472" s="57" t="s">
        <v>2322</v>
      </c>
      <c r="B2472" s="57" t="s">
        <v>5468</v>
      </c>
      <c r="C2472" s="57">
        <v>4.4061240475573001E-3</v>
      </c>
      <c r="D2472" s="57">
        <v>0.36599999999999999</v>
      </c>
      <c r="E2472" s="57">
        <v>1</v>
      </c>
    </row>
    <row r="2473" spans="1:5" x14ac:dyDescent="0.2">
      <c r="A2473" s="57" t="s">
        <v>2322</v>
      </c>
      <c r="B2473" s="57" t="s">
        <v>5441</v>
      </c>
      <c r="C2473" s="57">
        <v>4.1352209072352004E-3</v>
      </c>
      <c r="D2473" s="57">
        <v>0.37480000000000002</v>
      </c>
      <c r="E2473" s="57">
        <v>1</v>
      </c>
    </row>
    <row r="2474" spans="1:5" x14ac:dyDescent="0.2">
      <c r="A2474" s="57" t="s">
        <v>2322</v>
      </c>
      <c r="B2474" s="57" t="s">
        <v>5300</v>
      </c>
      <c r="C2474" s="57">
        <v>3.9978298026091003E-3</v>
      </c>
      <c r="D2474" s="57">
        <v>0.3785</v>
      </c>
      <c r="E2474" s="57">
        <v>1</v>
      </c>
    </row>
    <row r="2475" spans="1:5" x14ac:dyDescent="0.2">
      <c r="A2475" s="57" t="s">
        <v>2322</v>
      </c>
      <c r="B2475" s="57" t="s">
        <v>5217</v>
      </c>
      <c r="C2475" s="57">
        <v>3.9919661185719999E-3</v>
      </c>
      <c r="D2475" s="57">
        <v>0.38129999999999997</v>
      </c>
      <c r="E2475" s="57">
        <v>1</v>
      </c>
    </row>
    <row r="2476" spans="1:5" x14ac:dyDescent="0.2">
      <c r="A2476" s="57" t="s">
        <v>2322</v>
      </c>
      <c r="B2476" s="57" t="s">
        <v>5318</v>
      </c>
      <c r="C2476" s="57">
        <v>3.9321309887716E-3</v>
      </c>
      <c r="D2476" s="57">
        <v>0.38329999999999997</v>
      </c>
      <c r="E2476" s="57">
        <v>1</v>
      </c>
    </row>
    <row r="2477" spans="1:5" x14ac:dyDescent="0.2">
      <c r="A2477" s="57" t="s">
        <v>2322</v>
      </c>
      <c r="B2477" s="57" t="s">
        <v>5437</v>
      </c>
      <c r="C2477" s="57">
        <v>3.8816858117119001E-3</v>
      </c>
      <c r="D2477" s="57">
        <v>0.38719999999999999</v>
      </c>
      <c r="E2477" s="57">
        <v>1</v>
      </c>
    </row>
    <row r="2478" spans="1:5" x14ac:dyDescent="0.2">
      <c r="A2478" s="57" t="s">
        <v>2322</v>
      </c>
      <c r="B2478" s="57" t="s">
        <v>4968</v>
      </c>
      <c r="C2478" s="57">
        <v>3.3513704890366998E-3</v>
      </c>
      <c r="D2478" s="57">
        <v>0.40200000000000002</v>
      </c>
      <c r="E2478" s="57">
        <v>1</v>
      </c>
    </row>
    <row r="2479" spans="1:5" x14ac:dyDescent="0.2">
      <c r="A2479" s="57" t="s">
        <v>2322</v>
      </c>
      <c r="B2479" s="57" t="s">
        <v>5221</v>
      </c>
      <c r="C2479" s="57">
        <v>3.3436545735329001E-3</v>
      </c>
      <c r="D2479" s="57">
        <v>0.40789999999999998</v>
      </c>
      <c r="E2479" s="57">
        <v>1</v>
      </c>
    </row>
    <row r="2480" spans="1:5" x14ac:dyDescent="0.2">
      <c r="A2480" s="57" t="s">
        <v>2322</v>
      </c>
      <c r="B2480" s="57" t="s">
        <v>5314</v>
      </c>
      <c r="C2480" s="57">
        <v>3.3585457798531999E-3</v>
      </c>
      <c r="D2480" s="57">
        <v>0.41170000000000001</v>
      </c>
      <c r="E2480" s="57">
        <v>1</v>
      </c>
    </row>
    <row r="2481" spans="1:5" x14ac:dyDescent="0.2">
      <c r="A2481" s="57" t="s">
        <v>2322</v>
      </c>
      <c r="B2481" s="57" t="s">
        <v>5328</v>
      </c>
      <c r="C2481" s="57">
        <v>3.3537926575747E-3</v>
      </c>
      <c r="D2481" s="57">
        <v>0.41349999999999998</v>
      </c>
      <c r="E2481" s="57">
        <v>1</v>
      </c>
    </row>
    <row r="2482" spans="1:5" x14ac:dyDescent="0.2">
      <c r="A2482" s="57" t="s">
        <v>2322</v>
      </c>
      <c r="B2482" s="57" t="s">
        <v>5302</v>
      </c>
      <c r="C2482" s="57">
        <v>3.1294874953623E-3</v>
      </c>
      <c r="D2482" s="57">
        <v>0.4199</v>
      </c>
      <c r="E2482" s="57">
        <v>1</v>
      </c>
    </row>
    <row r="2483" spans="1:5" x14ac:dyDescent="0.2">
      <c r="A2483" s="57" t="s">
        <v>2322</v>
      </c>
      <c r="B2483" s="57" t="s">
        <v>5416</v>
      </c>
      <c r="C2483" s="57">
        <v>3.1152476478782999E-3</v>
      </c>
      <c r="D2483" s="57">
        <v>0.42270000000000002</v>
      </c>
      <c r="E2483" s="57">
        <v>1</v>
      </c>
    </row>
    <row r="2484" spans="1:5" x14ac:dyDescent="0.2">
      <c r="A2484" s="57" t="s">
        <v>2322</v>
      </c>
      <c r="B2484" s="57" t="s">
        <v>5482</v>
      </c>
      <c r="C2484" s="57">
        <v>3.0079830468673998E-3</v>
      </c>
      <c r="D2484" s="57">
        <v>0.42380000000000001</v>
      </c>
      <c r="E2484" s="57">
        <v>1</v>
      </c>
    </row>
    <row r="2485" spans="1:5" x14ac:dyDescent="0.2">
      <c r="A2485" s="57" t="s">
        <v>2322</v>
      </c>
      <c r="B2485" s="57" t="s">
        <v>5310</v>
      </c>
      <c r="C2485" s="57">
        <v>3.0811708737497E-3</v>
      </c>
      <c r="D2485" s="57">
        <v>0.42549999999999999</v>
      </c>
      <c r="E2485" s="57">
        <v>1</v>
      </c>
    </row>
    <row r="2486" spans="1:5" x14ac:dyDescent="0.2">
      <c r="A2486" s="57" t="s">
        <v>2322</v>
      </c>
      <c r="B2486" s="57" t="s">
        <v>5467</v>
      </c>
      <c r="C2486" s="57">
        <v>3.0119940731958999E-3</v>
      </c>
      <c r="D2486" s="57">
        <v>0.42770000000000002</v>
      </c>
      <c r="E2486" s="57">
        <v>1</v>
      </c>
    </row>
    <row r="2487" spans="1:5" x14ac:dyDescent="0.2">
      <c r="A2487" s="57" t="s">
        <v>2322</v>
      </c>
      <c r="B2487" s="57" t="s">
        <v>5483</v>
      </c>
      <c r="C2487" s="57">
        <v>2.9691338899541998E-3</v>
      </c>
      <c r="D2487" s="57">
        <v>0.42799999999999999</v>
      </c>
      <c r="E2487" s="57">
        <v>1</v>
      </c>
    </row>
    <row r="2488" spans="1:5" x14ac:dyDescent="0.2">
      <c r="A2488" s="57" t="s">
        <v>2322</v>
      </c>
      <c r="B2488" s="57" t="s">
        <v>5219</v>
      </c>
      <c r="C2488" s="57">
        <v>2.9853230712493998E-3</v>
      </c>
      <c r="D2488" s="57">
        <v>0.43130000000000002</v>
      </c>
      <c r="E2488" s="57">
        <v>1</v>
      </c>
    </row>
    <row r="2489" spans="1:5" x14ac:dyDescent="0.2">
      <c r="A2489" s="57" t="s">
        <v>2322</v>
      </c>
      <c r="B2489" s="57" t="s">
        <v>5424</v>
      </c>
      <c r="C2489" s="57">
        <v>2.8563115157073E-3</v>
      </c>
      <c r="D2489" s="57">
        <v>0.43709999999999999</v>
      </c>
      <c r="E2489" s="57">
        <v>1</v>
      </c>
    </row>
    <row r="2490" spans="1:5" x14ac:dyDescent="0.2">
      <c r="A2490" s="57" t="s">
        <v>2322</v>
      </c>
      <c r="B2490" s="57" t="s">
        <v>5430</v>
      </c>
      <c r="C2490" s="57">
        <v>2.8086226145229002E-3</v>
      </c>
      <c r="D2490" s="57">
        <v>0.43940000000000001</v>
      </c>
      <c r="E2490" s="57">
        <v>1</v>
      </c>
    </row>
    <row r="2491" spans="1:5" x14ac:dyDescent="0.2">
      <c r="A2491" s="57" t="s">
        <v>2322</v>
      </c>
      <c r="B2491" s="57" t="s">
        <v>5448</v>
      </c>
      <c r="C2491" s="57">
        <v>2.7051005179072E-3</v>
      </c>
      <c r="D2491" s="57">
        <v>0.44469999999999998</v>
      </c>
      <c r="E2491" s="57">
        <v>1</v>
      </c>
    </row>
    <row r="2492" spans="1:5" x14ac:dyDescent="0.2">
      <c r="A2492" s="57" t="s">
        <v>2322</v>
      </c>
      <c r="B2492" s="57" t="s">
        <v>5397</v>
      </c>
      <c r="C2492" s="57">
        <v>2.7201817395440999E-3</v>
      </c>
      <c r="D2492" s="57">
        <v>0.45200000000000001</v>
      </c>
      <c r="E2492" s="57">
        <v>1</v>
      </c>
    </row>
    <row r="2493" spans="1:5" x14ac:dyDescent="0.2">
      <c r="A2493" s="57" t="s">
        <v>2322</v>
      </c>
      <c r="B2493" s="57" t="s">
        <v>5356</v>
      </c>
      <c r="C2493" s="57">
        <v>2.6527507178456E-3</v>
      </c>
      <c r="D2493" s="57">
        <v>0.45490000000000003</v>
      </c>
      <c r="E2493" s="57">
        <v>1</v>
      </c>
    </row>
    <row r="2494" spans="1:5" x14ac:dyDescent="0.2">
      <c r="A2494" s="57" t="s">
        <v>2322</v>
      </c>
      <c r="B2494" s="57" t="s">
        <v>5404</v>
      </c>
      <c r="C2494" s="57">
        <v>2.5758597914751998E-3</v>
      </c>
      <c r="D2494" s="57">
        <v>0.45540000000000003</v>
      </c>
      <c r="E2494" s="57">
        <v>1</v>
      </c>
    </row>
    <row r="2495" spans="1:5" x14ac:dyDescent="0.2">
      <c r="A2495" s="57" t="s">
        <v>2322</v>
      </c>
      <c r="B2495" s="57" t="s">
        <v>5484</v>
      </c>
      <c r="C2495" s="57">
        <v>2.6829700231371999E-3</v>
      </c>
      <c r="D2495" s="57">
        <v>0.45669999999999999</v>
      </c>
      <c r="E2495" s="57">
        <v>1</v>
      </c>
    </row>
    <row r="2496" spans="1:5" x14ac:dyDescent="0.2">
      <c r="A2496" s="57" t="s">
        <v>2322</v>
      </c>
      <c r="B2496" s="57" t="s">
        <v>5481</v>
      </c>
      <c r="C2496" s="57">
        <v>2.6191757756705999E-3</v>
      </c>
      <c r="D2496" s="57">
        <v>0.4652</v>
      </c>
      <c r="E2496" s="57">
        <v>1</v>
      </c>
    </row>
    <row r="2497" spans="1:5" x14ac:dyDescent="0.2">
      <c r="A2497" s="57" t="s">
        <v>2322</v>
      </c>
      <c r="B2497" s="57" t="s">
        <v>5207</v>
      </c>
      <c r="C2497" s="57">
        <v>2.5962654627052998E-3</v>
      </c>
      <c r="D2497" s="57">
        <v>0.4723</v>
      </c>
      <c r="E2497" s="57">
        <v>1</v>
      </c>
    </row>
    <row r="2498" spans="1:5" x14ac:dyDescent="0.2">
      <c r="A2498" s="57" t="s">
        <v>2322</v>
      </c>
      <c r="B2498" s="57" t="s">
        <v>5473</v>
      </c>
      <c r="C2498" s="57">
        <v>2.511559646688E-3</v>
      </c>
      <c r="D2498" s="57">
        <v>0.47339999999999999</v>
      </c>
      <c r="E2498" s="57">
        <v>1</v>
      </c>
    </row>
    <row r="2499" spans="1:5" x14ac:dyDescent="0.2">
      <c r="A2499" s="57" t="s">
        <v>2322</v>
      </c>
      <c r="B2499" s="57" t="s">
        <v>5462</v>
      </c>
      <c r="C2499" s="57">
        <v>2.5126847112937E-3</v>
      </c>
      <c r="D2499" s="57">
        <v>0.47460000000000002</v>
      </c>
      <c r="E2499" s="57">
        <v>1</v>
      </c>
    </row>
    <row r="2500" spans="1:5" x14ac:dyDescent="0.2">
      <c r="A2500" s="57" t="s">
        <v>2322</v>
      </c>
      <c r="B2500" s="57" t="s">
        <v>5450</v>
      </c>
      <c r="C2500" s="57">
        <v>2.5789270262770998E-3</v>
      </c>
      <c r="D2500" s="57">
        <v>0.4798</v>
      </c>
      <c r="E2500" s="57">
        <v>1</v>
      </c>
    </row>
    <row r="2501" spans="1:5" x14ac:dyDescent="0.2">
      <c r="A2501" s="57" t="s">
        <v>2322</v>
      </c>
      <c r="B2501" s="57" t="s">
        <v>5466</v>
      </c>
      <c r="C2501" s="57">
        <v>2.4924537032706999E-3</v>
      </c>
      <c r="D2501" s="57">
        <v>0.48</v>
      </c>
      <c r="E2501" s="57">
        <v>1</v>
      </c>
    </row>
    <row r="2502" spans="1:5" x14ac:dyDescent="0.2">
      <c r="A2502" s="57" t="s">
        <v>2322</v>
      </c>
      <c r="B2502" s="57" t="s">
        <v>5348</v>
      </c>
      <c r="C2502" s="57">
        <v>2.5099780710967001E-3</v>
      </c>
      <c r="D2502" s="57">
        <v>0.48380000000000001</v>
      </c>
      <c r="E2502" s="57">
        <v>1</v>
      </c>
    </row>
    <row r="2503" spans="1:5" x14ac:dyDescent="0.2">
      <c r="A2503" s="57" t="s">
        <v>2322</v>
      </c>
      <c r="B2503" s="57" t="s">
        <v>5265</v>
      </c>
      <c r="C2503" s="57">
        <v>2.5043607441248999E-3</v>
      </c>
      <c r="D2503" s="57">
        <v>0.48420000000000002</v>
      </c>
      <c r="E2503" s="57">
        <v>1</v>
      </c>
    </row>
    <row r="2504" spans="1:5" x14ac:dyDescent="0.2">
      <c r="A2504" s="57" t="s">
        <v>2322</v>
      </c>
      <c r="B2504" s="57" t="s">
        <v>5241</v>
      </c>
      <c r="C2504" s="57">
        <v>2.4167334996375999E-3</v>
      </c>
      <c r="D2504" s="57">
        <v>0.50529999999999997</v>
      </c>
      <c r="E2504" s="57">
        <v>1</v>
      </c>
    </row>
    <row r="2505" spans="1:5" x14ac:dyDescent="0.2">
      <c r="A2505" s="57" t="s">
        <v>2322</v>
      </c>
      <c r="B2505" s="57" t="s">
        <v>5417</v>
      </c>
      <c r="C2505" s="57">
        <v>2.4381355091753999E-3</v>
      </c>
      <c r="D2505" s="57">
        <v>0.50600000000000001</v>
      </c>
      <c r="E2505" s="57">
        <v>1</v>
      </c>
    </row>
    <row r="2506" spans="1:5" x14ac:dyDescent="0.2">
      <c r="A2506" s="57" t="s">
        <v>2322</v>
      </c>
      <c r="B2506" s="57" t="s">
        <v>5346</v>
      </c>
      <c r="C2506" s="57">
        <v>2.3667375842324001E-3</v>
      </c>
      <c r="D2506" s="57">
        <v>0.50619999999999998</v>
      </c>
      <c r="E2506" s="57">
        <v>1</v>
      </c>
    </row>
    <row r="2507" spans="1:5" x14ac:dyDescent="0.2">
      <c r="A2507" s="57" t="s">
        <v>2322</v>
      </c>
      <c r="B2507" s="57" t="s">
        <v>5461</v>
      </c>
      <c r="C2507" s="57">
        <v>2.2833237609013002E-3</v>
      </c>
      <c r="D2507" s="57">
        <v>0.51129999999999998</v>
      </c>
      <c r="E2507" s="57">
        <v>1</v>
      </c>
    </row>
    <row r="2508" spans="1:5" x14ac:dyDescent="0.2">
      <c r="A2508" s="57" t="s">
        <v>2322</v>
      </c>
      <c r="B2508" s="57" t="s">
        <v>5382</v>
      </c>
      <c r="C2508" s="57">
        <v>2.2936801850992001E-3</v>
      </c>
      <c r="D2508" s="57">
        <v>0.51439999999999997</v>
      </c>
      <c r="E2508" s="57">
        <v>1</v>
      </c>
    </row>
    <row r="2509" spans="1:5" x14ac:dyDescent="0.2">
      <c r="A2509" s="57" t="s">
        <v>2322</v>
      </c>
      <c r="B2509" s="57" t="s">
        <v>5486</v>
      </c>
      <c r="C2509" s="57">
        <v>2.2374494371011E-3</v>
      </c>
      <c r="D2509" s="57">
        <v>0.51780000000000004</v>
      </c>
      <c r="E2509" s="57">
        <v>1</v>
      </c>
    </row>
    <row r="2510" spans="1:5" x14ac:dyDescent="0.2">
      <c r="A2510" s="57" t="s">
        <v>2322</v>
      </c>
      <c r="B2510" s="57" t="s">
        <v>5402</v>
      </c>
      <c r="C2510" s="57">
        <v>2.2550482402768001E-3</v>
      </c>
      <c r="D2510" s="57">
        <v>0.51800000000000002</v>
      </c>
      <c r="E2510" s="57">
        <v>1</v>
      </c>
    </row>
    <row r="2511" spans="1:5" x14ac:dyDescent="0.2">
      <c r="A2511" s="57" t="s">
        <v>2322</v>
      </c>
      <c r="B2511" s="57" t="s">
        <v>5470</v>
      </c>
      <c r="C2511" s="57">
        <v>2.1838451409769001E-3</v>
      </c>
      <c r="D2511" s="57">
        <v>0.52549999999999997</v>
      </c>
      <c r="E2511" s="57">
        <v>1</v>
      </c>
    </row>
    <row r="2512" spans="1:5" x14ac:dyDescent="0.2">
      <c r="A2512" s="57" t="s">
        <v>2322</v>
      </c>
      <c r="B2512" s="57" t="s">
        <v>5352</v>
      </c>
      <c r="C2512" s="57">
        <v>2.1602549231814999E-3</v>
      </c>
      <c r="D2512" s="57">
        <v>0.52649999999999997</v>
      </c>
      <c r="E2512" s="57">
        <v>1</v>
      </c>
    </row>
    <row r="2513" spans="1:5" x14ac:dyDescent="0.2">
      <c r="A2513" s="57" t="s">
        <v>2322</v>
      </c>
      <c r="B2513" s="57" t="s">
        <v>5360</v>
      </c>
      <c r="C2513" s="57">
        <v>2.1711587076936002E-3</v>
      </c>
      <c r="D2513" s="57">
        <v>0.52800000000000002</v>
      </c>
      <c r="E2513" s="57">
        <v>1</v>
      </c>
    </row>
    <row r="2514" spans="1:5" x14ac:dyDescent="0.2">
      <c r="A2514" s="57" t="s">
        <v>2322</v>
      </c>
      <c r="B2514" s="57" t="s">
        <v>5342</v>
      </c>
      <c r="C2514" s="57">
        <v>2.1530657456877E-3</v>
      </c>
      <c r="D2514" s="57">
        <v>0.52939999999999998</v>
      </c>
      <c r="E2514" s="57">
        <v>1</v>
      </c>
    </row>
    <row r="2515" spans="1:5" x14ac:dyDescent="0.2">
      <c r="A2515" s="57" t="s">
        <v>2322</v>
      </c>
      <c r="B2515" s="57" t="s">
        <v>5456</v>
      </c>
      <c r="C2515" s="57">
        <v>2.1362131813432001E-3</v>
      </c>
      <c r="D2515" s="57">
        <v>0.53210000000000002</v>
      </c>
      <c r="E2515" s="57">
        <v>1</v>
      </c>
    </row>
    <row r="2516" spans="1:5" x14ac:dyDescent="0.2">
      <c r="A2516" s="57" t="s">
        <v>2322</v>
      </c>
      <c r="B2516" s="57" t="s">
        <v>5471</v>
      </c>
      <c r="C2516" s="57">
        <v>2.1449650030800002E-3</v>
      </c>
      <c r="D2516" s="57">
        <v>0.53210000000000002</v>
      </c>
      <c r="E2516" s="57">
        <v>1</v>
      </c>
    </row>
    <row r="2517" spans="1:5" x14ac:dyDescent="0.2">
      <c r="A2517" s="57" t="s">
        <v>2322</v>
      </c>
      <c r="B2517" s="57" t="s">
        <v>5420</v>
      </c>
      <c r="C2517" s="57">
        <v>2.1404521710817999E-3</v>
      </c>
      <c r="D2517" s="57">
        <v>0.53310000000000002</v>
      </c>
      <c r="E2517" s="57">
        <v>1</v>
      </c>
    </row>
    <row r="2518" spans="1:5" x14ac:dyDescent="0.2">
      <c r="A2518" s="57" t="s">
        <v>2322</v>
      </c>
      <c r="B2518" s="57" t="s">
        <v>5277</v>
      </c>
      <c r="C2518" s="57">
        <v>2.0916080361899E-3</v>
      </c>
      <c r="D2518" s="57">
        <v>0.53569999999999995</v>
      </c>
      <c r="E2518" s="57">
        <v>1</v>
      </c>
    </row>
    <row r="2519" spans="1:5" x14ac:dyDescent="0.2">
      <c r="A2519" s="57" t="s">
        <v>2322</v>
      </c>
      <c r="B2519" s="57" t="s">
        <v>5411</v>
      </c>
      <c r="C2519" s="57">
        <v>2.1685911260113E-3</v>
      </c>
      <c r="D2519" s="57">
        <v>0.5363</v>
      </c>
      <c r="E2519" s="57">
        <v>1</v>
      </c>
    </row>
    <row r="2520" spans="1:5" x14ac:dyDescent="0.2">
      <c r="A2520" s="57" t="s">
        <v>2322</v>
      </c>
      <c r="B2520" s="57" t="s">
        <v>5459</v>
      </c>
      <c r="C2520" s="57">
        <v>2.0687335610544001E-3</v>
      </c>
      <c r="D2520" s="57">
        <v>0.54210000000000003</v>
      </c>
      <c r="E2520" s="57">
        <v>1</v>
      </c>
    </row>
    <row r="2521" spans="1:5" x14ac:dyDescent="0.2">
      <c r="A2521" s="57" t="s">
        <v>2322</v>
      </c>
      <c r="B2521" s="57" t="s">
        <v>5444</v>
      </c>
      <c r="C2521" s="57">
        <v>2.0447120994729999E-3</v>
      </c>
      <c r="D2521" s="57">
        <v>0.55059999999999998</v>
      </c>
      <c r="E2521" s="57">
        <v>1</v>
      </c>
    </row>
    <row r="2522" spans="1:5" x14ac:dyDescent="0.2">
      <c r="A2522" s="57" t="s">
        <v>2322</v>
      </c>
      <c r="B2522" s="57" t="s">
        <v>5400</v>
      </c>
      <c r="C2522" s="57">
        <v>2.0512139198320001E-3</v>
      </c>
      <c r="D2522" s="57">
        <v>0.55220000000000002</v>
      </c>
      <c r="E2522" s="57">
        <v>1</v>
      </c>
    </row>
    <row r="2523" spans="1:5" x14ac:dyDescent="0.2">
      <c r="A2523" s="57" t="s">
        <v>2322</v>
      </c>
      <c r="B2523" s="57" t="s">
        <v>5428</v>
      </c>
      <c r="C2523" s="57">
        <v>2.0338268942701999E-3</v>
      </c>
      <c r="D2523" s="57">
        <v>0.55600000000000005</v>
      </c>
      <c r="E2523" s="57">
        <v>1</v>
      </c>
    </row>
    <row r="2524" spans="1:5" x14ac:dyDescent="0.2">
      <c r="A2524" s="57" t="s">
        <v>2322</v>
      </c>
      <c r="B2524" s="57" t="s">
        <v>5453</v>
      </c>
      <c r="C2524" s="57">
        <v>1.7848730084483E-3</v>
      </c>
      <c r="D2524" s="57">
        <v>0.57430000000000003</v>
      </c>
      <c r="E2524" s="57">
        <v>1</v>
      </c>
    </row>
    <row r="2525" spans="1:5" x14ac:dyDescent="0.2">
      <c r="A2525" s="57" t="s">
        <v>2322</v>
      </c>
      <c r="B2525" s="57" t="s">
        <v>5330</v>
      </c>
      <c r="C2525" s="57">
        <v>1.6786861593262E-3</v>
      </c>
      <c r="D2525" s="57">
        <v>0.58420000000000005</v>
      </c>
      <c r="E2525" s="57">
        <v>1</v>
      </c>
    </row>
    <row r="2526" spans="1:5" x14ac:dyDescent="0.2">
      <c r="A2526" s="57" t="s">
        <v>2322</v>
      </c>
      <c r="B2526" s="57" t="s">
        <v>5406</v>
      </c>
      <c r="C2526" s="57">
        <v>1.5999681627774001E-3</v>
      </c>
      <c r="D2526" s="57">
        <v>0.59250000000000003</v>
      </c>
      <c r="E2526" s="57">
        <v>1</v>
      </c>
    </row>
    <row r="2527" spans="1:5" x14ac:dyDescent="0.2">
      <c r="A2527" s="57" t="s">
        <v>2322</v>
      </c>
      <c r="B2527" s="57" t="s">
        <v>5389</v>
      </c>
      <c r="C2527" s="57">
        <v>1.5638661781696001E-3</v>
      </c>
      <c r="D2527" s="57">
        <v>0.59609999999999996</v>
      </c>
      <c r="E2527" s="57">
        <v>1</v>
      </c>
    </row>
    <row r="2528" spans="1:5" x14ac:dyDescent="0.2">
      <c r="A2528" s="57" t="s">
        <v>2322</v>
      </c>
      <c r="B2528" s="57" t="s">
        <v>5275</v>
      </c>
      <c r="C2528" s="57">
        <v>1.5460308623491E-3</v>
      </c>
      <c r="D2528" s="57">
        <v>0.59709999999999996</v>
      </c>
      <c r="E2528" s="57">
        <v>1</v>
      </c>
    </row>
    <row r="2529" spans="1:5" x14ac:dyDescent="0.2">
      <c r="A2529" s="57" t="s">
        <v>2322</v>
      </c>
      <c r="B2529" s="57" t="s">
        <v>5479</v>
      </c>
      <c r="C2529" s="57">
        <v>1.5537310997559999E-3</v>
      </c>
      <c r="D2529" s="57">
        <v>0.59799999999999998</v>
      </c>
      <c r="E2529" s="57">
        <v>1</v>
      </c>
    </row>
    <row r="2530" spans="1:5" x14ac:dyDescent="0.2">
      <c r="A2530" s="57" t="s">
        <v>2322</v>
      </c>
      <c r="B2530" s="57" t="s">
        <v>5294</v>
      </c>
      <c r="C2530" s="57">
        <v>1.4598693816529E-3</v>
      </c>
      <c r="D2530" s="57">
        <v>0.60489999999999999</v>
      </c>
      <c r="E2530" s="57">
        <v>1</v>
      </c>
    </row>
    <row r="2531" spans="1:5" x14ac:dyDescent="0.2">
      <c r="A2531" s="57" t="s">
        <v>2322</v>
      </c>
      <c r="B2531" s="57" t="s">
        <v>5257</v>
      </c>
      <c r="C2531" s="57">
        <v>1.2117910793077E-3</v>
      </c>
      <c r="D2531" s="57">
        <v>0.63200000000000001</v>
      </c>
      <c r="E2531" s="57">
        <v>1</v>
      </c>
    </row>
    <row r="2532" spans="1:5" x14ac:dyDescent="0.2">
      <c r="A2532" s="57" t="s">
        <v>2322</v>
      </c>
      <c r="B2532" s="57" t="s">
        <v>5396</v>
      </c>
      <c r="C2532" s="57">
        <v>1.0721340552361E-3</v>
      </c>
      <c r="D2532" s="57">
        <v>0.63839999999999997</v>
      </c>
      <c r="E2532" s="57">
        <v>1</v>
      </c>
    </row>
    <row r="2533" spans="1:5" x14ac:dyDescent="0.2">
      <c r="A2533" s="57" t="s">
        <v>2322</v>
      </c>
      <c r="B2533" s="57" t="s">
        <v>5388</v>
      </c>
      <c r="C2533" s="57">
        <v>1.0446806319689E-3</v>
      </c>
      <c r="D2533" s="57">
        <v>0.64270000000000005</v>
      </c>
      <c r="E2533" s="57">
        <v>1</v>
      </c>
    </row>
    <row r="2534" spans="1:5" x14ac:dyDescent="0.2">
      <c r="A2534" s="57" t="s">
        <v>2322</v>
      </c>
      <c r="B2534" s="57" t="s">
        <v>5446</v>
      </c>
      <c r="C2534" s="83">
        <v>9.7069129574679997E-4</v>
      </c>
      <c r="D2534" s="57">
        <v>0.64500000000000002</v>
      </c>
      <c r="E2534" s="57">
        <v>1</v>
      </c>
    </row>
    <row r="2535" spans="1:5" x14ac:dyDescent="0.2">
      <c r="A2535" s="57" t="s">
        <v>2322</v>
      </c>
      <c r="B2535" s="57" t="s">
        <v>5338</v>
      </c>
      <c r="C2535" s="57">
        <v>1.0681080352543E-3</v>
      </c>
      <c r="D2535" s="57">
        <v>0.64580000000000004</v>
      </c>
      <c r="E2535" s="57">
        <v>1</v>
      </c>
    </row>
    <row r="2536" spans="1:5" x14ac:dyDescent="0.2">
      <c r="A2536" s="57" t="s">
        <v>2322</v>
      </c>
      <c r="B2536" s="57" t="s">
        <v>5439</v>
      </c>
      <c r="C2536" s="83">
        <v>8.5340260682249998E-4</v>
      </c>
      <c r="D2536" s="57">
        <v>0.67169999999999996</v>
      </c>
      <c r="E2536" s="57">
        <v>1</v>
      </c>
    </row>
    <row r="2537" spans="1:5" x14ac:dyDescent="0.2">
      <c r="A2537" s="57" t="s">
        <v>2322</v>
      </c>
      <c r="B2537" s="57" t="s">
        <v>5384</v>
      </c>
      <c r="C2537" s="83">
        <v>8.1729025115650003E-4</v>
      </c>
      <c r="D2537" s="57">
        <v>0.68640000000000001</v>
      </c>
      <c r="E2537" s="57">
        <v>1</v>
      </c>
    </row>
    <row r="2538" spans="1:5" x14ac:dyDescent="0.2">
      <c r="A2538" s="57" t="s">
        <v>2322</v>
      </c>
      <c r="B2538" s="57" t="s">
        <v>5431</v>
      </c>
      <c r="C2538" s="83">
        <v>7.3653979933299999E-4</v>
      </c>
      <c r="D2538" s="57">
        <v>0.6925</v>
      </c>
      <c r="E2538" s="57">
        <v>1</v>
      </c>
    </row>
    <row r="2539" spans="1:5" x14ac:dyDescent="0.2">
      <c r="A2539" s="57" t="s">
        <v>2322</v>
      </c>
      <c r="B2539" s="57" t="s">
        <v>5422</v>
      </c>
      <c r="C2539" s="83">
        <v>7.3992959352819996E-4</v>
      </c>
      <c r="D2539" s="57">
        <v>0.70040000000000002</v>
      </c>
      <c r="E2539" s="57">
        <v>1</v>
      </c>
    </row>
    <row r="2540" spans="1:5" x14ac:dyDescent="0.2">
      <c r="A2540" s="57" t="s">
        <v>2322</v>
      </c>
      <c r="B2540" s="57" t="s">
        <v>5399</v>
      </c>
      <c r="C2540" s="83">
        <v>6.7418228993760003E-4</v>
      </c>
      <c r="D2540" s="57">
        <v>0.71209999999999996</v>
      </c>
      <c r="E2540" s="57">
        <v>1</v>
      </c>
    </row>
    <row r="2541" spans="1:5" x14ac:dyDescent="0.2">
      <c r="A2541" s="57" t="s">
        <v>2322</v>
      </c>
      <c r="B2541" s="57" t="s">
        <v>5249</v>
      </c>
      <c r="C2541" s="83">
        <v>5.9187882136859998E-4</v>
      </c>
      <c r="D2541" s="57">
        <v>0.73719999999999997</v>
      </c>
      <c r="E2541" s="57">
        <v>1</v>
      </c>
    </row>
    <row r="2542" spans="1:5" x14ac:dyDescent="0.2">
      <c r="A2542" s="57" t="s">
        <v>2322</v>
      </c>
      <c r="B2542" s="57" t="s">
        <v>5495</v>
      </c>
      <c r="C2542" s="83">
        <v>5.8051417226439998E-4</v>
      </c>
      <c r="D2542" s="57">
        <v>0.73909999999999998</v>
      </c>
      <c r="E2542" s="57">
        <v>1</v>
      </c>
    </row>
    <row r="2543" spans="1:5" x14ac:dyDescent="0.2">
      <c r="A2543" s="57" t="s">
        <v>2322</v>
      </c>
      <c r="B2543" s="57" t="s">
        <v>5447</v>
      </c>
      <c r="C2543" s="83">
        <v>5.7716887355029999E-4</v>
      </c>
      <c r="D2543" s="57">
        <v>0.74239999999999995</v>
      </c>
      <c r="E2543" s="57">
        <v>1</v>
      </c>
    </row>
    <row r="2544" spans="1:5" x14ac:dyDescent="0.2">
      <c r="A2544" s="57" t="s">
        <v>2322</v>
      </c>
      <c r="B2544" s="57" t="s">
        <v>5283</v>
      </c>
      <c r="C2544" s="83">
        <v>5.2149546985200005E-4</v>
      </c>
      <c r="D2544" s="57">
        <v>0.75839999999999996</v>
      </c>
      <c r="E2544" s="57">
        <v>1</v>
      </c>
    </row>
    <row r="2545" spans="1:5" x14ac:dyDescent="0.2">
      <c r="A2545" s="57" t="s">
        <v>2322</v>
      </c>
      <c r="B2545" s="57" t="s">
        <v>5498</v>
      </c>
      <c r="C2545" s="83">
        <v>5.3360505900590003E-4</v>
      </c>
      <c r="D2545" s="57">
        <v>0.76029999999999998</v>
      </c>
      <c r="E2545" s="57">
        <v>1</v>
      </c>
    </row>
    <row r="2546" spans="1:5" x14ac:dyDescent="0.2">
      <c r="A2546" s="57" t="s">
        <v>2322</v>
      </c>
      <c r="B2546" s="57" t="s">
        <v>5443</v>
      </c>
      <c r="C2546" s="83">
        <v>4.9480264809659996E-4</v>
      </c>
      <c r="D2546" s="57">
        <v>0.76219999999999999</v>
      </c>
      <c r="E2546" s="57">
        <v>1</v>
      </c>
    </row>
    <row r="2547" spans="1:5" x14ac:dyDescent="0.2">
      <c r="A2547" s="57" t="s">
        <v>2322</v>
      </c>
      <c r="B2547" s="57" t="s">
        <v>5465</v>
      </c>
      <c r="C2547" s="83">
        <v>4.9120479031510001E-4</v>
      </c>
      <c r="D2547" s="57">
        <v>0.76549999999999996</v>
      </c>
      <c r="E2547" s="57">
        <v>1</v>
      </c>
    </row>
    <row r="2548" spans="1:5" x14ac:dyDescent="0.2">
      <c r="A2548" s="57" t="s">
        <v>2322</v>
      </c>
      <c r="B2548" s="57" t="s">
        <v>5489</v>
      </c>
      <c r="C2548" s="83">
        <v>4.9192068535049995E-4</v>
      </c>
      <c r="D2548" s="57">
        <v>0.76829999999999998</v>
      </c>
      <c r="E2548" s="57">
        <v>1</v>
      </c>
    </row>
    <row r="2549" spans="1:5" x14ac:dyDescent="0.2">
      <c r="A2549" s="57" t="s">
        <v>2322</v>
      </c>
      <c r="B2549" s="57" t="s">
        <v>5227</v>
      </c>
      <c r="C2549" s="83">
        <v>4.9722472515960001E-4</v>
      </c>
      <c r="D2549" s="57">
        <v>0.76880000000000004</v>
      </c>
      <c r="E2549" s="57">
        <v>1</v>
      </c>
    </row>
    <row r="2550" spans="1:5" x14ac:dyDescent="0.2">
      <c r="A2550" s="57" t="s">
        <v>2322</v>
      </c>
      <c r="B2550" s="57" t="s">
        <v>5408</v>
      </c>
      <c r="C2550" s="83">
        <v>5.0064451122460005E-4</v>
      </c>
      <c r="D2550" s="57">
        <v>0.77049999999999996</v>
      </c>
      <c r="E2550" s="57">
        <v>1</v>
      </c>
    </row>
    <row r="2551" spans="1:5" x14ac:dyDescent="0.2">
      <c r="A2551" s="57" t="s">
        <v>2322</v>
      </c>
      <c r="B2551" s="57" t="s">
        <v>5464</v>
      </c>
      <c r="C2551" s="83">
        <v>4.9205264700790004E-4</v>
      </c>
      <c r="D2551" s="57">
        <v>0.77129999999999999</v>
      </c>
      <c r="E2551" s="57">
        <v>1</v>
      </c>
    </row>
    <row r="2552" spans="1:5" x14ac:dyDescent="0.2">
      <c r="A2552" s="57" t="s">
        <v>2322</v>
      </c>
      <c r="B2552" s="57" t="s">
        <v>5500</v>
      </c>
      <c r="C2552" s="83">
        <v>4.8600349177540001E-4</v>
      </c>
      <c r="D2552" s="57">
        <v>0.77370000000000005</v>
      </c>
      <c r="E2552" s="57">
        <v>1</v>
      </c>
    </row>
    <row r="2553" spans="1:5" x14ac:dyDescent="0.2">
      <c r="A2553" s="57" t="s">
        <v>2322</v>
      </c>
      <c r="B2553" s="57" t="s">
        <v>5501</v>
      </c>
      <c r="C2553" s="83">
        <v>4.595257439458E-4</v>
      </c>
      <c r="D2553" s="57">
        <v>0.77690000000000003</v>
      </c>
      <c r="E2553" s="57">
        <v>1</v>
      </c>
    </row>
    <row r="2554" spans="1:5" x14ac:dyDescent="0.2">
      <c r="A2554" s="57" t="s">
        <v>2322</v>
      </c>
      <c r="B2554" s="57" t="s">
        <v>5454</v>
      </c>
      <c r="C2554" s="83">
        <v>4.3640872839999998E-4</v>
      </c>
      <c r="D2554" s="57">
        <v>0.80049999999999999</v>
      </c>
      <c r="E2554" s="57">
        <v>1</v>
      </c>
    </row>
    <row r="2555" spans="1:5" x14ac:dyDescent="0.2">
      <c r="A2555" s="57" t="s">
        <v>2322</v>
      </c>
      <c r="B2555" s="57" t="s">
        <v>5366</v>
      </c>
      <c r="C2555" s="83">
        <v>3.9339524837069998E-4</v>
      </c>
      <c r="D2555" s="57">
        <v>0.8075</v>
      </c>
      <c r="E2555" s="57">
        <v>1</v>
      </c>
    </row>
    <row r="2556" spans="1:5" x14ac:dyDescent="0.2">
      <c r="A2556" s="57" t="s">
        <v>2322</v>
      </c>
      <c r="B2556" s="57" t="s">
        <v>5421</v>
      </c>
      <c r="C2556" s="83">
        <v>3.3962535772860003E-4</v>
      </c>
      <c r="D2556" s="57">
        <v>0.82540000000000002</v>
      </c>
      <c r="E2556" s="57">
        <v>1</v>
      </c>
    </row>
    <row r="2557" spans="1:5" x14ac:dyDescent="0.2">
      <c r="A2557" s="57" t="s">
        <v>2322</v>
      </c>
      <c r="B2557" s="57" t="s">
        <v>5476</v>
      </c>
      <c r="C2557" s="83">
        <v>3.3900230808899998E-4</v>
      </c>
      <c r="D2557" s="57">
        <v>0.82809999999999995</v>
      </c>
      <c r="E2557" s="57">
        <v>1</v>
      </c>
    </row>
    <row r="2558" spans="1:5" x14ac:dyDescent="0.2">
      <c r="A2558" s="57" t="s">
        <v>2322</v>
      </c>
      <c r="B2558" s="57" t="s">
        <v>5493</v>
      </c>
      <c r="C2558" s="83">
        <v>3.2915669840639998E-4</v>
      </c>
      <c r="D2558" s="57">
        <v>0.83350000000000002</v>
      </c>
      <c r="E2558" s="57">
        <v>1</v>
      </c>
    </row>
    <row r="2559" spans="1:5" x14ac:dyDescent="0.2">
      <c r="A2559" s="57" t="s">
        <v>2322</v>
      </c>
      <c r="B2559" s="57" t="s">
        <v>5423</v>
      </c>
      <c r="C2559" s="83">
        <v>3.2421822134189997E-4</v>
      </c>
      <c r="D2559" s="57">
        <v>0.83709999999999996</v>
      </c>
      <c r="E2559" s="57">
        <v>1</v>
      </c>
    </row>
    <row r="2560" spans="1:5" x14ac:dyDescent="0.2">
      <c r="A2560" s="57" t="s">
        <v>2322</v>
      </c>
      <c r="B2560" s="57" t="s">
        <v>5419</v>
      </c>
      <c r="C2560" s="83">
        <v>3.0058379350499998E-4</v>
      </c>
      <c r="D2560" s="57">
        <v>0.84160000000000001</v>
      </c>
      <c r="E2560" s="57">
        <v>1</v>
      </c>
    </row>
    <row r="2561" spans="1:5" x14ac:dyDescent="0.2">
      <c r="A2561" s="57" t="s">
        <v>2322</v>
      </c>
      <c r="B2561" s="57" t="s">
        <v>5469</v>
      </c>
      <c r="C2561" s="83">
        <v>2.828131426643E-4</v>
      </c>
      <c r="D2561" s="57">
        <v>0.84209999999999996</v>
      </c>
      <c r="E2561" s="57">
        <v>1</v>
      </c>
    </row>
    <row r="2562" spans="1:5" x14ac:dyDescent="0.2">
      <c r="A2562" s="57" t="s">
        <v>2322</v>
      </c>
      <c r="B2562" s="57" t="s">
        <v>5392</v>
      </c>
      <c r="C2562" s="83">
        <v>2.6703647259749999E-4</v>
      </c>
      <c r="D2562" s="57">
        <v>0.84960000000000002</v>
      </c>
      <c r="E2562" s="57">
        <v>1</v>
      </c>
    </row>
    <row r="2563" spans="1:5" x14ac:dyDescent="0.2">
      <c r="A2563" s="57" t="s">
        <v>2322</v>
      </c>
      <c r="B2563" s="57" t="s">
        <v>5378</v>
      </c>
      <c r="C2563" s="83">
        <v>2.6467868803929998E-4</v>
      </c>
      <c r="D2563" s="57">
        <v>0.85109999999999997</v>
      </c>
      <c r="E2563" s="57">
        <v>1</v>
      </c>
    </row>
    <row r="2564" spans="1:5" x14ac:dyDescent="0.2">
      <c r="A2564" s="57" t="s">
        <v>2322</v>
      </c>
      <c r="B2564" s="57" t="s">
        <v>5429</v>
      </c>
      <c r="C2564" s="83">
        <v>2.401028643303E-4</v>
      </c>
      <c r="D2564" s="57">
        <v>0.86550000000000005</v>
      </c>
      <c r="E2564" s="57">
        <v>1</v>
      </c>
    </row>
    <row r="2565" spans="1:5" x14ac:dyDescent="0.2">
      <c r="A2565" s="57" t="s">
        <v>2322</v>
      </c>
      <c r="B2565" s="57" t="s">
        <v>5390</v>
      </c>
      <c r="C2565" s="83">
        <v>2.3693691426730001E-4</v>
      </c>
      <c r="D2565" s="57">
        <v>0.86750000000000005</v>
      </c>
      <c r="E2565" s="57">
        <v>1</v>
      </c>
    </row>
    <row r="2566" spans="1:5" x14ac:dyDescent="0.2">
      <c r="A2566" s="57" t="s">
        <v>2322</v>
      </c>
      <c r="B2566" s="57" t="s">
        <v>5362</v>
      </c>
      <c r="C2566" s="83">
        <v>2.245990835916E-4</v>
      </c>
      <c r="D2566" s="57">
        <v>0.87190000000000001</v>
      </c>
      <c r="E2566" s="57">
        <v>1</v>
      </c>
    </row>
    <row r="2567" spans="1:5" x14ac:dyDescent="0.2">
      <c r="A2567" s="57" t="s">
        <v>2322</v>
      </c>
      <c r="B2567" s="57" t="s">
        <v>5499</v>
      </c>
      <c r="C2567" s="83">
        <v>2.0596438564150001E-4</v>
      </c>
      <c r="D2567" s="57">
        <v>0.88270000000000004</v>
      </c>
      <c r="E2567" s="57">
        <v>1</v>
      </c>
    </row>
    <row r="2568" spans="1:5" x14ac:dyDescent="0.2">
      <c r="A2568" s="57" t="s">
        <v>2322</v>
      </c>
      <c r="B2568" s="57" t="s">
        <v>5350</v>
      </c>
      <c r="C2568" s="83">
        <v>1.618241865394E-4</v>
      </c>
      <c r="D2568" s="57">
        <v>0.89180000000000004</v>
      </c>
      <c r="E2568" s="57">
        <v>1</v>
      </c>
    </row>
    <row r="2569" spans="1:5" x14ac:dyDescent="0.2">
      <c r="A2569" s="57" t="s">
        <v>2322</v>
      </c>
      <c r="B2569" s="57" t="s">
        <v>5497</v>
      </c>
      <c r="C2569" s="83">
        <v>1.5726462629630001E-4</v>
      </c>
      <c r="D2569" s="57">
        <v>0.89629999999999999</v>
      </c>
      <c r="E2569" s="57">
        <v>1</v>
      </c>
    </row>
    <row r="2570" spans="1:5" x14ac:dyDescent="0.2">
      <c r="A2570" s="57" t="s">
        <v>2322</v>
      </c>
      <c r="B2570" s="57" t="s">
        <v>5407</v>
      </c>
      <c r="C2570" s="83">
        <v>1.7353579095319999E-4</v>
      </c>
      <c r="D2570" s="57">
        <v>0.89649999999999996</v>
      </c>
      <c r="E2570" s="57">
        <v>1</v>
      </c>
    </row>
    <row r="2571" spans="1:5" x14ac:dyDescent="0.2">
      <c r="A2571" s="57" t="s">
        <v>2322</v>
      </c>
      <c r="B2571" s="57" t="s">
        <v>5374</v>
      </c>
      <c r="C2571" s="83">
        <v>1.5912801639299999E-4</v>
      </c>
      <c r="D2571" s="57">
        <v>0.90190000000000003</v>
      </c>
      <c r="E2571" s="57">
        <v>1</v>
      </c>
    </row>
    <row r="2572" spans="1:5" x14ac:dyDescent="0.2">
      <c r="A2572" s="57" t="s">
        <v>2322</v>
      </c>
      <c r="B2572" s="57" t="s">
        <v>5438</v>
      </c>
      <c r="C2572" s="83">
        <v>1.4161710044819999E-4</v>
      </c>
      <c r="D2572" s="57">
        <v>0.90749999999999997</v>
      </c>
      <c r="E2572" s="57">
        <v>1</v>
      </c>
    </row>
    <row r="2573" spans="1:5" x14ac:dyDescent="0.2">
      <c r="A2573" s="57" t="s">
        <v>2322</v>
      </c>
      <c r="B2573" s="57" t="s">
        <v>5358</v>
      </c>
      <c r="C2573" s="83">
        <v>1.3455165283549999E-4</v>
      </c>
      <c r="D2573" s="57">
        <v>0.91290000000000004</v>
      </c>
      <c r="E2573" s="57">
        <v>1</v>
      </c>
    </row>
    <row r="2574" spans="1:5" x14ac:dyDescent="0.2">
      <c r="A2574" s="57" t="s">
        <v>2322</v>
      </c>
      <c r="B2574" s="57" t="s">
        <v>5460</v>
      </c>
      <c r="C2574" s="83">
        <v>1.3060619730959999E-4</v>
      </c>
      <c r="D2574" s="57">
        <v>0.91379999999999995</v>
      </c>
      <c r="E2574" s="57">
        <v>1</v>
      </c>
    </row>
    <row r="2575" spans="1:5" x14ac:dyDescent="0.2">
      <c r="A2575" s="57" t="s">
        <v>2322</v>
      </c>
      <c r="B2575" s="57" t="s">
        <v>5432</v>
      </c>
      <c r="C2575" s="83">
        <v>1.3409841205069999E-4</v>
      </c>
      <c r="D2575" s="57">
        <v>0.9153</v>
      </c>
      <c r="E2575" s="57">
        <v>1</v>
      </c>
    </row>
    <row r="2576" spans="1:5" x14ac:dyDescent="0.2">
      <c r="A2576" s="57" t="s">
        <v>2322</v>
      </c>
      <c r="B2576" s="57" t="s">
        <v>5463</v>
      </c>
      <c r="C2576" s="83">
        <v>1.188275029228E-4</v>
      </c>
      <c r="D2576" s="57">
        <v>0.92</v>
      </c>
      <c r="E2576" s="57">
        <v>1</v>
      </c>
    </row>
    <row r="2577" spans="1:5" x14ac:dyDescent="0.2">
      <c r="A2577" s="57" t="s">
        <v>2322</v>
      </c>
      <c r="B2577" s="57" t="s">
        <v>5492</v>
      </c>
      <c r="C2577" s="83">
        <v>1.140003600142E-4</v>
      </c>
      <c r="D2577" s="57">
        <v>0.92310000000000003</v>
      </c>
      <c r="E2577" s="57">
        <v>1</v>
      </c>
    </row>
    <row r="2578" spans="1:5" x14ac:dyDescent="0.2">
      <c r="A2578" s="57" t="s">
        <v>2322</v>
      </c>
      <c r="B2578" s="57" t="s">
        <v>5475</v>
      </c>
      <c r="C2578" s="83">
        <v>1.1680061334519999E-4</v>
      </c>
      <c r="D2578" s="57">
        <v>0.92649999999999999</v>
      </c>
      <c r="E2578" s="57">
        <v>1</v>
      </c>
    </row>
    <row r="2579" spans="1:5" x14ac:dyDescent="0.2">
      <c r="A2579" s="57" t="s">
        <v>2322</v>
      </c>
      <c r="B2579" s="57" t="s">
        <v>5393</v>
      </c>
      <c r="C2579" s="83">
        <v>1.003878971543E-4</v>
      </c>
      <c r="D2579" s="57">
        <v>0.93330000000000002</v>
      </c>
      <c r="E2579" s="57">
        <v>1</v>
      </c>
    </row>
    <row r="2580" spans="1:5" x14ac:dyDescent="0.2">
      <c r="A2580" s="57" t="s">
        <v>2322</v>
      </c>
      <c r="B2580" s="57" t="s">
        <v>5455</v>
      </c>
      <c r="C2580" s="83">
        <v>1.0364607635970001E-4</v>
      </c>
      <c r="D2580" s="57">
        <v>0.93330000000000002</v>
      </c>
      <c r="E2580" s="57">
        <v>1</v>
      </c>
    </row>
    <row r="2581" spans="1:5" x14ac:dyDescent="0.2">
      <c r="A2581" s="57" t="s">
        <v>2322</v>
      </c>
      <c r="B2581" s="57" t="s">
        <v>5452</v>
      </c>
      <c r="C2581" s="83">
        <v>1.100317630852E-4</v>
      </c>
      <c r="D2581" s="57">
        <v>0.93489999999999995</v>
      </c>
      <c r="E2581" s="57">
        <v>1</v>
      </c>
    </row>
    <row r="2582" spans="1:5" x14ac:dyDescent="0.2">
      <c r="A2582" s="57" t="s">
        <v>2322</v>
      </c>
      <c r="B2582" s="57" t="s">
        <v>5451</v>
      </c>
      <c r="C2582" s="83">
        <v>9.7024913928709606E-5</v>
      </c>
      <c r="D2582" s="57">
        <v>0.93820000000000003</v>
      </c>
      <c r="E2582" s="57">
        <v>1</v>
      </c>
    </row>
    <row r="2583" spans="1:5" x14ac:dyDescent="0.2">
      <c r="A2583" s="57" t="s">
        <v>2322</v>
      </c>
      <c r="B2583" s="57" t="s">
        <v>5427</v>
      </c>
      <c r="C2583" s="83">
        <v>8.8478033907063506E-5</v>
      </c>
      <c r="D2583" s="57">
        <v>0.94330000000000003</v>
      </c>
      <c r="E2583" s="57">
        <v>1</v>
      </c>
    </row>
    <row r="2584" spans="1:5" x14ac:dyDescent="0.2">
      <c r="A2584" s="57" t="s">
        <v>2322</v>
      </c>
      <c r="B2584" s="57" t="s">
        <v>5433</v>
      </c>
      <c r="C2584" s="83">
        <v>7.9167145252397495E-5</v>
      </c>
      <c r="D2584" s="57">
        <v>0.94479999999999997</v>
      </c>
      <c r="E2584" s="57">
        <v>1</v>
      </c>
    </row>
    <row r="2585" spans="1:5" x14ac:dyDescent="0.2">
      <c r="A2585" s="57" t="s">
        <v>2322</v>
      </c>
      <c r="B2585" s="57" t="s">
        <v>5394</v>
      </c>
      <c r="C2585" s="83">
        <v>6.3443726747095401E-5</v>
      </c>
      <c r="D2585" s="57">
        <v>0.95599999999999996</v>
      </c>
      <c r="E2585" s="57">
        <v>1</v>
      </c>
    </row>
    <row r="2586" spans="1:5" x14ac:dyDescent="0.2">
      <c r="A2586" s="57" t="s">
        <v>2322</v>
      </c>
      <c r="B2586" s="57" t="s">
        <v>5414</v>
      </c>
      <c r="C2586" s="83">
        <v>5.9735292392478403E-5</v>
      </c>
      <c r="D2586" s="57">
        <v>0.95609999999999995</v>
      </c>
      <c r="E2586" s="57">
        <v>1</v>
      </c>
    </row>
    <row r="2587" spans="1:5" x14ac:dyDescent="0.2">
      <c r="A2587" s="57" t="s">
        <v>2322</v>
      </c>
      <c r="B2587" s="57" t="s">
        <v>5445</v>
      </c>
      <c r="C2587" s="83">
        <v>5.5562133820969498E-5</v>
      </c>
      <c r="D2587" s="57">
        <v>0.95699999999999996</v>
      </c>
      <c r="E2587" s="57">
        <v>1</v>
      </c>
    </row>
    <row r="2588" spans="1:5" x14ac:dyDescent="0.2">
      <c r="A2588" s="57" t="s">
        <v>2322</v>
      </c>
      <c r="B2588" s="57" t="s">
        <v>5458</v>
      </c>
      <c r="C2588" s="83">
        <v>5.7865291152994301E-5</v>
      </c>
      <c r="D2588" s="57">
        <v>0.95850000000000002</v>
      </c>
      <c r="E2588" s="57">
        <v>1</v>
      </c>
    </row>
    <row r="2589" spans="1:5" x14ac:dyDescent="0.2">
      <c r="A2589" s="57" t="s">
        <v>2322</v>
      </c>
      <c r="B2589" s="57" t="s">
        <v>5440</v>
      </c>
      <c r="C2589" s="83">
        <v>4.9441059137237597E-5</v>
      </c>
      <c r="D2589" s="57">
        <v>0.96060000000000001</v>
      </c>
      <c r="E2589" s="57">
        <v>1</v>
      </c>
    </row>
    <row r="2590" spans="1:5" x14ac:dyDescent="0.2">
      <c r="A2590" s="57" t="s">
        <v>2322</v>
      </c>
      <c r="B2590" s="57" t="s">
        <v>5490</v>
      </c>
      <c r="C2590" s="83">
        <v>5.2006126341937702E-5</v>
      </c>
      <c r="D2590" s="57">
        <v>0.96140000000000003</v>
      </c>
      <c r="E2590" s="57">
        <v>1</v>
      </c>
    </row>
    <row r="2591" spans="1:5" x14ac:dyDescent="0.2">
      <c r="A2591" s="57" t="s">
        <v>2322</v>
      </c>
      <c r="B2591" s="57" t="s">
        <v>5449</v>
      </c>
      <c r="C2591" s="83">
        <v>4.9255862233098703E-5</v>
      </c>
      <c r="D2591" s="57">
        <v>0.96240000000000003</v>
      </c>
      <c r="E2591" s="57">
        <v>1</v>
      </c>
    </row>
    <row r="2592" spans="1:5" x14ac:dyDescent="0.2">
      <c r="A2592" s="57" t="s">
        <v>2322</v>
      </c>
      <c r="B2592" s="57" t="s">
        <v>5231</v>
      </c>
      <c r="C2592" s="83">
        <v>3.65720089264384E-5</v>
      </c>
      <c r="D2592" s="57">
        <v>0.97050000000000003</v>
      </c>
      <c r="E2592" s="57">
        <v>1</v>
      </c>
    </row>
    <row r="2593" spans="1:5" x14ac:dyDescent="0.2">
      <c r="A2593" s="57" t="s">
        <v>2322</v>
      </c>
      <c r="B2593" s="57" t="s">
        <v>5415</v>
      </c>
      <c r="C2593" s="83">
        <v>3.2186880655657102E-5</v>
      </c>
      <c r="D2593" s="57">
        <v>0.9728</v>
      </c>
      <c r="E2593" s="57">
        <v>1</v>
      </c>
    </row>
    <row r="2594" spans="1:5" x14ac:dyDescent="0.2">
      <c r="A2594" s="57" t="s">
        <v>2322</v>
      </c>
      <c r="B2594" s="57" t="s">
        <v>5336</v>
      </c>
      <c r="C2594" s="83">
        <v>3.7162680474586199E-5</v>
      </c>
      <c r="D2594" s="57">
        <v>0.97360000000000002</v>
      </c>
      <c r="E2594" s="57">
        <v>1</v>
      </c>
    </row>
    <row r="2595" spans="1:5" x14ac:dyDescent="0.2">
      <c r="A2595" s="57" t="s">
        <v>2322</v>
      </c>
      <c r="B2595" s="57" t="s">
        <v>5480</v>
      </c>
      <c r="C2595" s="83">
        <v>3.4997701022562703E-5</v>
      </c>
      <c r="D2595" s="57">
        <v>0.97519999999999996</v>
      </c>
      <c r="E2595" s="57">
        <v>1</v>
      </c>
    </row>
    <row r="2596" spans="1:5" x14ac:dyDescent="0.2">
      <c r="A2596" s="57" t="s">
        <v>2322</v>
      </c>
      <c r="B2596" s="57" t="s">
        <v>5488</v>
      </c>
      <c r="C2596" s="83">
        <v>2.9449657406320901E-5</v>
      </c>
      <c r="D2596" s="57">
        <v>0.9788</v>
      </c>
      <c r="E2596" s="57">
        <v>1</v>
      </c>
    </row>
    <row r="2597" spans="1:5" x14ac:dyDescent="0.2">
      <c r="A2597" s="57" t="s">
        <v>2322</v>
      </c>
      <c r="B2597" s="57" t="s">
        <v>5506</v>
      </c>
      <c r="C2597" s="83">
        <v>2.6270762663448899E-5</v>
      </c>
      <c r="D2597" s="57">
        <v>0.97919999999999996</v>
      </c>
      <c r="E2597" s="57">
        <v>1</v>
      </c>
    </row>
    <row r="2598" spans="1:5" x14ac:dyDescent="0.2">
      <c r="A2598" s="57" t="s">
        <v>2322</v>
      </c>
      <c r="B2598" s="57" t="s">
        <v>5457</v>
      </c>
      <c r="C2598" s="83">
        <v>1.42285233390844E-5</v>
      </c>
      <c r="D2598" s="57">
        <v>0.98370000000000002</v>
      </c>
      <c r="E2598" s="57">
        <v>1</v>
      </c>
    </row>
    <row r="2599" spans="1:5" x14ac:dyDescent="0.2">
      <c r="A2599" s="57" t="s">
        <v>2322</v>
      </c>
      <c r="B2599" s="57" t="s">
        <v>5485</v>
      </c>
      <c r="C2599" s="83">
        <v>1.6141707443013099E-5</v>
      </c>
      <c r="D2599" s="57">
        <v>0.9839</v>
      </c>
      <c r="E2599" s="57">
        <v>1</v>
      </c>
    </row>
    <row r="2600" spans="1:5" x14ac:dyDescent="0.2">
      <c r="A2600" s="57" t="s">
        <v>2322</v>
      </c>
      <c r="B2600" s="57" t="s">
        <v>5494</v>
      </c>
      <c r="C2600" s="83">
        <v>1.7261261430619201E-5</v>
      </c>
      <c r="D2600" s="57">
        <v>0.98399999999999999</v>
      </c>
      <c r="E2600" s="57">
        <v>1</v>
      </c>
    </row>
    <row r="2601" spans="1:5" x14ac:dyDescent="0.2">
      <c r="A2601" s="57" t="s">
        <v>2322</v>
      </c>
      <c r="B2601" s="57" t="s">
        <v>5503</v>
      </c>
      <c r="C2601" s="83">
        <v>8.1393582148765705E-6</v>
      </c>
      <c r="D2601" s="57">
        <v>0.98680000000000001</v>
      </c>
      <c r="E2601" s="57">
        <v>1</v>
      </c>
    </row>
    <row r="2602" spans="1:5" x14ac:dyDescent="0.2">
      <c r="A2602" s="57" t="s">
        <v>2322</v>
      </c>
      <c r="B2602" s="57" t="s">
        <v>5426</v>
      </c>
      <c r="C2602" s="83">
        <v>5.11663190079154E-6</v>
      </c>
      <c r="D2602" s="57">
        <v>0.98780000000000001</v>
      </c>
      <c r="E2602" s="57">
        <v>1</v>
      </c>
    </row>
    <row r="2603" spans="1:5" x14ac:dyDescent="0.2">
      <c r="A2603" s="57" t="s">
        <v>2322</v>
      </c>
      <c r="B2603" s="57" t="s">
        <v>5502</v>
      </c>
      <c r="C2603" s="83">
        <v>2.5418825546010501E-6</v>
      </c>
      <c r="D2603" s="57">
        <v>0.98960000000000004</v>
      </c>
      <c r="E2603" s="57">
        <v>1</v>
      </c>
    </row>
    <row r="2604" spans="1:5" x14ac:dyDescent="0.2">
      <c r="A2604" s="57" t="s">
        <v>2322</v>
      </c>
      <c r="B2604" s="57" t="s">
        <v>5477</v>
      </c>
      <c r="C2604" s="83">
        <v>1.8975192593663999E-6</v>
      </c>
      <c r="D2604" s="57">
        <v>0.98970000000000002</v>
      </c>
      <c r="E2604" s="57">
        <v>1</v>
      </c>
    </row>
    <row r="2605" spans="1:5" x14ac:dyDescent="0.2">
      <c r="A2605" s="57" t="s">
        <v>2322</v>
      </c>
      <c r="B2605" s="57" t="s">
        <v>5496</v>
      </c>
      <c r="C2605" s="83">
        <v>3.6962154469041401E-6</v>
      </c>
      <c r="D2605" s="57">
        <v>0.9899</v>
      </c>
      <c r="E2605" s="57">
        <v>1</v>
      </c>
    </row>
    <row r="2606" spans="1:5" x14ac:dyDescent="0.2">
      <c r="A2606" s="57" t="s">
        <v>2322</v>
      </c>
      <c r="B2606" s="57" t="s">
        <v>5491</v>
      </c>
      <c r="C2606" s="83">
        <v>2.6198752562298501E-6</v>
      </c>
      <c r="D2606" s="57">
        <v>0.99060000000000004</v>
      </c>
      <c r="E2606" s="57">
        <v>1</v>
      </c>
    </row>
    <row r="2607" spans="1:5" x14ac:dyDescent="0.2">
      <c r="A2607" s="57" t="s">
        <v>2322</v>
      </c>
      <c r="B2607" s="57" t="s">
        <v>5504</v>
      </c>
      <c r="C2607" s="83">
        <v>1.8485598648667901E-6</v>
      </c>
      <c r="D2607" s="57">
        <v>0.99129999999999996</v>
      </c>
      <c r="E2607" s="57">
        <v>1</v>
      </c>
    </row>
    <row r="2608" spans="1:5" x14ac:dyDescent="0.2">
      <c r="A2608" s="57" t="s">
        <v>2322</v>
      </c>
      <c r="B2608" s="57" t="s">
        <v>5505</v>
      </c>
      <c r="C2608" s="83">
        <v>6.8736327470015402E-8</v>
      </c>
      <c r="D2608" s="57">
        <v>0.99509999999999998</v>
      </c>
      <c r="E2608" s="57">
        <v>1</v>
      </c>
    </row>
    <row r="2616" spans="3:3" x14ac:dyDescent="0.2">
      <c r="C2616" s="83"/>
    </row>
    <row r="2630" spans="3:3" x14ac:dyDescent="0.2">
      <c r="C2630" s="83"/>
    </row>
  </sheetData>
  <mergeCells count="2">
    <mergeCell ref="A3:E3"/>
    <mergeCell ref="G3:K3"/>
  </mergeCells>
  <conditionalFormatting sqref="E5:E2608">
    <cfRule type="cellIs" dxfId="6" priority="4" operator="lessThan">
      <formula>0.001</formula>
    </cfRule>
    <cfRule type="cellIs" dxfId="5" priority="5" operator="between">
      <formula>0.05</formula>
      <formula>0.01</formula>
    </cfRule>
    <cfRule type="cellIs" dxfId="4" priority="6" operator="between">
      <formula>0.01</formula>
      <formula>0.001</formula>
    </cfRule>
  </conditionalFormatting>
  <conditionalFormatting sqref="K5:K1180">
    <cfRule type="cellIs" dxfId="3" priority="1" operator="lessThan">
      <formula>0.001</formula>
    </cfRule>
    <cfRule type="cellIs" dxfId="2" priority="2" operator="between">
      <formula>0.05</formula>
      <formula>0.01</formula>
    </cfRule>
    <cfRule type="cellIs" dxfId="1" priority="3" operator="between">
      <formula>0.01</formula>
      <formula>0.001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Legend</vt:lpstr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  <vt:lpstr>S13</vt:lpstr>
      <vt:lpstr>S14</vt:lpstr>
      <vt:lpstr>S15</vt:lpstr>
      <vt:lpstr>S16</vt:lpstr>
      <vt:lpstr>S17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Kim, Hyunkyung</dc:creator>
  <cp:keywords/>
  <dc:description/>
  <cp:lastModifiedBy>Kirk Smith</cp:lastModifiedBy>
  <cp:revision/>
  <dcterms:created xsi:type="dcterms:W3CDTF">2015-06-05T18:17:20Z</dcterms:created>
  <dcterms:modified xsi:type="dcterms:W3CDTF">2023-09-29T15:04:23Z</dcterms:modified>
  <cp:category/>
  <cp:contentStatus/>
</cp:coreProperties>
</file>