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rojects\Mastitis\S_ruminantium\0.Paper\Submitted\"/>
    </mc:Choice>
  </mc:AlternateContent>
  <xr:revisionPtr revIDLastSave="0" documentId="13_ncr:1_{04302C36-F77F-4841-B749-FD678F9EFC82}" xr6:coauthVersionLast="36" xr6:coauthVersionMax="47" xr10:uidLastSave="{00000000-0000-0000-0000-000000000000}"/>
  <bookViews>
    <workbookView xWindow="3150" yWindow="3150" windowWidth="21600" windowHeight="11240" activeTab="2" xr2:uid="{33A4F490-A7AB-481E-9218-9E40E0D81796}"/>
  </bookViews>
  <sheets>
    <sheet name="Legend" sheetId="2" r:id="rId1"/>
    <sheet name="Additional file 1" sheetId="1" r:id="rId2"/>
    <sheet name="M.I.C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" i="3" l="1"/>
  <c r="S6" i="3"/>
  <c r="S7" i="3"/>
  <c r="S8" i="3"/>
  <c r="S9" i="3"/>
  <c r="S10" i="3"/>
  <c r="S11" i="3"/>
  <c r="S12" i="3"/>
  <c r="S13" i="3"/>
  <c r="S14" i="3"/>
  <c r="S15" i="3"/>
  <c r="S16" i="3"/>
  <c r="S17" i="3"/>
  <c r="S18" i="3"/>
</calcChain>
</file>

<file path=xl/sharedStrings.xml><?xml version="1.0" encoding="utf-8"?>
<sst xmlns="http://schemas.openxmlformats.org/spreadsheetml/2006/main" count="1160" uniqueCount="320">
  <si>
    <t>Isolate</t>
  </si>
  <si>
    <t>Species</t>
  </si>
  <si>
    <t>Biosample</t>
  </si>
  <si>
    <t>Reference</t>
  </si>
  <si>
    <t>GUT-187</t>
  </si>
  <si>
    <t>SAMD00097183</t>
  </si>
  <si>
    <t>Streptococcus ruminantium</t>
  </si>
  <si>
    <t>GUT-189</t>
  </si>
  <si>
    <t>SAMD00429433</t>
  </si>
  <si>
    <t>GCF_021654555.1</t>
  </si>
  <si>
    <t>DRR332830</t>
  </si>
  <si>
    <t>GUT-184</t>
  </si>
  <si>
    <t>SAMD00429432</t>
  </si>
  <si>
    <t>Location</t>
  </si>
  <si>
    <t>Japan</t>
  </si>
  <si>
    <t>Source</t>
  </si>
  <si>
    <t>Cow</t>
  </si>
  <si>
    <t>GCF_021654535.1</t>
  </si>
  <si>
    <t>GUT-183</t>
  </si>
  <si>
    <t>SAMD00429431</t>
  </si>
  <si>
    <t>GCF_021654515.1</t>
  </si>
  <si>
    <t>GCF_003609975.1</t>
  </si>
  <si>
    <t>Heart</t>
  </si>
  <si>
    <t>https://doi.org/10.1093/gbe/evy078</t>
  </si>
  <si>
    <t>https://doi.org/10.1128/mra.01248-21</t>
  </si>
  <si>
    <t>Endocarditis </t>
  </si>
  <si>
    <t xml:space="preserve">https://doi.org/10.1186/s13567-019-0708-1 </t>
  </si>
  <si>
    <t>Year</t>
  </si>
  <si>
    <t>DTK364</t>
  </si>
  <si>
    <t>DTK390</t>
  </si>
  <si>
    <t>DTK285</t>
  </si>
  <si>
    <t>DTK284</t>
  </si>
  <si>
    <t>DTK360</t>
  </si>
  <si>
    <t>DTK397</t>
  </si>
  <si>
    <t>DTK366</t>
  </si>
  <si>
    <t>DAT837</t>
  </si>
  <si>
    <t>DTK377</t>
  </si>
  <si>
    <t>Healthy_disease</t>
  </si>
  <si>
    <t>Healthy</t>
  </si>
  <si>
    <t>Endocarditis</t>
  </si>
  <si>
    <t>Death</t>
  </si>
  <si>
    <t>Respiratory symptom</t>
  </si>
  <si>
    <t>Pneumonia</t>
  </si>
  <si>
    <t>Bronchial pneumonia</t>
  </si>
  <si>
    <t>Gastroenteritis</t>
  </si>
  <si>
    <t>Liver abscess</t>
  </si>
  <si>
    <t>Pulmonary abscess</t>
  </si>
  <si>
    <t>Lung</t>
  </si>
  <si>
    <t>Tonsil</t>
  </si>
  <si>
    <t>Oral cavity</t>
  </si>
  <si>
    <t>GCF_009731095.1</t>
  </si>
  <si>
    <t>SAMD00041441</t>
  </si>
  <si>
    <t>GCF_009731035.1</t>
  </si>
  <si>
    <t>SAMD00041438</t>
  </si>
  <si>
    <t>GCF_009731235.1</t>
  </si>
  <si>
    <t>SAMD00041448</t>
  </si>
  <si>
    <t>GCF_009731015.1</t>
  </si>
  <si>
    <t>SAMD00041437</t>
  </si>
  <si>
    <t>GCF_009731055.1</t>
  </si>
  <si>
    <t>SAMD00041439</t>
  </si>
  <si>
    <t>GCF_009730995.1</t>
  </si>
  <si>
    <t>SAMD00041436</t>
  </si>
  <si>
    <t>GCF_009731075.1</t>
  </si>
  <si>
    <t>SAMD00041440</t>
  </si>
  <si>
    <t>GCF_009731275.1</t>
  </si>
  <si>
    <t>SAMD00041450</t>
  </si>
  <si>
    <t>GCF_009730975.1</t>
  </si>
  <si>
    <t>SAMD00041435</t>
  </si>
  <si>
    <t>GCF_009731255.1</t>
  </si>
  <si>
    <t>SAMD00041449</t>
  </si>
  <si>
    <t>GCF_009731115.1</t>
  </si>
  <si>
    <t>SAMD00041442</t>
  </si>
  <si>
    <t>GCF_009731315.1</t>
  </si>
  <si>
    <t>SAMD00041452</t>
  </si>
  <si>
    <t>GCF_009731215.1</t>
  </si>
  <si>
    <t>SAMD00041447</t>
  </si>
  <si>
    <t>GCF_009731175.1</t>
  </si>
  <si>
    <t>SAMD00041445</t>
  </si>
  <si>
    <t>GCF_009731195.1</t>
  </si>
  <si>
    <t>SAMD00041446</t>
  </si>
  <si>
    <t>GCF_009731135.1</t>
  </si>
  <si>
    <t>SAMD00041443</t>
  </si>
  <si>
    <t>GCF_009730935.1</t>
  </si>
  <si>
    <t>SAMD00041433</t>
  </si>
  <si>
    <t>GCF_009731155.1</t>
  </si>
  <si>
    <t>SAMD00041444</t>
  </si>
  <si>
    <t>GCF_009730955.1</t>
  </si>
  <si>
    <t>SAMD00041434</t>
  </si>
  <si>
    <t>YS-92</t>
  </si>
  <si>
    <t>YS-105</t>
  </si>
  <si>
    <t>YS-133</t>
  </si>
  <si>
    <t>YS-2</t>
  </si>
  <si>
    <t>YS-30</t>
  </si>
  <si>
    <t>YS-49</t>
  </si>
  <si>
    <t>YS-98</t>
  </si>
  <si>
    <t>YS-112</t>
  </si>
  <si>
    <t>YS-157</t>
  </si>
  <si>
    <t>MO347</t>
  </si>
  <si>
    <t>DAT741</t>
  </si>
  <si>
    <t>This study</t>
  </si>
  <si>
    <t>Sheep</t>
  </si>
  <si>
    <t>Sardinia, Italy</t>
  </si>
  <si>
    <t>Milk</t>
  </si>
  <si>
    <t>Mastitis</t>
  </si>
  <si>
    <t>OM2627</t>
  </si>
  <si>
    <t>OM6843</t>
  </si>
  <si>
    <t>OM671</t>
  </si>
  <si>
    <t>OM8464</t>
  </si>
  <si>
    <t>OM8206</t>
  </si>
  <si>
    <t>OM2605</t>
  </si>
  <si>
    <t>OM8477</t>
  </si>
  <si>
    <t>OM6740</t>
  </si>
  <si>
    <t>OM6730</t>
  </si>
  <si>
    <t>OM1519</t>
  </si>
  <si>
    <t>OM2622</t>
  </si>
  <si>
    <t>OM2616</t>
  </si>
  <si>
    <t>NA</t>
  </si>
  <si>
    <t>DRR332822</t>
  </si>
  <si>
    <t>DRR332829</t>
  </si>
  <si>
    <t>DRR332828</t>
  </si>
  <si>
    <t>DRR332821</t>
  </si>
  <si>
    <t>DRR332820</t>
  </si>
  <si>
    <t>GFA_dead_ends</t>
  </si>
  <si>
    <t>Contigs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</si>
  <si>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</si>
  <si>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</si>
  <si>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</si>
  <si>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</si>
  <si>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</si>
  <si>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</si>
  <si>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</si>
  <si>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</si>
  <si>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</si>
  <si>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</si>
  <si>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</si>
  <si>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</si>
  <si>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Specific_sheep_number</t>
  </si>
  <si>
    <t>SAMN06272698</t>
  </si>
  <si>
    <t>GCF_009866825.1 </t>
  </si>
  <si>
    <t>Assembly_accession</t>
  </si>
  <si>
    <t>Complete</t>
  </si>
  <si>
    <t>Yes</t>
  </si>
  <si>
    <t>No</t>
  </si>
  <si>
    <t>NOT PROVIDED</t>
  </si>
  <si>
    <t>orig_isolate_name</t>
  </si>
  <si>
    <t>OM1195</t>
  </si>
  <si>
    <t>OM2067</t>
  </si>
  <si>
    <t>OM2267</t>
  </si>
  <si>
    <t>OM2774</t>
  </si>
  <si>
    <t>OM3442</t>
  </si>
  <si>
    <t>Assembled_in_this_study</t>
  </si>
  <si>
    <t>N50</t>
  </si>
  <si>
    <t>Size_bp</t>
  </si>
  <si>
    <t>Long_read_accession</t>
  </si>
  <si>
    <t>Short_read_accession</t>
  </si>
  <si>
    <t>Unknown</t>
  </si>
  <si>
    <t>Region</t>
  </si>
  <si>
    <t>PopPUNK_cluster</t>
  </si>
  <si>
    <t>Description</t>
  </si>
  <si>
    <t>Sheet</t>
  </si>
  <si>
    <t>Isolates used in this study and their relevant information</t>
  </si>
  <si>
    <t>Name of isolate, strain or associated biosample ID</t>
  </si>
  <si>
    <t>Assigned PopPUNK cluster of isolate</t>
  </si>
  <si>
    <t>Isolation_site</t>
  </si>
  <si>
    <t>Whether the assembly was perfomed in this study or not</t>
  </si>
  <si>
    <t>Whether the assembly was complete with long reads or not</t>
  </si>
  <si>
    <t>Biosample accession of the genome</t>
  </si>
  <si>
    <t>Assembly accession of the genome</t>
  </si>
  <si>
    <t>Accession of the long reads</t>
  </si>
  <si>
    <t>Accession of the short reads</t>
  </si>
  <si>
    <t>Number of contigs for assembly</t>
  </si>
  <si>
    <t>Number of Graphical Fragment Assembly dead ends for assembly</t>
  </si>
  <si>
    <t>Size of assembly in base pairs (bp)</t>
  </si>
  <si>
    <t>N50 of assembly in base pairs (bp)</t>
  </si>
  <si>
    <t>Specific sheep number that isolate was isolated from</t>
  </si>
  <si>
    <t>Publication reference for isolate (if any)</t>
  </si>
  <si>
    <t>The original, depreciated isolate name</t>
  </si>
  <si>
    <t>Additional file 1</t>
  </si>
  <si>
    <t>Whether the host was healthy or diseased</t>
  </si>
  <si>
    <t>Site of isolation</t>
  </si>
  <si>
    <t>Source the isolate was isolated from</t>
  </si>
  <si>
    <t>Region the isolate was isolated from</t>
  </si>
  <si>
    <t>Location the isolate was isolated from</t>
  </si>
  <si>
    <t>Year isolate was isolated</t>
  </si>
  <si>
    <t>Species of isolate</t>
  </si>
  <si>
    <t>SAMN37159835</t>
  </si>
  <si>
    <t>SAMN37159836</t>
  </si>
  <si>
    <t>SAMN37159837</t>
  </si>
  <si>
    <t>SAMN37159838</t>
  </si>
  <si>
    <t>SAMN37159839</t>
  </si>
  <si>
    <t>SAMN37159840</t>
  </si>
  <si>
    <t>SAMN37159841</t>
  </si>
  <si>
    <t>SAMN37159842</t>
  </si>
  <si>
    <t>SAMN37159843</t>
  </si>
  <si>
    <t>SAMN37159844</t>
  </si>
  <si>
    <t>SAMN37159845</t>
  </si>
  <si>
    <t>SAMN37159846</t>
  </si>
  <si>
    <t>SAMN37159847</t>
  </si>
  <si>
    <t>SAMN37159848</t>
  </si>
  <si>
    <t>SAMN37159849</t>
  </si>
  <si>
    <t>SAMN37159850</t>
  </si>
  <si>
    <t>SAMN37159851</t>
  </si>
  <si>
    <t>BioProject</t>
  </si>
  <si>
    <t>SRR25764604</t>
  </si>
  <si>
    <t>PRJNA1009676</t>
  </si>
  <si>
    <t>SRR25764603</t>
  </si>
  <si>
    <t>SRR25764595</t>
  </si>
  <si>
    <t>SRR25764594</t>
  </si>
  <si>
    <t>SRR25764593</t>
  </si>
  <si>
    <t>SRR25764592</t>
  </si>
  <si>
    <t>SRR25764591</t>
  </si>
  <si>
    <t>SRR25764590</t>
  </si>
  <si>
    <t>SRR25764589</t>
  </si>
  <si>
    <t>SRR25764588</t>
  </si>
  <si>
    <t>SRR25764602</t>
  </si>
  <si>
    <t>SRR25764601</t>
  </si>
  <si>
    <t>SRR25764600</t>
  </si>
  <si>
    <t>SRR25764599</t>
  </si>
  <si>
    <t>SRR25764598</t>
  </si>
  <si>
    <t>SRR25764597</t>
  </si>
  <si>
    <t>SRR25764596</t>
  </si>
  <si>
    <t>JAVIBP000000000</t>
  </si>
  <si>
    <t>JAVIBQ000000000</t>
  </si>
  <si>
    <t>JAVIBR000000000</t>
  </si>
  <si>
    <t>JAVIBS000000000</t>
  </si>
  <si>
    <t>JAVIBT000000000</t>
  </si>
  <si>
    <t>JAVIBU000000000</t>
  </si>
  <si>
    <t>JAVIBV000000000</t>
  </si>
  <si>
    <t>JAVIBW000000000</t>
  </si>
  <si>
    <t>JAVIBX000000000</t>
  </si>
  <si>
    <t>JAVIBY000000000</t>
  </si>
  <si>
    <t>JAVIBZ000000000</t>
  </si>
  <si>
    <t>JAVICA000000000</t>
  </si>
  <si>
    <t>JAVICB000000000</t>
  </si>
  <si>
    <t>JAVICC000000000</t>
  </si>
  <si>
    <t>JAVICD000000000</t>
  </si>
  <si>
    <t>JAVICE000000000</t>
  </si>
  <si>
    <t>JAVICF000000000</t>
  </si>
  <si>
    <t>AUG2</t>
  </si>
  <si>
    <t>ENRO</t>
  </si>
  <si>
    <t>FAZ</t>
  </si>
  <si>
    <t>≤ 0.25</t>
  </si>
  <si>
    <t>≤ 0.25/0.12</t>
  </si>
  <si>
    <t>XNL</t>
  </si>
  <si>
    <t>ERY</t>
  </si>
  <si>
    <t>≤ 0.03</t>
  </si>
  <si>
    <t>FFN</t>
  </si>
  <si>
    <t>TET</t>
  </si>
  <si>
    <t>≤ 2</t>
  </si>
  <si>
    <t>KAN HL</t>
  </si>
  <si>
    <t>≤ 250</t>
  </si>
  <si>
    <t>KAN</t>
  </si>
  <si>
    <t>&gt; 32</t>
  </si>
  <si>
    <t>TBR</t>
  </si>
  <si>
    <t>≤ 0.12/2.38</t>
  </si>
  <si>
    <t>OXA+</t>
  </si>
  <si>
    <t>RIF</t>
  </si>
  <si>
    <t>≤ 0.06</t>
  </si>
  <si>
    <t>CLI</t>
  </si>
  <si>
    <t>≤ 0.5</t>
  </si>
  <si>
    <t>0.5</t>
  </si>
  <si>
    <t>FIS</t>
  </si>
  <si>
    <t>≤128</t>
  </si>
  <si>
    <t>AMP</t>
  </si>
  <si>
    <t>TIL</t>
  </si>
  <si>
    <t>≤ 8</t>
  </si>
  <si>
    <t>PEN</t>
  </si>
  <si>
    <t>S</t>
  </si>
  <si>
    <t>I</t>
  </si>
  <si>
    <t>R</t>
  </si>
  <si>
    <t>S= susceptible</t>
  </si>
  <si>
    <t>R=resistant</t>
  </si>
  <si>
    <t xml:space="preserve">KAN </t>
  </si>
  <si>
    <t>MIC Breakpoints (µg/mL)</t>
  </si>
  <si>
    <t>Antibiotic</t>
  </si>
  <si>
    <t xml:space="preserve">Minimal Inhibitory Concentrations (M.I.C., µg/mL) obtained using Sensititre ITISVET8 plate </t>
  </si>
  <si>
    <t>M.I.C. VALUES DISTRIBUTION</t>
  </si>
  <si>
    <t>Refences</t>
  </si>
  <si>
    <t>≥1</t>
  </si>
  <si>
    <t>≥2</t>
  </si>
  <si>
    <t>4</t>
  </si>
  <si>
    <t>1</t>
  </si>
  <si>
    <t>0.5/0.25</t>
  </si>
  <si>
    <t>ND</t>
  </si>
  <si>
    <t>≤ 1</t>
  </si>
  <si>
    <t>&gt; 2</t>
  </si>
  <si>
    <t>&gt; 0.06</t>
  </si>
  <si>
    <t>≥ 1/0.5</t>
  </si>
  <si>
    <t>≥ 2</t>
  </si>
  <si>
    <t>≥ 8</t>
  </si>
  <si>
    <t>&gt; 0.25</t>
  </si>
  <si>
    <t>1-2</t>
  </si>
  <si>
    <t>I= susceptible, increased exposure (EUCAST)</t>
  </si>
  <si>
    <t>I= intermediate (CLSI)</t>
  </si>
  <si>
    <t>ND=no data/not determined</t>
  </si>
  <si>
    <t>[17]</t>
  </si>
  <si>
    <t>[18]</t>
  </si>
  <si>
    <t xml:space="preserve">[18] </t>
  </si>
  <si>
    <t xml:space="preserve">[17] </t>
  </si>
  <si>
    <t>≥ 4</t>
  </si>
  <si>
    <t>Additional file 1 column</t>
  </si>
  <si>
    <t>M.I.C</t>
  </si>
  <si>
    <t>MICs of each isolate from this study</t>
  </si>
  <si>
    <t>M.I.C column</t>
  </si>
  <si>
    <t>amoxicillin/clavulanic acid 2:1 ratio</t>
  </si>
  <si>
    <t>enrofloxacin</t>
  </si>
  <si>
    <t>cefazolin</t>
  </si>
  <si>
    <t>ceftiofur</t>
  </si>
  <si>
    <t>erythromycin</t>
  </si>
  <si>
    <t>florfenicol</t>
  </si>
  <si>
    <t>tetracycline</t>
  </si>
  <si>
    <t>kanamycin High Level</t>
  </si>
  <si>
    <t>kanamycin</t>
  </si>
  <si>
    <t>trimethoprim/sulfadiazine</t>
  </si>
  <si>
    <t>oxacillin+2%NaCl</t>
  </si>
  <si>
    <t xml:space="preserve">rifampin </t>
  </si>
  <si>
    <t>sulfisoxazole</t>
  </si>
  <si>
    <t>ampicillin</t>
  </si>
  <si>
    <t>tilmicosin</t>
  </si>
  <si>
    <t>penicillin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</si>
</sst>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4" fillId="0" borderId="0" xfId="2"/>
    <xf numFmtId="0" fontId="1" fillId="0" borderId="0" xfId="0" applyFont="1"/>
    <xf numFmtId="0" fontId="2" fillId="0" borderId="0" xfId="1"/>
    <xf numFmtId="3" fontId="0" fillId="0" borderId="0" xfId="0" applyNumberFormat="1"/>
    <xf numFmtId="0" fontId="2" fillId="0" borderId="0" xfId="1" applyAlignment="1">
      <alignment vertical="center"/>
    </xf>
    <xf numFmtId="0" fontId="3" fillId="0" borderId="0" xfId="0" applyFont="1"/>
    <xf numFmtId="49" fontId="0" fillId="0" borderId="0" xfId="0" applyNumberFormat="1"/>
    <xf numFmtId="0" fontId="0" fillId="0" borderId="1" xfId="0" applyBorder="1"/>
    <xf numFmtId="0" fontId="1" fillId="0" borderId="1" xfId="0" applyFont="1" applyBorder="1"/>
    <xf numFmtId="0" fontId="5" fillId="0" borderId="0" xfId="2" applyFont="1"/>
    <xf numFmtId="0" fontId="0" fillId="0" borderId="0" xfId="0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4" fillId="0" borderId="0" xfId="2" applyAlignment="1">
      <alignment horizontal="right"/>
    </xf>
    <xf numFmtId="0" fontId="0" fillId="0" borderId="0" xfId="0" applyAlignment="1">
      <alignment horizontal="center"/>
    </xf>
    <xf numFmtId="49" fontId="0" fillId="0" borderId="1" xfId="0" applyNumberFormat="1" applyBorder="1"/>
  </cellXfs>
  <cellStyles count="3">
    <cellStyle name="Hyperlink" xfId="1" builtinId="8"/>
    <cellStyle name="Normal" xfId="0" builtinId="0"/>
    <cellStyle name="Normal 2" xfId="2" xr:uid="{00000000-0005-0000-0000-000030000000}"/>
  </cellStyles>
  <dxfs count="5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186/s13567-019-0708-1" TargetMode="External"/><Relationship Id="rId2" Type="http://schemas.openxmlformats.org/officeDocument/2006/relationships/hyperlink" Target="https://doi.org/10.1186/s13567-019-0708-1" TargetMode="External"/><Relationship Id="rId1" Type="http://schemas.openxmlformats.org/officeDocument/2006/relationships/hyperlink" Target="https://doi.org/10.1128/mra.01248-21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doi.org/10.1093/gbe/evy07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1BEB-8D21-4454-B6D7-C5819607051A}">
  <dimension ref="A1:B47"/>
  <sheetViews>
    <sheetView workbookViewId="0">
      <selection activeCell="A32" sqref="A32"/>
    </sheetView>
  </sheetViews>
  <sheetFormatPr defaultRowHeight="14.5" x14ac:dyDescent="0.35"/>
  <cols>
    <col min="1" max="1" width="38.7265625" bestFit="1" customWidth="1"/>
    <col min="2" max="2" width="60.81640625" customWidth="1"/>
  </cols>
  <sheetData>
    <row r="1" spans="1:2" x14ac:dyDescent="0.35">
      <c r="A1" s="9" t="s">
        <v>159</v>
      </c>
      <c r="B1" s="9" t="s">
        <v>158</v>
      </c>
    </row>
    <row r="2" spans="1:2" x14ac:dyDescent="0.35">
      <c r="A2" s="9" t="s">
        <v>177</v>
      </c>
      <c r="B2" s="9" t="s">
        <v>160</v>
      </c>
    </row>
    <row r="3" spans="1:2" x14ac:dyDescent="0.35">
      <c r="A3" s="9" t="s">
        <v>301</v>
      </c>
      <c r="B3" s="8" t="s">
        <v>302</v>
      </c>
    </row>
    <row r="5" spans="1:2" x14ac:dyDescent="0.35">
      <c r="A5" s="9" t="s">
        <v>300</v>
      </c>
      <c r="B5" s="9" t="s">
        <v>158</v>
      </c>
    </row>
    <row r="6" spans="1:2" x14ac:dyDescent="0.35">
      <c r="A6" s="8" t="s">
        <v>0</v>
      </c>
      <c r="B6" s="8" t="s">
        <v>161</v>
      </c>
    </row>
    <row r="7" spans="1:2" x14ac:dyDescent="0.35">
      <c r="A7" s="8" t="s">
        <v>1</v>
      </c>
      <c r="B7" s="8" t="s">
        <v>184</v>
      </c>
    </row>
    <row r="8" spans="1:2" x14ac:dyDescent="0.35">
      <c r="A8" s="8" t="s">
        <v>157</v>
      </c>
      <c r="B8" s="8" t="s">
        <v>162</v>
      </c>
    </row>
    <row r="9" spans="1:2" x14ac:dyDescent="0.35">
      <c r="A9" s="8" t="s">
        <v>27</v>
      </c>
      <c r="B9" s="8" t="s">
        <v>183</v>
      </c>
    </row>
    <row r="10" spans="1:2" x14ac:dyDescent="0.35">
      <c r="A10" s="8" t="s">
        <v>13</v>
      </c>
      <c r="B10" s="8" t="s">
        <v>182</v>
      </c>
    </row>
    <row r="11" spans="1:2" x14ac:dyDescent="0.35">
      <c r="A11" s="8" t="s">
        <v>156</v>
      </c>
      <c r="B11" s="8" t="s">
        <v>181</v>
      </c>
    </row>
    <row r="12" spans="1:2" x14ac:dyDescent="0.35">
      <c r="A12" s="8" t="s">
        <v>15</v>
      </c>
      <c r="B12" s="8" t="s">
        <v>180</v>
      </c>
    </row>
    <row r="13" spans="1:2" x14ac:dyDescent="0.35">
      <c r="A13" t="s">
        <v>163</v>
      </c>
      <c r="B13" s="8" t="s">
        <v>179</v>
      </c>
    </row>
    <row r="14" spans="1:2" x14ac:dyDescent="0.35">
      <c r="A14" s="8" t="s">
        <v>37</v>
      </c>
      <c r="B14" s="8" t="s">
        <v>178</v>
      </c>
    </row>
    <row r="15" spans="1:2" x14ac:dyDescent="0.35">
      <c r="A15" s="8" t="s">
        <v>150</v>
      </c>
      <c r="B15" s="8" t="s">
        <v>164</v>
      </c>
    </row>
    <row r="16" spans="1:2" x14ac:dyDescent="0.35">
      <c r="A16" s="8" t="s">
        <v>2</v>
      </c>
      <c r="B16" s="8" t="s">
        <v>166</v>
      </c>
    </row>
    <row r="17" spans="1:2" x14ac:dyDescent="0.35">
      <c r="A17" s="8" t="s">
        <v>139</v>
      </c>
      <c r="B17" s="8" t="s">
        <v>167</v>
      </c>
    </row>
    <row r="18" spans="1:2" x14ac:dyDescent="0.35">
      <c r="A18" s="8" t="s">
        <v>140</v>
      </c>
      <c r="B18" s="8" t="s">
        <v>165</v>
      </c>
    </row>
    <row r="19" spans="1:2" x14ac:dyDescent="0.35">
      <c r="A19" s="8" t="s">
        <v>153</v>
      </c>
      <c r="B19" s="8" t="s">
        <v>168</v>
      </c>
    </row>
    <row r="20" spans="1:2" x14ac:dyDescent="0.35">
      <c r="A20" s="8" t="s">
        <v>154</v>
      </c>
      <c r="B20" s="8" t="s">
        <v>169</v>
      </c>
    </row>
    <row r="21" spans="1:2" x14ac:dyDescent="0.35">
      <c r="A21" s="8" t="s">
        <v>122</v>
      </c>
      <c r="B21" s="8" t="s">
        <v>171</v>
      </c>
    </row>
    <row r="22" spans="1:2" x14ac:dyDescent="0.35">
      <c r="A22" s="8" t="s">
        <v>123</v>
      </c>
      <c r="B22" s="8" t="s">
        <v>170</v>
      </c>
    </row>
    <row r="23" spans="1:2" x14ac:dyDescent="0.35">
      <c r="A23" s="8" t="s">
        <v>152</v>
      </c>
      <c r="B23" s="8" t="s">
        <v>172</v>
      </c>
    </row>
    <row r="24" spans="1:2" x14ac:dyDescent="0.35">
      <c r="A24" s="8" t="s">
        <v>151</v>
      </c>
      <c r="B24" s="8" t="s">
        <v>173</v>
      </c>
    </row>
    <row r="25" spans="1:2" x14ac:dyDescent="0.35">
      <c r="A25" s="8" t="s">
        <v>136</v>
      </c>
      <c r="B25" s="8" t="s">
        <v>174</v>
      </c>
    </row>
    <row r="26" spans="1:2" x14ac:dyDescent="0.35">
      <c r="A26" s="8" t="s">
        <v>3</v>
      </c>
      <c r="B26" s="8" t="s">
        <v>175</v>
      </c>
    </row>
    <row r="27" spans="1:2" x14ac:dyDescent="0.35">
      <c r="A27" s="8" t="s">
        <v>144</v>
      </c>
      <c r="B27" s="8" t="s">
        <v>176</v>
      </c>
    </row>
    <row r="30" spans="1:2" x14ac:dyDescent="0.35">
      <c r="A30" s="9" t="s">
        <v>303</v>
      </c>
      <c r="B30" s="9" t="s">
        <v>158</v>
      </c>
    </row>
    <row r="31" spans="1:2" x14ac:dyDescent="0.35">
      <c r="A31" s="16" t="s">
        <v>0</v>
      </c>
      <c r="B31" s="16" t="s">
        <v>161</v>
      </c>
    </row>
    <row r="32" spans="1:2" x14ac:dyDescent="0.35">
      <c r="A32" s="16" t="s">
        <v>238</v>
      </c>
      <c r="B32" s="16" t="s">
        <v>304</v>
      </c>
    </row>
    <row r="33" spans="1:2" x14ac:dyDescent="0.35">
      <c r="A33" s="16" t="s">
        <v>239</v>
      </c>
      <c r="B33" s="16" t="s">
        <v>305</v>
      </c>
    </row>
    <row r="34" spans="1:2" x14ac:dyDescent="0.35">
      <c r="A34" s="16" t="s">
        <v>240</v>
      </c>
      <c r="B34" s="16" t="s">
        <v>306</v>
      </c>
    </row>
    <row r="35" spans="1:2" x14ac:dyDescent="0.35">
      <c r="A35" s="16" t="s">
        <v>243</v>
      </c>
      <c r="B35" s="16" t="s">
        <v>307</v>
      </c>
    </row>
    <row r="36" spans="1:2" x14ac:dyDescent="0.35">
      <c r="A36" s="16" t="s">
        <v>244</v>
      </c>
      <c r="B36" s="16" t="s">
        <v>308</v>
      </c>
    </row>
    <row r="37" spans="1:2" x14ac:dyDescent="0.35">
      <c r="A37" s="16" t="s">
        <v>246</v>
      </c>
      <c r="B37" s="16" t="s">
        <v>309</v>
      </c>
    </row>
    <row r="38" spans="1:2" x14ac:dyDescent="0.35">
      <c r="A38" s="16" t="s">
        <v>247</v>
      </c>
      <c r="B38" s="16" t="s">
        <v>310</v>
      </c>
    </row>
    <row r="39" spans="1:2" x14ac:dyDescent="0.35">
      <c r="A39" s="16" t="s">
        <v>249</v>
      </c>
      <c r="B39" s="16" t="s">
        <v>311</v>
      </c>
    </row>
    <row r="40" spans="1:2" x14ac:dyDescent="0.35">
      <c r="A40" s="16" t="s">
        <v>251</v>
      </c>
      <c r="B40" s="16" t="s">
        <v>312</v>
      </c>
    </row>
    <row r="41" spans="1:2" x14ac:dyDescent="0.35">
      <c r="A41" s="16" t="s">
        <v>253</v>
      </c>
      <c r="B41" s="16" t="s">
        <v>313</v>
      </c>
    </row>
    <row r="42" spans="1:2" x14ac:dyDescent="0.35">
      <c r="A42" s="16" t="s">
        <v>255</v>
      </c>
      <c r="B42" s="16" t="s">
        <v>314</v>
      </c>
    </row>
    <row r="43" spans="1:2" x14ac:dyDescent="0.35">
      <c r="A43" s="16" t="s">
        <v>256</v>
      </c>
      <c r="B43" s="16" t="s">
        <v>315</v>
      </c>
    </row>
    <row r="44" spans="1:2" x14ac:dyDescent="0.35">
      <c r="A44" s="16" t="s">
        <v>261</v>
      </c>
      <c r="B44" s="16" t="s">
        <v>316</v>
      </c>
    </row>
    <row r="45" spans="1:2" x14ac:dyDescent="0.35">
      <c r="A45" s="16" t="s">
        <v>263</v>
      </c>
      <c r="B45" s="16" t="s">
        <v>317</v>
      </c>
    </row>
    <row r="46" spans="1:2" x14ac:dyDescent="0.35">
      <c r="A46" s="16" t="s">
        <v>264</v>
      </c>
      <c r="B46" s="16" t="s">
        <v>318</v>
      </c>
    </row>
    <row r="47" spans="1:2" x14ac:dyDescent="0.35">
      <c r="A47" s="16" t="s">
        <v>266</v>
      </c>
      <c r="B47" s="16" t="s">
        <v>319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E7FE-EAA0-4F2D-BF18-F399D1DB3C22}">
  <dimension ref="A1:V46"/>
  <sheetViews>
    <sheetView zoomScale="55" zoomScaleNormal="55" workbookViewId="0">
      <pane ySplit="1" topLeftCell="A2" activePane="bottomLeft" state="frozen"/>
      <selection pane="bottomLeft" activeCell="I38" sqref="I38"/>
    </sheetView>
  </sheetViews>
  <sheetFormatPr defaultRowHeight="14.5" x14ac:dyDescent="0.35"/>
  <cols>
    <col min="1" max="1" width="9.7265625" bestFit="1" customWidth="1"/>
    <col min="2" max="2" width="25.7265625" bestFit="1" customWidth="1"/>
    <col min="3" max="3" width="22.1796875" bestFit="1" customWidth="1"/>
    <col min="4" max="4" width="6.7265625" bestFit="1" customWidth="1"/>
    <col min="5" max="5" width="12" customWidth="1"/>
    <col min="7" max="7" width="16.26953125" bestFit="1" customWidth="1"/>
    <col min="8" max="8" width="18.7265625" bestFit="1" customWidth="1"/>
    <col min="9" max="9" width="18.7265625" customWidth="1"/>
    <col min="10" max="10" width="14.7265625" style="1" bestFit="1" customWidth="1"/>
    <col min="11" max="11" width="17.7265625" bestFit="1" customWidth="1"/>
    <col min="12" max="12" width="17.7265625" customWidth="1"/>
    <col min="13" max="13" width="10.7265625" bestFit="1" customWidth="1"/>
    <col min="14" max="14" width="18.7265625" bestFit="1" customWidth="1"/>
    <col min="15" max="15" width="23.81640625" customWidth="1"/>
    <col min="16" max="16" width="17.7265625" customWidth="1"/>
    <col min="20" max="20" width="11.81640625" customWidth="1"/>
    <col min="21" max="21" width="37.7265625" bestFit="1" customWidth="1"/>
    <col min="22" max="22" width="8" customWidth="1"/>
    <col min="25" max="25" width="30.81640625" bestFit="1" customWidth="1"/>
  </cols>
  <sheetData>
    <row r="1" spans="1:22" x14ac:dyDescent="0.35">
      <c r="A1" s="2" t="s">
        <v>0</v>
      </c>
      <c r="B1" s="2" t="s">
        <v>1</v>
      </c>
      <c r="C1" s="2" t="s">
        <v>157</v>
      </c>
      <c r="D1" s="2" t="s">
        <v>27</v>
      </c>
      <c r="E1" s="2" t="s">
        <v>13</v>
      </c>
      <c r="F1" s="2" t="s">
        <v>15</v>
      </c>
      <c r="G1" s="2" t="s">
        <v>163</v>
      </c>
      <c r="H1" s="2" t="s">
        <v>37</v>
      </c>
      <c r="I1" s="2" t="s">
        <v>202</v>
      </c>
      <c r="J1" s="10" t="s">
        <v>2</v>
      </c>
      <c r="K1" s="2" t="s">
        <v>139</v>
      </c>
      <c r="L1" s="2" t="s">
        <v>140</v>
      </c>
      <c r="M1" s="2" t="s">
        <v>153</v>
      </c>
      <c r="N1" s="2" t="s">
        <v>154</v>
      </c>
      <c r="O1" s="2" t="s">
        <v>150</v>
      </c>
      <c r="P1" s="2" t="s">
        <v>122</v>
      </c>
      <c r="Q1" s="2" t="s">
        <v>123</v>
      </c>
      <c r="R1" s="2" t="s">
        <v>152</v>
      </c>
      <c r="S1" s="2" t="s">
        <v>151</v>
      </c>
      <c r="T1" s="2" t="s">
        <v>136</v>
      </c>
      <c r="U1" s="2" t="s">
        <v>3</v>
      </c>
      <c r="V1" s="2" t="s">
        <v>144</v>
      </c>
    </row>
    <row r="2" spans="1:22" x14ac:dyDescent="0.35">
      <c r="A2" t="s">
        <v>4</v>
      </c>
      <c r="B2" t="s">
        <v>6</v>
      </c>
      <c r="C2">
        <v>20</v>
      </c>
      <c r="D2">
        <v>1991</v>
      </c>
      <c r="E2" t="s">
        <v>14</v>
      </c>
      <c r="F2" t="s">
        <v>16</v>
      </c>
      <c r="G2" t="s">
        <v>22</v>
      </c>
      <c r="H2" s="6" t="s">
        <v>25</v>
      </c>
      <c r="I2" s="6"/>
      <c r="J2" s="1" t="s">
        <v>5</v>
      </c>
      <c r="K2" t="s">
        <v>21</v>
      </c>
      <c r="L2" t="s">
        <v>141</v>
      </c>
      <c r="M2" s="1" t="s">
        <v>143</v>
      </c>
      <c r="N2" s="1" t="s">
        <v>143</v>
      </c>
      <c r="O2" t="s">
        <v>142</v>
      </c>
      <c r="P2" s="4">
        <v>0</v>
      </c>
      <c r="Q2">
        <v>1</v>
      </c>
      <c r="R2">
        <v>2090539</v>
      </c>
      <c r="S2">
        <v>2090539</v>
      </c>
      <c r="T2" t="s">
        <v>116</v>
      </c>
      <c r="U2" s="3" t="s">
        <v>23</v>
      </c>
      <c r="V2" t="s">
        <v>4</v>
      </c>
    </row>
    <row r="3" spans="1:22" x14ac:dyDescent="0.35">
      <c r="A3" t="s">
        <v>7</v>
      </c>
      <c r="B3" t="s">
        <v>6</v>
      </c>
      <c r="C3">
        <v>19</v>
      </c>
      <c r="D3">
        <v>1993</v>
      </c>
      <c r="E3" t="s">
        <v>14</v>
      </c>
      <c r="F3" t="s">
        <v>16</v>
      </c>
      <c r="G3" t="s">
        <v>22</v>
      </c>
      <c r="H3" s="6" t="s">
        <v>25</v>
      </c>
      <c r="I3" s="6"/>
      <c r="J3" s="1" t="s">
        <v>8</v>
      </c>
      <c r="K3" t="s">
        <v>9</v>
      </c>
      <c r="L3" t="s">
        <v>141</v>
      </c>
      <c r="M3" s="1" t="s">
        <v>10</v>
      </c>
      <c r="N3" s="1" t="s">
        <v>117</v>
      </c>
      <c r="O3" t="s">
        <v>141</v>
      </c>
      <c r="P3" s="4">
        <v>0</v>
      </c>
      <c r="Q3">
        <v>1</v>
      </c>
      <c r="R3">
        <v>2081181</v>
      </c>
      <c r="S3">
        <v>2081181</v>
      </c>
      <c r="T3" t="s">
        <v>116</v>
      </c>
      <c r="U3" s="5" t="s">
        <v>24</v>
      </c>
      <c r="V3" t="s">
        <v>7</v>
      </c>
    </row>
    <row r="4" spans="1:22" x14ac:dyDescent="0.35">
      <c r="A4" t="s">
        <v>11</v>
      </c>
      <c r="B4" t="s">
        <v>6</v>
      </c>
      <c r="C4">
        <v>21</v>
      </c>
      <c r="D4">
        <v>2003</v>
      </c>
      <c r="E4" t="s">
        <v>14</v>
      </c>
      <c r="F4" t="s">
        <v>16</v>
      </c>
      <c r="G4" t="s">
        <v>22</v>
      </c>
      <c r="H4" s="6" t="s">
        <v>25</v>
      </c>
      <c r="I4" s="6"/>
      <c r="J4" s="1" t="s">
        <v>12</v>
      </c>
      <c r="K4" t="s">
        <v>17</v>
      </c>
      <c r="L4" t="s">
        <v>141</v>
      </c>
      <c r="M4" s="1" t="s">
        <v>118</v>
      </c>
      <c r="N4" s="1" t="s">
        <v>120</v>
      </c>
      <c r="O4" t="s">
        <v>141</v>
      </c>
      <c r="P4" s="4">
        <v>0</v>
      </c>
      <c r="Q4">
        <v>1</v>
      </c>
      <c r="R4">
        <v>2115239</v>
      </c>
      <c r="S4">
        <v>2115239</v>
      </c>
      <c r="T4" t="s">
        <v>116</v>
      </c>
      <c r="U4" s="5" t="s">
        <v>24</v>
      </c>
      <c r="V4" t="s">
        <v>11</v>
      </c>
    </row>
    <row r="5" spans="1:22" x14ac:dyDescent="0.35">
      <c r="A5" t="s">
        <v>18</v>
      </c>
      <c r="B5" t="s">
        <v>6</v>
      </c>
      <c r="C5">
        <v>22</v>
      </c>
      <c r="D5">
        <v>2001</v>
      </c>
      <c r="E5" t="s">
        <v>14</v>
      </c>
      <c r="F5" t="s">
        <v>16</v>
      </c>
      <c r="G5" t="s">
        <v>22</v>
      </c>
      <c r="H5" s="6" t="s">
        <v>25</v>
      </c>
      <c r="I5" s="6"/>
      <c r="J5" s="1" t="s">
        <v>19</v>
      </c>
      <c r="K5" t="s">
        <v>20</v>
      </c>
      <c r="L5" t="s">
        <v>141</v>
      </c>
      <c r="M5" s="1" t="s">
        <v>119</v>
      </c>
      <c r="N5" s="1" t="s">
        <v>121</v>
      </c>
      <c r="O5" t="s">
        <v>141</v>
      </c>
      <c r="P5" s="4">
        <v>0</v>
      </c>
      <c r="Q5">
        <v>1</v>
      </c>
      <c r="R5">
        <v>2175319</v>
      </c>
      <c r="S5">
        <v>2175319</v>
      </c>
      <c r="T5" t="s">
        <v>116</v>
      </c>
      <c r="U5" s="5" t="s">
        <v>24</v>
      </c>
      <c r="V5" t="s">
        <v>18</v>
      </c>
    </row>
    <row r="6" spans="1:22" x14ac:dyDescent="0.35">
      <c r="A6" t="s">
        <v>98</v>
      </c>
      <c r="B6" t="s">
        <v>6</v>
      </c>
      <c r="C6">
        <v>30</v>
      </c>
      <c r="D6">
        <v>2011</v>
      </c>
      <c r="E6" t="s">
        <v>14</v>
      </c>
      <c r="F6" t="s">
        <v>16</v>
      </c>
      <c r="G6" t="s">
        <v>22</v>
      </c>
      <c r="H6" t="s">
        <v>39</v>
      </c>
      <c r="J6" s="1" t="s">
        <v>137</v>
      </c>
      <c r="K6" t="s">
        <v>138</v>
      </c>
      <c r="L6" t="s">
        <v>141</v>
      </c>
      <c r="M6" s="1" t="s">
        <v>143</v>
      </c>
      <c r="N6" s="1" t="s">
        <v>143</v>
      </c>
      <c r="O6" s="1" t="s">
        <v>142</v>
      </c>
      <c r="P6" s="4">
        <v>0</v>
      </c>
      <c r="Q6">
        <v>1</v>
      </c>
      <c r="R6">
        <v>2105284</v>
      </c>
      <c r="S6">
        <v>2105284</v>
      </c>
      <c r="T6" t="s">
        <v>116</v>
      </c>
      <c r="U6" s="3" t="s">
        <v>26</v>
      </c>
      <c r="V6" t="s">
        <v>98</v>
      </c>
    </row>
    <row r="7" spans="1:22" x14ac:dyDescent="0.35">
      <c r="A7" t="s">
        <v>28</v>
      </c>
      <c r="B7" t="s">
        <v>6</v>
      </c>
      <c r="C7">
        <v>27</v>
      </c>
      <c r="D7">
        <v>2008</v>
      </c>
      <c r="E7" t="s">
        <v>14</v>
      </c>
      <c r="F7" t="s">
        <v>16</v>
      </c>
      <c r="G7" t="s">
        <v>22</v>
      </c>
      <c r="H7" t="s">
        <v>39</v>
      </c>
      <c r="J7" s="1" t="s">
        <v>65</v>
      </c>
      <c r="K7" t="s">
        <v>64</v>
      </c>
      <c r="L7" t="s">
        <v>142</v>
      </c>
      <c r="M7" s="1" t="s">
        <v>143</v>
      </c>
      <c r="N7" s="1" t="s">
        <v>143</v>
      </c>
      <c r="O7" s="1" t="s">
        <v>142</v>
      </c>
      <c r="P7" t="s">
        <v>116</v>
      </c>
      <c r="Q7">
        <v>58</v>
      </c>
      <c r="R7">
        <v>2088381</v>
      </c>
      <c r="S7">
        <v>119847</v>
      </c>
      <c r="T7" t="s">
        <v>116</v>
      </c>
      <c r="U7" s="3" t="s">
        <v>26</v>
      </c>
      <c r="V7" t="s">
        <v>28</v>
      </c>
    </row>
    <row r="8" spans="1:22" x14ac:dyDescent="0.35">
      <c r="A8" t="s">
        <v>29</v>
      </c>
      <c r="B8" t="s">
        <v>6</v>
      </c>
      <c r="C8">
        <v>24</v>
      </c>
      <c r="D8">
        <v>2014</v>
      </c>
      <c r="E8" t="s">
        <v>14</v>
      </c>
      <c r="F8" t="s">
        <v>16</v>
      </c>
      <c r="G8" t="s">
        <v>22</v>
      </c>
      <c r="H8" t="s">
        <v>39</v>
      </c>
      <c r="J8" s="1" t="s">
        <v>73</v>
      </c>
      <c r="K8" t="s">
        <v>72</v>
      </c>
      <c r="L8" t="s">
        <v>142</v>
      </c>
      <c r="M8" s="1" t="s">
        <v>143</v>
      </c>
      <c r="N8" s="1" t="s">
        <v>143</v>
      </c>
      <c r="O8" s="1" t="s">
        <v>142</v>
      </c>
      <c r="P8" t="s">
        <v>116</v>
      </c>
      <c r="Q8">
        <v>50</v>
      </c>
      <c r="R8">
        <v>2098663</v>
      </c>
      <c r="S8">
        <v>110097</v>
      </c>
      <c r="T8" t="s">
        <v>116</v>
      </c>
      <c r="U8" s="3" t="s">
        <v>26</v>
      </c>
      <c r="V8" t="s">
        <v>29</v>
      </c>
    </row>
    <row r="9" spans="1:22" x14ac:dyDescent="0.35">
      <c r="A9" t="s">
        <v>30</v>
      </c>
      <c r="B9" t="s">
        <v>6</v>
      </c>
      <c r="C9">
        <v>3</v>
      </c>
      <c r="D9">
        <v>2005</v>
      </c>
      <c r="E9" t="s">
        <v>14</v>
      </c>
      <c r="F9" t="s">
        <v>16</v>
      </c>
      <c r="G9" t="s">
        <v>45</v>
      </c>
      <c r="H9" t="s">
        <v>40</v>
      </c>
      <c r="J9" s="1" t="s">
        <v>79</v>
      </c>
      <c r="K9" t="s">
        <v>78</v>
      </c>
      <c r="L9" t="s">
        <v>142</v>
      </c>
      <c r="M9" s="1" t="s">
        <v>143</v>
      </c>
      <c r="N9" s="1" t="s">
        <v>143</v>
      </c>
      <c r="O9" s="1" t="s">
        <v>142</v>
      </c>
      <c r="P9" t="s">
        <v>116</v>
      </c>
      <c r="Q9">
        <v>61</v>
      </c>
      <c r="R9">
        <v>2039507</v>
      </c>
      <c r="S9">
        <v>70535</v>
      </c>
      <c r="T9" t="s">
        <v>116</v>
      </c>
      <c r="U9" s="3" t="s">
        <v>26</v>
      </c>
      <c r="V9" t="s">
        <v>30</v>
      </c>
    </row>
    <row r="10" spans="1:22" x14ac:dyDescent="0.35">
      <c r="A10" t="s">
        <v>31</v>
      </c>
      <c r="B10" t="s">
        <v>6</v>
      </c>
      <c r="C10">
        <v>3</v>
      </c>
      <c r="D10">
        <v>2011</v>
      </c>
      <c r="E10" t="s">
        <v>14</v>
      </c>
      <c r="F10" t="s">
        <v>16</v>
      </c>
      <c r="G10" t="s">
        <v>46</v>
      </c>
      <c r="H10" t="s">
        <v>41</v>
      </c>
      <c r="J10" s="1" t="s">
        <v>85</v>
      </c>
      <c r="K10" t="s">
        <v>84</v>
      </c>
      <c r="L10" t="s">
        <v>142</v>
      </c>
      <c r="M10" s="1" t="s">
        <v>143</v>
      </c>
      <c r="N10" s="1" t="s">
        <v>143</v>
      </c>
      <c r="O10" s="1" t="s">
        <v>142</v>
      </c>
      <c r="P10" t="s">
        <v>116</v>
      </c>
      <c r="Q10">
        <v>63</v>
      </c>
      <c r="R10">
        <v>2036322</v>
      </c>
      <c r="S10">
        <v>70511</v>
      </c>
      <c r="T10" t="s">
        <v>116</v>
      </c>
      <c r="U10" s="3" t="s">
        <v>26</v>
      </c>
      <c r="V10" t="s">
        <v>31</v>
      </c>
    </row>
    <row r="11" spans="1:22" x14ac:dyDescent="0.35">
      <c r="A11" t="s">
        <v>97</v>
      </c>
      <c r="B11" t="s">
        <v>6</v>
      </c>
      <c r="C11">
        <v>18</v>
      </c>
      <c r="D11">
        <v>2013</v>
      </c>
      <c r="E11" t="s">
        <v>14</v>
      </c>
      <c r="F11" t="s">
        <v>16</v>
      </c>
      <c r="G11" t="s">
        <v>47</v>
      </c>
      <c r="H11" t="s">
        <v>41</v>
      </c>
      <c r="J11" s="1" t="s">
        <v>75</v>
      </c>
      <c r="K11" t="s">
        <v>74</v>
      </c>
      <c r="L11" t="s">
        <v>142</v>
      </c>
      <c r="M11" s="1" t="s">
        <v>143</v>
      </c>
      <c r="N11" s="1" t="s">
        <v>143</v>
      </c>
      <c r="O11" s="1" t="s">
        <v>142</v>
      </c>
      <c r="P11" t="s">
        <v>116</v>
      </c>
      <c r="Q11">
        <v>49</v>
      </c>
      <c r="R11">
        <v>1982504</v>
      </c>
      <c r="S11">
        <v>93019</v>
      </c>
      <c r="T11" t="s">
        <v>116</v>
      </c>
      <c r="U11" s="3" t="s">
        <v>26</v>
      </c>
      <c r="V11" t="s">
        <v>97</v>
      </c>
    </row>
    <row r="12" spans="1:22" x14ac:dyDescent="0.35">
      <c r="A12" t="s">
        <v>32</v>
      </c>
      <c r="B12" t="s">
        <v>6</v>
      </c>
      <c r="C12">
        <v>28</v>
      </c>
      <c r="D12">
        <v>2012</v>
      </c>
      <c r="E12" t="s">
        <v>14</v>
      </c>
      <c r="F12" t="s">
        <v>16</v>
      </c>
      <c r="G12" t="s">
        <v>47</v>
      </c>
      <c r="H12" t="s">
        <v>42</v>
      </c>
      <c r="J12" s="1" t="s">
        <v>55</v>
      </c>
      <c r="K12" t="s">
        <v>54</v>
      </c>
      <c r="L12" t="s">
        <v>142</v>
      </c>
      <c r="M12" s="1" t="s">
        <v>143</v>
      </c>
      <c r="N12" s="1" t="s">
        <v>143</v>
      </c>
      <c r="O12" s="1" t="s">
        <v>142</v>
      </c>
      <c r="P12" t="s">
        <v>116</v>
      </c>
      <c r="Q12">
        <v>40</v>
      </c>
      <c r="R12">
        <v>2133849</v>
      </c>
      <c r="S12">
        <v>142469</v>
      </c>
      <c r="T12" t="s">
        <v>116</v>
      </c>
      <c r="U12" s="3" t="s">
        <v>26</v>
      </c>
      <c r="V12" t="s">
        <v>32</v>
      </c>
    </row>
    <row r="13" spans="1:22" x14ac:dyDescent="0.35">
      <c r="A13" t="s">
        <v>33</v>
      </c>
      <c r="B13" t="s">
        <v>6</v>
      </c>
      <c r="C13">
        <v>23</v>
      </c>
      <c r="D13">
        <v>2014</v>
      </c>
      <c r="E13" t="s">
        <v>14</v>
      </c>
      <c r="F13" t="s">
        <v>16</v>
      </c>
      <c r="G13" t="s">
        <v>47</v>
      </c>
      <c r="H13" t="s">
        <v>42</v>
      </c>
      <c r="J13" s="1" t="s">
        <v>69</v>
      </c>
      <c r="K13" t="s">
        <v>68</v>
      </c>
      <c r="L13" t="s">
        <v>142</v>
      </c>
      <c r="M13" s="1" t="s">
        <v>143</v>
      </c>
      <c r="N13" s="1" t="s">
        <v>143</v>
      </c>
      <c r="O13" s="1" t="s">
        <v>142</v>
      </c>
      <c r="P13" t="s">
        <v>116</v>
      </c>
      <c r="Q13">
        <v>47</v>
      </c>
      <c r="R13">
        <v>2074882</v>
      </c>
      <c r="S13">
        <v>150587</v>
      </c>
      <c r="T13" t="s">
        <v>116</v>
      </c>
      <c r="U13" s="3" t="s">
        <v>26</v>
      </c>
      <c r="V13" t="s">
        <v>33</v>
      </c>
    </row>
    <row r="14" spans="1:22" x14ac:dyDescent="0.35">
      <c r="A14" t="s">
        <v>34</v>
      </c>
      <c r="B14" t="s">
        <v>6</v>
      </c>
      <c r="C14">
        <v>26</v>
      </c>
      <c r="D14">
        <v>2009</v>
      </c>
      <c r="E14" t="s">
        <v>14</v>
      </c>
      <c r="F14" t="s">
        <v>16</v>
      </c>
      <c r="G14" t="s">
        <v>47</v>
      </c>
      <c r="H14" t="s">
        <v>43</v>
      </c>
      <c r="J14" s="1" t="s">
        <v>77</v>
      </c>
      <c r="K14" t="s">
        <v>76</v>
      </c>
      <c r="L14" t="s">
        <v>142</v>
      </c>
      <c r="M14" s="1" t="s">
        <v>143</v>
      </c>
      <c r="N14" s="1" t="s">
        <v>143</v>
      </c>
      <c r="O14" s="1" t="s">
        <v>142</v>
      </c>
      <c r="P14" t="s">
        <v>116</v>
      </c>
      <c r="Q14">
        <v>63</v>
      </c>
      <c r="R14">
        <v>2114492</v>
      </c>
      <c r="S14">
        <v>96201</v>
      </c>
      <c r="T14" t="s">
        <v>116</v>
      </c>
      <c r="U14" s="3" t="s">
        <v>26</v>
      </c>
      <c r="V14" t="s">
        <v>34</v>
      </c>
    </row>
    <row r="15" spans="1:22" x14ac:dyDescent="0.35">
      <c r="A15" t="s">
        <v>35</v>
      </c>
      <c r="B15" t="s">
        <v>6</v>
      </c>
      <c r="C15">
        <v>29</v>
      </c>
      <c r="D15">
        <v>1992</v>
      </c>
      <c r="E15" t="s">
        <v>14</v>
      </c>
      <c r="F15" t="s">
        <v>16</v>
      </c>
      <c r="G15" t="s">
        <v>47</v>
      </c>
      <c r="H15" t="s">
        <v>42</v>
      </c>
      <c r="J15" s="1" t="s">
        <v>81</v>
      </c>
      <c r="K15" t="s">
        <v>80</v>
      </c>
      <c r="L15" t="s">
        <v>142</v>
      </c>
      <c r="M15" s="1" t="s">
        <v>143</v>
      </c>
      <c r="N15" s="1" t="s">
        <v>143</v>
      </c>
      <c r="O15" s="1" t="s">
        <v>142</v>
      </c>
      <c r="P15" t="s">
        <v>116</v>
      </c>
      <c r="Q15">
        <v>68</v>
      </c>
      <c r="R15">
        <v>2293376</v>
      </c>
      <c r="S15">
        <v>88089</v>
      </c>
      <c r="T15" t="s">
        <v>116</v>
      </c>
      <c r="U15" s="3" t="s">
        <v>26</v>
      </c>
      <c r="V15" t="s">
        <v>35</v>
      </c>
    </row>
    <row r="16" spans="1:22" x14ac:dyDescent="0.35">
      <c r="A16" t="s">
        <v>91</v>
      </c>
      <c r="B16" t="s">
        <v>6</v>
      </c>
      <c r="C16">
        <v>8</v>
      </c>
      <c r="D16">
        <v>2012</v>
      </c>
      <c r="E16" t="s">
        <v>14</v>
      </c>
      <c r="F16" t="s">
        <v>16</v>
      </c>
      <c r="G16" t="s">
        <v>48</v>
      </c>
      <c r="H16" t="s">
        <v>44</v>
      </c>
      <c r="J16" s="1" t="s">
        <v>61</v>
      </c>
      <c r="K16" t="s">
        <v>60</v>
      </c>
      <c r="L16" t="s">
        <v>142</v>
      </c>
      <c r="M16" s="1" t="s">
        <v>143</v>
      </c>
      <c r="N16" s="1" t="s">
        <v>143</v>
      </c>
      <c r="O16" s="1" t="s">
        <v>142</v>
      </c>
      <c r="P16" t="s">
        <v>116</v>
      </c>
      <c r="Q16">
        <v>40</v>
      </c>
      <c r="R16">
        <v>2110826</v>
      </c>
      <c r="S16">
        <v>139198</v>
      </c>
      <c r="T16" t="s">
        <v>116</v>
      </c>
      <c r="U16" s="3" t="s">
        <v>26</v>
      </c>
      <c r="V16" t="s">
        <v>91</v>
      </c>
    </row>
    <row r="17" spans="1:22" x14ac:dyDescent="0.35">
      <c r="A17" t="s">
        <v>36</v>
      </c>
      <c r="B17" t="s">
        <v>6</v>
      </c>
      <c r="C17">
        <v>25</v>
      </c>
      <c r="D17">
        <v>2013</v>
      </c>
      <c r="E17" t="s">
        <v>14</v>
      </c>
      <c r="F17" t="s">
        <v>16</v>
      </c>
      <c r="G17" t="s">
        <v>49</v>
      </c>
      <c r="H17" t="s">
        <v>38</v>
      </c>
      <c r="J17" s="1" t="s">
        <v>71</v>
      </c>
      <c r="K17" t="s">
        <v>70</v>
      </c>
      <c r="L17" t="s">
        <v>142</v>
      </c>
      <c r="M17" s="1" t="s">
        <v>143</v>
      </c>
      <c r="N17" s="1" t="s">
        <v>143</v>
      </c>
      <c r="O17" s="1" t="s">
        <v>142</v>
      </c>
      <c r="P17" t="s">
        <v>116</v>
      </c>
      <c r="Q17">
        <v>40</v>
      </c>
      <c r="R17">
        <v>2110038</v>
      </c>
      <c r="S17">
        <v>128817</v>
      </c>
      <c r="T17" t="s">
        <v>116</v>
      </c>
      <c r="U17" s="3" t="s">
        <v>26</v>
      </c>
      <c r="V17" t="s">
        <v>36</v>
      </c>
    </row>
    <row r="18" spans="1:22" x14ac:dyDescent="0.35">
      <c r="A18" t="s">
        <v>92</v>
      </c>
      <c r="B18" t="s">
        <v>6</v>
      </c>
      <c r="C18">
        <v>7</v>
      </c>
      <c r="D18">
        <v>2012</v>
      </c>
      <c r="E18" t="s">
        <v>14</v>
      </c>
      <c r="F18" t="s">
        <v>16</v>
      </c>
      <c r="G18" t="s">
        <v>48</v>
      </c>
      <c r="H18" t="s">
        <v>38</v>
      </c>
      <c r="J18" s="1" t="s">
        <v>57</v>
      </c>
      <c r="K18" t="s">
        <v>56</v>
      </c>
      <c r="L18" t="s">
        <v>142</v>
      </c>
      <c r="M18" s="1" t="s">
        <v>143</v>
      </c>
      <c r="N18" s="1" t="s">
        <v>143</v>
      </c>
      <c r="O18" s="1" t="s">
        <v>142</v>
      </c>
      <c r="P18" t="s">
        <v>116</v>
      </c>
      <c r="Q18">
        <v>41</v>
      </c>
      <c r="R18">
        <v>2122502</v>
      </c>
      <c r="S18">
        <v>121264</v>
      </c>
      <c r="T18" t="s">
        <v>116</v>
      </c>
      <c r="U18" s="3" t="s">
        <v>26</v>
      </c>
      <c r="V18" t="s">
        <v>92</v>
      </c>
    </row>
    <row r="19" spans="1:22" x14ac:dyDescent="0.35">
      <c r="A19" t="s">
        <v>93</v>
      </c>
      <c r="B19" t="s">
        <v>6</v>
      </c>
      <c r="C19">
        <v>6</v>
      </c>
      <c r="D19">
        <v>2012</v>
      </c>
      <c r="E19" t="s">
        <v>14</v>
      </c>
      <c r="F19" t="s">
        <v>16</v>
      </c>
      <c r="G19" t="s">
        <v>48</v>
      </c>
      <c r="H19" t="s">
        <v>38</v>
      </c>
      <c r="J19" s="1" t="s">
        <v>53</v>
      </c>
      <c r="K19" t="s">
        <v>52</v>
      </c>
      <c r="L19" t="s">
        <v>142</v>
      </c>
      <c r="M19" s="1" t="s">
        <v>143</v>
      </c>
      <c r="N19" s="1" t="s">
        <v>143</v>
      </c>
      <c r="O19" s="1" t="s">
        <v>142</v>
      </c>
      <c r="P19" t="s">
        <v>116</v>
      </c>
      <c r="Q19">
        <v>40</v>
      </c>
      <c r="R19">
        <v>2088090</v>
      </c>
      <c r="S19">
        <v>120177</v>
      </c>
      <c r="T19" t="s">
        <v>116</v>
      </c>
      <c r="U19" s="3" t="s">
        <v>26</v>
      </c>
      <c r="V19" t="s">
        <v>93</v>
      </c>
    </row>
    <row r="20" spans="1:22" x14ac:dyDescent="0.35">
      <c r="A20" t="s">
        <v>88</v>
      </c>
      <c r="B20" t="s">
        <v>6</v>
      </c>
      <c r="C20">
        <v>5</v>
      </c>
      <c r="D20">
        <v>2012</v>
      </c>
      <c r="E20" t="s">
        <v>14</v>
      </c>
      <c r="F20" t="s">
        <v>16</v>
      </c>
      <c r="G20" t="s">
        <v>48</v>
      </c>
      <c r="H20" t="s">
        <v>38</v>
      </c>
      <c r="J20" s="1" t="s">
        <v>83</v>
      </c>
      <c r="K20" t="s">
        <v>82</v>
      </c>
      <c r="L20" t="s">
        <v>142</v>
      </c>
      <c r="M20" s="1" t="s">
        <v>143</v>
      </c>
      <c r="N20" s="1" t="s">
        <v>143</v>
      </c>
      <c r="O20" s="1" t="s">
        <v>142</v>
      </c>
      <c r="P20" t="s">
        <v>116</v>
      </c>
      <c r="Q20">
        <v>43</v>
      </c>
      <c r="R20">
        <v>2095801</v>
      </c>
      <c r="S20">
        <v>96904</v>
      </c>
      <c r="T20" t="s">
        <v>116</v>
      </c>
      <c r="U20" s="3" t="s">
        <v>26</v>
      </c>
      <c r="V20" t="s">
        <v>88</v>
      </c>
    </row>
    <row r="21" spans="1:22" x14ac:dyDescent="0.35">
      <c r="A21" t="s">
        <v>94</v>
      </c>
      <c r="B21" t="s">
        <v>6</v>
      </c>
      <c r="C21">
        <v>4</v>
      </c>
      <c r="D21">
        <v>2012</v>
      </c>
      <c r="E21" t="s">
        <v>14</v>
      </c>
      <c r="F21" t="s">
        <v>16</v>
      </c>
      <c r="G21" t="s">
        <v>48</v>
      </c>
      <c r="H21" t="s">
        <v>38</v>
      </c>
      <c r="J21" s="1" t="s">
        <v>59</v>
      </c>
      <c r="K21" t="s">
        <v>58</v>
      </c>
      <c r="L21" t="s">
        <v>142</v>
      </c>
      <c r="M21" s="1" t="s">
        <v>143</v>
      </c>
      <c r="N21" s="1" t="s">
        <v>143</v>
      </c>
      <c r="O21" s="1" t="s">
        <v>142</v>
      </c>
      <c r="P21" t="s">
        <v>116</v>
      </c>
      <c r="Q21">
        <v>45</v>
      </c>
      <c r="R21">
        <v>2016309</v>
      </c>
      <c r="S21">
        <v>115703</v>
      </c>
      <c r="T21" t="s">
        <v>116</v>
      </c>
      <c r="U21" s="3" t="s">
        <v>26</v>
      </c>
      <c r="V21" t="s">
        <v>94</v>
      </c>
    </row>
    <row r="22" spans="1:22" x14ac:dyDescent="0.35">
      <c r="A22" t="s">
        <v>89</v>
      </c>
      <c r="B22" t="s">
        <v>6</v>
      </c>
      <c r="C22">
        <v>12</v>
      </c>
      <c r="D22">
        <v>2012</v>
      </c>
      <c r="E22" t="s">
        <v>14</v>
      </c>
      <c r="F22" t="s">
        <v>16</v>
      </c>
      <c r="G22" t="s">
        <v>48</v>
      </c>
      <c r="H22" t="s">
        <v>38</v>
      </c>
      <c r="J22" s="1" t="s">
        <v>87</v>
      </c>
      <c r="K22" t="s">
        <v>86</v>
      </c>
      <c r="L22" t="s">
        <v>142</v>
      </c>
      <c r="M22" s="1" t="s">
        <v>143</v>
      </c>
      <c r="N22" s="1" t="s">
        <v>143</v>
      </c>
      <c r="O22" s="1" t="s">
        <v>142</v>
      </c>
      <c r="P22" t="s">
        <v>116</v>
      </c>
      <c r="Q22">
        <v>156</v>
      </c>
      <c r="R22">
        <v>2068361</v>
      </c>
      <c r="S22">
        <v>31794</v>
      </c>
      <c r="T22" t="s">
        <v>116</v>
      </c>
      <c r="U22" s="3" t="s">
        <v>26</v>
      </c>
      <c r="V22" t="s">
        <v>89</v>
      </c>
    </row>
    <row r="23" spans="1:22" x14ac:dyDescent="0.35">
      <c r="A23" t="s">
        <v>95</v>
      </c>
      <c r="B23" t="s">
        <v>6</v>
      </c>
      <c r="C23">
        <v>11</v>
      </c>
      <c r="D23">
        <v>2012</v>
      </c>
      <c r="E23" t="s">
        <v>14</v>
      </c>
      <c r="F23" t="s">
        <v>16</v>
      </c>
      <c r="G23" t="s">
        <v>48</v>
      </c>
      <c r="H23" t="s">
        <v>38</v>
      </c>
      <c r="J23" s="1" t="s">
        <v>63</v>
      </c>
      <c r="K23" t="s">
        <v>62</v>
      </c>
      <c r="L23" t="s">
        <v>142</v>
      </c>
      <c r="M23" s="1" t="s">
        <v>143</v>
      </c>
      <c r="N23" s="1" t="s">
        <v>143</v>
      </c>
      <c r="O23" s="1" t="s">
        <v>142</v>
      </c>
      <c r="P23" t="s">
        <v>116</v>
      </c>
      <c r="Q23">
        <v>44</v>
      </c>
      <c r="R23">
        <v>2071801</v>
      </c>
      <c r="S23">
        <v>113951</v>
      </c>
      <c r="T23" t="s">
        <v>116</v>
      </c>
      <c r="U23" s="3" t="s">
        <v>26</v>
      </c>
      <c r="V23" t="s">
        <v>95</v>
      </c>
    </row>
    <row r="24" spans="1:22" x14ac:dyDescent="0.35">
      <c r="A24" t="s">
        <v>90</v>
      </c>
      <c r="B24" t="s">
        <v>6</v>
      </c>
      <c r="C24">
        <v>10</v>
      </c>
      <c r="D24">
        <v>2012</v>
      </c>
      <c r="E24" t="s">
        <v>14</v>
      </c>
      <c r="F24" t="s">
        <v>16</v>
      </c>
      <c r="G24" t="s">
        <v>48</v>
      </c>
      <c r="H24" t="s">
        <v>38</v>
      </c>
      <c r="J24" s="1" t="s">
        <v>67</v>
      </c>
      <c r="K24" t="s">
        <v>66</v>
      </c>
      <c r="L24" t="s">
        <v>142</v>
      </c>
      <c r="M24" s="1" t="s">
        <v>143</v>
      </c>
      <c r="N24" s="1" t="s">
        <v>143</v>
      </c>
      <c r="O24" s="1" t="s">
        <v>142</v>
      </c>
      <c r="P24" t="s">
        <v>116</v>
      </c>
      <c r="Q24">
        <v>40</v>
      </c>
      <c r="R24">
        <v>2070221</v>
      </c>
      <c r="S24">
        <v>146373</v>
      </c>
      <c r="T24" t="s">
        <v>116</v>
      </c>
      <c r="U24" s="3" t="s">
        <v>26</v>
      </c>
      <c r="V24" t="s">
        <v>90</v>
      </c>
    </row>
    <row r="25" spans="1:22" x14ac:dyDescent="0.35">
      <c r="A25" t="s">
        <v>96</v>
      </c>
      <c r="B25" t="s">
        <v>6</v>
      </c>
      <c r="C25">
        <v>9</v>
      </c>
      <c r="D25">
        <v>2012</v>
      </c>
      <c r="E25" t="s">
        <v>14</v>
      </c>
      <c r="F25" t="s">
        <v>16</v>
      </c>
      <c r="G25" t="s">
        <v>48</v>
      </c>
      <c r="H25" t="s">
        <v>38</v>
      </c>
      <c r="J25" s="1" t="s">
        <v>51</v>
      </c>
      <c r="K25" t="s">
        <v>50</v>
      </c>
      <c r="L25" t="s">
        <v>142</v>
      </c>
      <c r="M25" s="1" t="s">
        <v>143</v>
      </c>
      <c r="N25" s="1" t="s">
        <v>143</v>
      </c>
      <c r="O25" s="1" t="s">
        <v>142</v>
      </c>
      <c r="P25" t="s">
        <v>116</v>
      </c>
      <c r="Q25">
        <v>31</v>
      </c>
      <c r="R25">
        <v>2052867</v>
      </c>
      <c r="S25">
        <v>197388</v>
      </c>
      <c r="T25" t="s">
        <v>116</v>
      </c>
      <c r="U25" s="3" t="s">
        <v>26</v>
      </c>
      <c r="V25" t="s">
        <v>96</v>
      </c>
    </row>
    <row r="26" spans="1:22" x14ac:dyDescent="0.35">
      <c r="A26" t="s">
        <v>104</v>
      </c>
      <c r="B26" t="s">
        <v>6</v>
      </c>
      <c r="C26">
        <v>2</v>
      </c>
      <c r="D26">
        <v>2022</v>
      </c>
      <c r="E26" t="s">
        <v>101</v>
      </c>
      <c r="F26" t="s">
        <v>100</v>
      </c>
      <c r="G26" t="s">
        <v>102</v>
      </c>
      <c r="H26" t="s">
        <v>103</v>
      </c>
      <c r="I26" t="s">
        <v>204</v>
      </c>
      <c r="J26" s="1" t="s">
        <v>185</v>
      </c>
      <c r="K26" t="s">
        <v>221</v>
      </c>
      <c r="L26" s="1" t="s">
        <v>142</v>
      </c>
      <c r="M26" t="s">
        <v>116</v>
      </c>
      <c r="N26" t="s">
        <v>203</v>
      </c>
      <c r="O26" t="s">
        <v>141</v>
      </c>
      <c r="P26" s="1">
        <v>4</v>
      </c>
      <c r="Q26">
        <v>186</v>
      </c>
      <c r="R26">
        <v>2161899</v>
      </c>
      <c r="S26">
        <v>63002</v>
      </c>
      <c r="T26">
        <v>2627</v>
      </c>
      <c r="U26" t="s">
        <v>99</v>
      </c>
      <c r="V26" s="7" t="s">
        <v>124</v>
      </c>
    </row>
    <row r="27" spans="1:22" x14ac:dyDescent="0.35">
      <c r="A27" t="s">
        <v>105</v>
      </c>
      <c r="B27" t="s">
        <v>6</v>
      </c>
      <c r="C27">
        <v>1</v>
      </c>
      <c r="D27">
        <v>2022</v>
      </c>
      <c r="E27" t="s">
        <v>101</v>
      </c>
      <c r="F27" t="s">
        <v>100</v>
      </c>
      <c r="G27" t="s">
        <v>102</v>
      </c>
      <c r="H27" t="s">
        <v>103</v>
      </c>
      <c r="I27" t="s">
        <v>204</v>
      </c>
      <c r="J27" s="1" t="s">
        <v>186</v>
      </c>
      <c r="K27" t="s">
        <v>222</v>
      </c>
      <c r="L27" s="1" t="s">
        <v>142</v>
      </c>
      <c r="M27" t="s">
        <v>116</v>
      </c>
      <c r="N27" t="s">
        <v>205</v>
      </c>
      <c r="O27" t="s">
        <v>141</v>
      </c>
      <c r="P27" s="1">
        <v>1</v>
      </c>
      <c r="Q27">
        <v>213</v>
      </c>
      <c r="R27">
        <v>2162678</v>
      </c>
      <c r="S27">
        <v>46736</v>
      </c>
      <c r="T27">
        <v>6843</v>
      </c>
      <c r="U27" t="s">
        <v>99</v>
      </c>
      <c r="V27" s="7" t="s">
        <v>125</v>
      </c>
    </row>
    <row r="28" spans="1:22" x14ac:dyDescent="0.35">
      <c r="A28" t="s">
        <v>106</v>
      </c>
      <c r="B28" t="s">
        <v>6</v>
      </c>
      <c r="C28">
        <v>1</v>
      </c>
      <c r="D28">
        <v>2022</v>
      </c>
      <c r="E28" t="s">
        <v>101</v>
      </c>
      <c r="F28" t="s">
        <v>100</v>
      </c>
      <c r="G28" t="s">
        <v>102</v>
      </c>
      <c r="H28" t="s">
        <v>103</v>
      </c>
      <c r="I28" t="s">
        <v>204</v>
      </c>
      <c r="J28" s="1" t="s">
        <v>187</v>
      </c>
      <c r="K28" t="s">
        <v>223</v>
      </c>
      <c r="L28" s="1" t="s">
        <v>142</v>
      </c>
      <c r="M28" t="s">
        <v>116</v>
      </c>
      <c r="N28" t="s">
        <v>206</v>
      </c>
      <c r="O28" t="s">
        <v>141</v>
      </c>
      <c r="P28" s="1">
        <v>2</v>
      </c>
      <c r="Q28">
        <v>240</v>
      </c>
      <c r="R28">
        <v>2166590</v>
      </c>
      <c r="S28">
        <v>45119</v>
      </c>
      <c r="T28">
        <v>671</v>
      </c>
      <c r="U28" t="s">
        <v>99</v>
      </c>
      <c r="V28" s="7" t="s">
        <v>126</v>
      </c>
    </row>
    <row r="29" spans="1:22" x14ac:dyDescent="0.35">
      <c r="A29" t="s">
        <v>107</v>
      </c>
      <c r="B29" t="s">
        <v>6</v>
      </c>
      <c r="C29">
        <v>1</v>
      </c>
      <c r="D29">
        <v>2022</v>
      </c>
      <c r="E29" t="s">
        <v>101</v>
      </c>
      <c r="F29" t="s">
        <v>100</v>
      </c>
      <c r="G29" t="s">
        <v>102</v>
      </c>
      <c r="H29" t="s">
        <v>103</v>
      </c>
      <c r="I29" t="s">
        <v>204</v>
      </c>
      <c r="J29" s="1" t="s">
        <v>188</v>
      </c>
      <c r="K29" t="s">
        <v>224</v>
      </c>
      <c r="L29" s="1" t="s">
        <v>142</v>
      </c>
      <c r="M29" t="s">
        <v>116</v>
      </c>
      <c r="N29" t="s">
        <v>207</v>
      </c>
      <c r="O29" t="s">
        <v>141</v>
      </c>
      <c r="P29" s="1">
        <v>0</v>
      </c>
      <c r="Q29">
        <v>148</v>
      </c>
      <c r="R29">
        <v>2175051</v>
      </c>
      <c r="S29">
        <v>50984</v>
      </c>
      <c r="T29">
        <v>8464</v>
      </c>
      <c r="U29" t="s">
        <v>99</v>
      </c>
      <c r="V29" s="7" t="s">
        <v>127</v>
      </c>
    </row>
    <row r="30" spans="1:22" x14ac:dyDescent="0.35">
      <c r="A30" t="s">
        <v>108</v>
      </c>
      <c r="B30" t="s">
        <v>6</v>
      </c>
      <c r="C30">
        <v>1</v>
      </c>
      <c r="D30">
        <v>2022</v>
      </c>
      <c r="E30" t="s">
        <v>101</v>
      </c>
      <c r="F30" t="s">
        <v>100</v>
      </c>
      <c r="G30" t="s">
        <v>102</v>
      </c>
      <c r="H30" t="s">
        <v>103</v>
      </c>
      <c r="I30" t="s">
        <v>204</v>
      </c>
      <c r="J30" s="1" t="s">
        <v>189</v>
      </c>
      <c r="K30" t="s">
        <v>225</v>
      </c>
      <c r="L30" s="1" t="s">
        <v>142</v>
      </c>
      <c r="M30" t="s">
        <v>116</v>
      </c>
      <c r="N30" t="s">
        <v>208</v>
      </c>
      <c r="O30" t="s">
        <v>141</v>
      </c>
      <c r="P30" s="1">
        <v>0</v>
      </c>
      <c r="Q30">
        <v>140</v>
      </c>
      <c r="R30">
        <v>2172866</v>
      </c>
      <c r="S30">
        <v>59567</v>
      </c>
      <c r="T30">
        <v>8206</v>
      </c>
      <c r="U30" t="s">
        <v>99</v>
      </c>
      <c r="V30" s="7" t="s">
        <v>128</v>
      </c>
    </row>
    <row r="31" spans="1:22" x14ac:dyDescent="0.35">
      <c r="A31" t="s">
        <v>109</v>
      </c>
      <c r="B31" t="s">
        <v>6</v>
      </c>
      <c r="C31">
        <v>1</v>
      </c>
      <c r="D31">
        <v>2022</v>
      </c>
      <c r="E31" t="s">
        <v>101</v>
      </c>
      <c r="F31" t="s">
        <v>100</v>
      </c>
      <c r="G31" t="s">
        <v>102</v>
      </c>
      <c r="H31" t="s">
        <v>103</v>
      </c>
      <c r="I31" t="s">
        <v>204</v>
      </c>
      <c r="J31" s="1" t="s">
        <v>190</v>
      </c>
      <c r="K31" t="s">
        <v>226</v>
      </c>
      <c r="L31" s="1" t="s">
        <v>142</v>
      </c>
      <c r="M31" t="s">
        <v>116</v>
      </c>
      <c r="N31" t="s">
        <v>209</v>
      </c>
      <c r="O31" t="s">
        <v>141</v>
      </c>
      <c r="P31" s="1">
        <v>1</v>
      </c>
      <c r="Q31">
        <v>106</v>
      </c>
      <c r="R31">
        <v>2157317</v>
      </c>
      <c r="S31">
        <v>92559</v>
      </c>
      <c r="T31">
        <v>2605</v>
      </c>
      <c r="U31" t="s">
        <v>99</v>
      </c>
      <c r="V31" s="7" t="s">
        <v>129</v>
      </c>
    </row>
    <row r="32" spans="1:22" x14ac:dyDescent="0.35">
      <c r="A32" t="s">
        <v>110</v>
      </c>
      <c r="B32" t="s">
        <v>6</v>
      </c>
      <c r="C32">
        <v>1</v>
      </c>
      <c r="D32">
        <v>2022</v>
      </c>
      <c r="E32" t="s">
        <v>101</v>
      </c>
      <c r="F32" t="s">
        <v>100</v>
      </c>
      <c r="G32" t="s">
        <v>102</v>
      </c>
      <c r="H32" t="s">
        <v>103</v>
      </c>
      <c r="I32" t="s">
        <v>204</v>
      </c>
      <c r="J32" s="1" t="s">
        <v>191</v>
      </c>
      <c r="K32" t="s">
        <v>227</v>
      </c>
      <c r="L32" s="1" t="s">
        <v>142</v>
      </c>
      <c r="M32" t="s">
        <v>116</v>
      </c>
      <c r="N32" t="s">
        <v>210</v>
      </c>
      <c r="O32" t="s">
        <v>141</v>
      </c>
      <c r="P32" s="1">
        <v>2</v>
      </c>
      <c r="Q32">
        <v>77</v>
      </c>
      <c r="R32">
        <v>2157908</v>
      </c>
      <c r="S32">
        <v>92594</v>
      </c>
      <c r="T32">
        <v>8477</v>
      </c>
      <c r="U32" t="s">
        <v>99</v>
      </c>
      <c r="V32" s="7" t="s">
        <v>130</v>
      </c>
    </row>
    <row r="33" spans="1:22" x14ac:dyDescent="0.35">
      <c r="A33" t="s">
        <v>111</v>
      </c>
      <c r="B33" t="s">
        <v>6</v>
      </c>
      <c r="C33">
        <v>1</v>
      </c>
      <c r="D33">
        <v>2022</v>
      </c>
      <c r="E33" t="s">
        <v>101</v>
      </c>
      <c r="F33" t="s">
        <v>100</v>
      </c>
      <c r="G33" t="s">
        <v>102</v>
      </c>
      <c r="H33" t="s">
        <v>103</v>
      </c>
      <c r="I33" t="s">
        <v>204</v>
      </c>
      <c r="J33" s="1" t="s">
        <v>192</v>
      </c>
      <c r="K33" t="s">
        <v>228</v>
      </c>
      <c r="L33" s="1" t="s">
        <v>142</v>
      </c>
      <c r="M33" t="s">
        <v>116</v>
      </c>
      <c r="N33" t="s">
        <v>211</v>
      </c>
      <c r="O33" t="s">
        <v>141</v>
      </c>
      <c r="P33" s="1">
        <v>5</v>
      </c>
      <c r="Q33">
        <v>113</v>
      </c>
      <c r="R33">
        <v>2172048</v>
      </c>
      <c r="S33">
        <v>84556</v>
      </c>
      <c r="T33">
        <v>6740</v>
      </c>
      <c r="U33" t="s">
        <v>99</v>
      </c>
      <c r="V33" s="7" t="s">
        <v>131</v>
      </c>
    </row>
    <row r="34" spans="1:22" x14ac:dyDescent="0.35">
      <c r="A34" t="s">
        <v>112</v>
      </c>
      <c r="B34" t="s">
        <v>6</v>
      </c>
      <c r="C34">
        <v>1</v>
      </c>
      <c r="D34">
        <v>2022</v>
      </c>
      <c r="E34" t="s">
        <v>101</v>
      </c>
      <c r="F34" t="s">
        <v>100</v>
      </c>
      <c r="G34" t="s">
        <v>102</v>
      </c>
      <c r="H34" t="s">
        <v>103</v>
      </c>
      <c r="I34" t="s">
        <v>204</v>
      </c>
      <c r="J34" s="1" t="s">
        <v>193</v>
      </c>
      <c r="K34" t="s">
        <v>229</v>
      </c>
      <c r="L34" s="1" t="s">
        <v>142</v>
      </c>
      <c r="M34" t="s">
        <v>116</v>
      </c>
      <c r="N34" t="s">
        <v>212</v>
      </c>
      <c r="O34" t="s">
        <v>141</v>
      </c>
      <c r="P34" s="1">
        <v>1</v>
      </c>
      <c r="Q34">
        <v>228</v>
      </c>
      <c r="R34">
        <v>2163887</v>
      </c>
      <c r="S34">
        <v>40397</v>
      </c>
      <c r="T34">
        <v>6730</v>
      </c>
      <c r="U34" t="s">
        <v>99</v>
      </c>
      <c r="V34" s="7" t="s">
        <v>132</v>
      </c>
    </row>
    <row r="35" spans="1:22" x14ac:dyDescent="0.35">
      <c r="A35" t="s">
        <v>113</v>
      </c>
      <c r="B35" t="s">
        <v>6</v>
      </c>
      <c r="C35">
        <v>1</v>
      </c>
      <c r="D35">
        <v>2022</v>
      </c>
      <c r="E35" t="s">
        <v>101</v>
      </c>
      <c r="F35" t="s">
        <v>100</v>
      </c>
      <c r="G35" t="s">
        <v>102</v>
      </c>
      <c r="H35" t="s">
        <v>103</v>
      </c>
      <c r="I35" t="s">
        <v>204</v>
      </c>
      <c r="J35" s="1" t="s">
        <v>194</v>
      </c>
      <c r="K35" t="s">
        <v>230</v>
      </c>
      <c r="L35" s="1" t="s">
        <v>142</v>
      </c>
      <c r="M35" t="s">
        <v>116</v>
      </c>
      <c r="N35" t="s">
        <v>213</v>
      </c>
      <c r="O35" t="s">
        <v>141</v>
      </c>
      <c r="P35" s="1">
        <v>2</v>
      </c>
      <c r="Q35">
        <v>253</v>
      </c>
      <c r="R35">
        <v>2164878</v>
      </c>
      <c r="S35">
        <v>40393</v>
      </c>
      <c r="T35">
        <v>1519</v>
      </c>
      <c r="U35" t="s">
        <v>99</v>
      </c>
      <c r="V35" s="7" t="s">
        <v>133</v>
      </c>
    </row>
    <row r="36" spans="1:22" x14ac:dyDescent="0.35">
      <c r="A36" t="s">
        <v>114</v>
      </c>
      <c r="B36" t="s">
        <v>6</v>
      </c>
      <c r="C36">
        <v>2</v>
      </c>
      <c r="D36">
        <v>2022</v>
      </c>
      <c r="E36" t="s">
        <v>101</v>
      </c>
      <c r="F36" t="s">
        <v>100</v>
      </c>
      <c r="G36" t="s">
        <v>102</v>
      </c>
      <c r="H36" t="s">
        <v>103</v>
      </c>
      <c r="I36" t="s">
        <v>204</v>
      </c>
      <c r="J36" s="1" t="s">
        <v>195</v>
      </c>
      <c r="K36" t="s">
        <v>231</v>
      </c>
      <c r="L36" s="1" t="s">
        <v>142</v>
      </c>
      <c r="M36" t="s">
        <v>116</v>
      </c>
      <c r="N36" t="s">
        <v>214</v>
      </c>
      <c r="O36" t="s">
        <v>141</v>
      </c>
      <c r="P36" s="1">
        <v>4</v>
      </c>
      <c r="Q36">
        <v>134</v>
      </c>
      <c r="R36">
        <v>2162307</v>
      </c>
      <c r="S36" s="1">
        <v>54900</v>
      </c>
      <c r="T36" s="1">
        <v>2622</v>
      </c>
      <c r="U36" s="1" t="s">
        <v>99</v>
      </c>
      <c r="V36" s="7" t="s">
        <v>134</v>
      </c>
    </row>
    <row r="37" spans="1:22" x14ac:dyDescent="0.35">
      <c r="A37" t="s">
        <v>115</v>
      </c>
      <c r="B37" t="s">
        <v>6</v>
      </c>
      <c r="C37">
        <v>1</v>
      </c>
      <c r="D37">
        <v>2022</v>
      </c>
      <c r="E37" t="s">
        <v>101</v>
      </c>
      <c r="F37" s="1" t="s">
        <v>100</v>
      </c>
      <c r="G37" s="1" t="s">
        <v>102</v>
      </c>
      <c r="H37" t="s">
        <v>103</v>
      </c>
      <c r="I37" t="s">
        <v>204</v>
      </c>
      <c r="J37" s="1" t="s">
        <v>196</v>
      </c>
      <c r="K37" t="s">
        <v>232</v>
      </c>
      <c r="L37" s="1" t="s">
        <v>142</v>
      </c>
      <c r="M37" t="s">
        <v>116</v>
      </c>
      <c r="N37" t="s">
        <v>215</v>
      </c>
      <c r="O37" t="s">
        <v>141</v>
      </c>
      <c r="P37" s="1">
        <v>7</v>
      </c>
      <c r="Q37">
        <v>105</v>
      </c>
      <c r="R37">
        <v>2163493</v>
      </c>
      <c r="S37" s="1">
        <v>84760</v>
      </c>
      <c r="T37" s="1">
        <v>2616</v>
      </c>
      <c r="U37" s="1" t="s">
        <v>99</v>
      </c>
      <c r="V37" s="7" t="s">
        <v>135</v>
      </c>
    </row>
    <row r="38" spans="1:22" x14ac:dyDescent="0.35">
      <c r="A38" t="s">
        <v>145</v>
      </c>
      <c r="B38" t="s">
        <v>6</v>
      </c>
      <c r="C38">
        <v>17</v>
      </c>
      <c r="D38">
        <v>2011</v>
      </c>
      <c r="E38" t="s">
        <v>101</v>
      </c>
      <c r="F38" s="1" t="s">
        <v>100</v>
      </c>
      <c r="G38" s="1" t="s">
        <v>102</v>
      </c>
      <c r="H38" t="s">
        <v>103</v>
      </c>
      <c r="I38" t="s">
        <v>204</v>
      </c>
      <c r="J38" s="1" t="s">
        <v>197</v>
      </c>
      <c r="K38" t="s">
        <v>233</v>
      </c>
      <c r="L38" s="1" t="s">
        <v>142</v>
      </c>
      <c r="M38" t="s">
        <v>116</v>
      </c>
      <c r="N38" t="s">
        <v>216</v>
      </c>
      <c r="O38" t="s">
        <v>141</v>
      </c>
      <c r="P38" s="1">
        <v>0</v>
      </c>
      <c r="Q38">
        <v>402</v>
      </c>
      <c r="R38">
        <v>2070904</v>
      </c>
      <c r="S38" s="1">
        <v>21774</v>
      </c>
      <c r="T38" s="14" t="s">
        <v>155</v>
      </c>
      <c r="U38" s="1" t="s">
        <v>99</v>
      </c>
      <c r="V38">
        <v>1195</v>
      </c>
    </row>
    <row r="39" spans="1:22" x14ac:dyDescent="0.35">
      <c r="A39" t="s">
        <v>146</v>
      </c>
      <c r="B39" t="s">
        <v>6</v>
      </c>
      <c r="C39">
        <v>16</v>
      </c>
      <c r="D39">
        <v>2014</v>
      </c>
      <c r="E39" t="s">
        <v>101</v>
      </c>
      <c r="F39" s="1" t="s">
        <v>100</v>
      </c>
      <c r="G39" s="1" t="s">
        <v>102</v>
      </c>
      <c r="H39" t="s">
        <v>103</v>
      </c>
      <c r="I39" t="s">
        <v>204</v>
      </c>
      <c r="J39" s="1" t="s">
        <v>198</v>
      </c>
      <c r="K39" t="s">
        <v>234</v>
      </c>
      <c r="L39" s="1" t="s">
        <v>142</v>
      </c>
      <c r="M39" t="s">
        <v>116</v>
      </c>
      <c r="N39" t="s">
        <v>217</v>
      </c>
      <c r="O39" t="s">
        <v>141</v>
      </c>
      <c r="P39" s="1">
        <v>0</v>
      </c>
      <c r="Q39">
        <v>466</v>
      </c>
      <c r="R39">
        <v>2074200</v>
      </c>
      <c r="S39" s="1">
        <v>19130</v>
      </c>
      <c r="T39" s="14" t="s">
        <v>155</v>
      </c>
      <c r="U39" s="1" t="s">
        <v>99</v>
      </c>
      <c r="V39">
        <v>2067</v>
      </c>
    </row>
    <row r="40" spans="1:22" x14ac:dyDescent="0.35">
      <c r="A40" t="s">
        <v>147</v>
      </c>
      <c r="B40" t="s">
        <v>6</v>
      </c>
      <c r="C40">
        <v>15</v>
      </c>
      <c r="D40">
        <v>2015</v>
      </c>
      <c r="E40" t="s">
        <v>101</v>
      </c>
      <c r="F40" s="1" t="s">
        <v>100</v>
      </c>
      <c r="G40" s="1" t="s">
        <v>102</v>
      </c>
      <c r="H40" t="s">
        <v>103</v>
      </c>
      <c r="I40" t="s">
        <v>204</v>
      </c>
      <c r="J40" s="1" t="s">
        <v>199</v>
      </c>
      <c r="K40" t="s">
        <v>235</v>
      </c>
      <c r="L40" s="1" t="s">
        <v>142</v>
      </c>
      <c r="M40" t="s">
        <v>116</v>
      </c>
      <c r="N40" t="s">
        <v>218</v>
      </c>
      <c r="O40" t="s">
        <v>141</v>
      </c>
      <c r="P40" s="1">
        <v>0</v>
      </c>
      <c r="Q40">
        <v>633</v>
      </c>
      <c r="R40">
        <v>2164601</v>
      </c>
      <c r="S40" s="1">
        <v>15128</v>
      </c>
      <c r="T40" s="14" t="s">
        <v>155</v>
      </c>
      <c r="U40" s="1" t="s">
        <v>99</v>
      </c>
      <c r="V40">
        <v>2267</v>
      </c>
    </row>
    <row r="41" spans="1:22" x14ac:dyDescent="0.35">
      <c r="A41" t="s">
        <v>148</v>
      </c>
      <c r="B41" t="s">
        <v>6</v>
      </c>
      <c r="C41">
        <v>14</v>
      </c>
      <c r="D41">
        <v>2016</v>
      </c>
      <c r="E41" t="s">
        <v>101</v>
      </c>
      <c r="F41" s="1" t="s">
        <v>100</v>
      </c>
      <c r="G41" s="1" t="s">
        <v>102</v>
      </c>
      <c r="H41" t="s">
        <v>103</v>
      </c>
      <c r="I41" t="s">
        <v>204</v>
      </c>
      <c r="J41" s="1" t="s">
        <v>200</v>
      </c>
      <c r="K41" t="s">
        <v>236</v>
      </c>
      <c r="L41" s="1" t="s">
        <v>142</v>
      </c>
      <c r="M41" t="s">
        <v>116</v>
      </c>
      <c r="N41" t="s">
        <v>219</v>
      </c>
      <c r="O41" t="s">
        <v>141</v>
      </c>
      <c r="P41" s="1">
        <v>1</v>
      </c>
      <c r="Q41">
        <v>325</v>
      </c>
      <c r="R41">
        <v>2037271</v>
      </c>
      <c r="S41" s="1">
        <v>28644</v>
      </c>
      <c r="T41" s="14" t="s">
        <v>155</v>
      </c>
      <c r="U41" s="1" t="s">
        <v>99</v>
      </c>
      <c r="V41">
        <v>2774</v>
      </c>
    </row>
    <row r="42" spans="1:22" x14ac:dyDescent="0.35">
      <c r="A42" t="s">
        <v>149</v>
      </c>
      <c r="B42" t="s">
        <v>6</v>
      </c>
      <c r="C42">
        <v>13</v>
      </c>
      <c r="D42">
        <v>2017</v>
      </c>
      <c r="E42" t="s">
        <v>101</v>
      </c>
      <c r="F42" s="1" t="s">
        <v>100</v>
      </c>
      <c r="G42" s="1" t="s">
        <v>102</v>
      </c>
      <c r="H42" t="s">
        <v>103</v>
      </c>
      <c r="I42" t="s">
        <v>204</v>
      </c>
      <c r="J42" s="1" t="s">
        <v>201</v>
      </c>
      <c r="K42" t="s">
        <v>237</v>
      </c>
      <c r="L42" s="1" t="s">
        <v>142</v>
      </c>
      <c r="M42" t="s">
        <v>116</v>
      </c>
      <c r="N42" t="s">
        <v>220</v>
      </c>
      <c r="O42" t="s">
        <v>141</v>
      </c>
      <c r="P42" s="1">
        <v>1</v>
      </c>
      <c r="Q42">
        <v>373</v>
      </c>
      <c r="R42">
        <v>2139926</v>
      </c>
      <c r="S42" s="1">
        <v>22793</v>
      </c>
      <c r="T42" s="14" t="s">
        <v>155</v>
      </c>
      <c r="U42" s="1" t="s">
        <v>99</v>
      </c>
      <c r="V42">
        <v>3442</v>
      </c>
    </row>
    <row r="43" spans="1:22" x14ac:dyDescent="0.35">
      <c r="L43" s="1"/>
      <c r="P43" s="1"/>
      <c r="S43" s="1"/>
      <c r="T43" s="1"/>
      <c r="U43" s="1"/>
    </row>
    <row r="44" spans="1:22" x14ac:dyDescent="0.35">
      <c r="P44" s="1"/>
    </row>
    <row r="45" spans="1:22" x14ac:dyDescent="0.35">
      <c r="P45" s="1"/>
    </row>
    <row r="46" spans="1:22" x14ac:dyDescent="0.35">
      <c r="P46" s="1"/>
    </row>
  </sheetData>
  <phoneticPr fontId="6" type="noConversion"/>
  <conditionalFormatting sqref="K44:L88">
    <cfRule type="duplicateValues" dxfId="4" priority="3"/>
  </conditionalFormatting>
  <conditionalFormatting sqref="T26:T42">
    <cfRule type="cellIs" dxfId="3" priority="1" operator="equal">
      <formula>"Intermediate"</formula>
    </cfRule>
    <cfRule type="cellIs" dxfId="2" priority="2" operator="equal">
      <formula>"Resistant"</formula>
    </cfRule>
  </conditionalFormatting>
  <hyperlinks>
    <hyperlink ref="U4:U5" r:id="rId1" display="https://doi.org/10.1128/mra.01248-21" xr:uid="{96F24DD5-E5D4-4C3B-B8E7-45BE5F69E3BB}"/>
    <hyperlink ref="U7:U25" r:id="rId2" display="https://doi.org/10.1186/s13567-019-0708-1 " xr:uid="{A87ED7C3-2368-44DE-A6DF-D087D4FBDD54}"/>
    <hyperlink ref="U6" r:id="rId3" xr:uid="{9E7AF2D8-4953-4211-A4D6-B2B1AFE2EE2F}"/>
    <hyperlink ref="U2" r:id="rId4" xr:uid="{3E8B8A9C-1A9E-425F-95F6-CB04255CBFE0}"/>
  </hyperlinks>
  <pageMargins left="0.7" right="0.7" top="0.75" bottom="0.75" header="0.3" footer="0.3"/>
  <pageSetup paperSize="9" orientation="portrait" verticalDpi="12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3712-F108-4BBB-8D10-9EAADFE51343}">
  <dimension ref="A1:Z26"/>
  <sheetViews>
    <sheetView tabSelected="1" zoomScale="85" zoomScaleNormal="85" workbookViewId="0">
      <selection activeCell="G15" sqref="G15"/>
    </sheetView>
  </sheetViews>
  <sheetFormatPr defaultRowHeight="14.5" x14ac:dyDescent="0.35"/>
  <cols>
    <col min="2" max="2" width="13.54296875" customWidth="1"/>
    <col min="3" max="3" width="10" customWidth="1"/>
    <col min="4" max="4" width="11" customWidth="1"/>
    <col min="11" max="11" width="11.453125" customWidth="1"/>
    <col min="22" max="22" width="11.54296875" customWidth="1"/>
    <col min="23" max="23" width="11.26953125" customWidth="1"/>
    <col min="24" max="24" width="10.81640625" customWidth="1"/>
  </cols>
  <sheetData>
    <row r="1" spans="1:26" ht="18.5" x14ac:dyDescent="0.45">
      <c r="B1" s="12" t="s">
        <v>275</v>
      </c>
      <c r="C1" s="12"/>
      <c r="D1" s="12"/>
      <c r="E1" s="12"/>
      <c r="F1" s="12"/>
      <c r="G1" s="12"/>
      <c r="H1" s="12"/>
      <c r="I1" s="12"/>
      <c r="V1" s="13" t="s">
        <v>276</v>
      </c>
    </row>
    <row r="2" spans="1:26" x14ac:dyDescent="0.35">
      <c r="A2" s="2" t="s">
        <v>0</v>
      </c>
      <c r="B2" s="2" t="s">
        <v>238</v>
      </c>
      <c r="C2" s="2" t="s">
        <v>239</v>
      </c>
      <c r="D2" s="2" t="s">
        <v>240</v>
      </c>
      <c r="E2" s="2" t="s">
        <v>243</v>
      </c>
      <c r="F2" s="2" t="s">
        <v>244</v>
      </c>
      <c r="G2" s="2" t="s">
        <v>246</v>
      </c>
      <c r="H2" s="2" t="s">
        <v>247</v>
      </c>
      <c r="I2" s="2" t="s">
        <v>249</v>
      </c>
      <c r="J2" s="2" t="s">
        <v>251</v>
      </c>
      <c r="K2" s="2" t="s">
        <v>253</v>
      </c>
      <c r="L2" s="2" t="s">
        <v>255</v>
      </c>
      <c r="M2" s="2" t="s">
        <v>256</v>
      </c>
      <c r="N2" s="2" t="s">
        <v>258</v>
      </c>
      <c r="O2" s="2" t="s">
        <v>261</v>
      </c>
      <c r="P2" s="2" t="s">
        <v>263</v>
      </c>
      <c r="Q2" s="2" t="s">
        <v>264</v>
      </c>
      <c r="R2" s="2" t="s">
        <v>266</v>
      </c>
      <c r="S2" s="2" t="s">
        <v>136</v>
      </c>
      <c r="V2" t="s">
        <v>274</v>
      </c>
      <c r="W2" t="s">
        <v>273</v>
      </c>
      <c r="Z2" t="s">
        <v>277</v>
      </c>
    </row>
    <row r="3" spans="1:26" x14ac:dyDescent="0.35">
      <c r="A3" t="s">
        <v>104</v>
      </c>
      <c r="B3" t="s">
        <v>242</v>
      </c>
      <c r="C3" t="s">
        <v>260</v>
      </c>
      <c r="D3" t="s">
        <v>241</v>
      </c>
      <c r="E3" t="s">
        <v>241</v>
      </c>
      <c r="F3" t="s">
        <v>245</v>
      </c>
      <c r="G3" t="s">
        <v>248</v>
      </c>
      <c r="H3" s="11" t="s">
        <v>260</v>
      </c>
      <c r="I3" t="s">
        <v>250</v>
      </c>
      <c r="J3" t="s">
        <v>252</v>
      </c>
      <c r="K3" t="s">
        <v>254</v>
      </c>
      <c r="L3" t="s">
        <v>241</v>
      </c>
      <c r="M3" t="s">
        <v>257</v>
      </c>
      <c r="N3" t="s">
        <v>259</v>
      </c>
      <c r="O3" t="s">
        <v>262</v>
      </c>
      <c r="P3" t="s">
        <v>245</v>
      </c>
      <c r="Q3" t="s">
        <v>265</v>
      </c>
      <c r="R3" t="s">
        <v>245</v>
      </c>
      <c r="S3">
        <v>2627</v>
      </c>
      <c r="W3" t="s">
        <v>267</v>
      </c>
      <c r="X3" s="15" t="s">
        <v>268</v>
      </c>
      <c r="Y3" t="s">
        <v>269</v>
      </c>
    </row>
    <row r="4" spans="1:26" x14ac:dyDescent="0.35">
      <c r="A4" t="s">
        <v>105</v>
      </c>
      <c r="B4" t="s">
        <v>242</v>
      </c>
      <c r="C4" t="s">
        <v>260</v>
      </c>
      <c r="D4" t="s">
        <v>241</v>
      </c>
      <c r="E4" t="s">
        <v>241</v>
      </c>
      <c r="F4" t="s">
        <v>245</v>
      </c>
      <c r="G4" t="s">
        <v>248</v>
      </c>
      <c r="H4" s="11" t="s">
        <v>260</v>
      </c>
      <c r="I4" t="s">
        <v>250</v>
      </c>
      <c r="J4" t="s">
        <v>252</v>
      </c>
      <c r="K4" t="s">
        <v>254</v>
      </c>
      <c r="L4" t="s">
        <v>241</v>
      </c>
      <c r="M4" t="s">
        <v>257</v>
      </c>
      <c r="N4" t="s">
        <v>259</v>
      </c>
      <c r="O4" t="s">
        <v>262</v>
      </c>
      <c r="P4" t="s">
        <v>245</v>
      </c>
      <c r="Q4" t="s">
        <v>265</v>
      </c>
      <c r="R4" t="s">
        <v>245</v>
      </c>
      <c r="S4">
        <v>6843</v>
      </c>
      <c r="V4" t="s">
        <v>238</v>
      </c>
      <c r="W4" t="s">
        <v>242</v>
      </c>
      <c r="X4" t="s">
        <v>282</v>
      </c>
      <c r="Y4" t="s">
        <v>287</v>
      </c>
      <c r="Z4" s="15" t="s">
        <v>295</v>
      </c>
    </row>
    <row r="5" spans="1:26" x14ac:dyDescent="0.35">
      <c r="A5" t="s">
        <v>106</v>
      </c>
      <c r="B5" t="s">
        <v>242</v>
      </c>
      <c r="C5" t="s">
        <v>260</v>
      </c>
      <c r="D5" t="s">
        <v>241</v>
      </c>
      <c r="E5" t="s">
        <v>241</v>
      </c>
      <c r="F5" t="s">
        <v>245</v>
      </c>
      <c r="G5" t="s">
        <v>248</v>
      </c>
      <c r="H5" s="11" t="s">
        <v>260</v>
      </c>
      <c r="I5" t="s">
        <v>250</v>
      </c>
      <c r="J5" t="s">
        <v>252</v>
      </c>
      <c r="K5" t="s">
        <v>254</v>
      </c>
      <c r="L5" t="s">
        <v>241</v>
      </c>
      <c r="M5" t="s">
        <v>257</v>
      </c>
      <c r="N5" t="s">
        <v>259</v>
      </c>
      <c r="O5" t="s">
        <v>262</v>
      </c>
      <c r="P5" t="s">
        <v>245</v>
      </c>
      <c r="Q5" t="s">
        <v>265</v>
      </c>
      <c r="R5" t="s">
        <v>245</v>
      </c>
      <c r="S5">
        <v>671</v>
      </c>
      <c r="V5" t="s">
        <v>239</v>
      </c>
      <c r="W5" t="s">
        <v>259</v>
      </c>
      <c r="X5" t="s">
        <v>281</v>
      </c>
      <c r="Y5" t="s">
        <v>288</v>
      </c>
      <c r="Z5" s="15" t="s">
        <v>295</v>
      </c>
    </row>
    <row r="6" spans="1:26" x14ac:dyDescent="0.35">
      <c r="A6" t="s">
        <v>107</v>
      </c>
      <c r="B6" t="s">
        <v>242</v>
      </c>
      <c r="C6" t="s">
        <v>260</v>
      </c>
      <c r="D6" t="s">
        <v>241</v>
      </c>
      <c r="E6" t="s">
        <v>241</v>
      </c>
      <c r="F6" t="s">
        <v>245</v>
      </c>
      <c r="G6" t="s">
        <v>248</v>
      </c>
      <c r="H6" s="11" t="s">
        <v>260</v>
      </c>
      <c r="I6" t="s">
        <v>250</v>
      </c>
      <c r="J6" t="s">
        <v>252</v>
      </c>
      <c r="K6" t="s">
        <v>254</v>
      </c>
      <c r="L6" t="s">
        <v>241</v>
      </c>
      <c r="M6" t="s">
        <v>257</v>
      </c>
      <c r="N6" t="s">
        <v>259</v>
      </c>
      <c r="O6" t="s">
        <v>262</v>
      </c>
      <c r="P6" t="s">
        <v>245</v>
      </c>
      <c r="Q6" t="s">
        <v>265</v>
      </c>
      <c r="R6" t="s">
        <v>245</v>
      </c>
      <c r="S6">
        <f>'Additional file 1'!T29</f>
        <v>8464</v>
      </c>
      <c r="V6" t="s">
        <v>240</v>
      </c>
      <c r="W6" t="s">
        <v>248</v>
      </c>
      <c r="X6" t="s">
        <v>280</v>
      </c>
      <c r="Y6" t="s">
        <v>289</v>
      </c>
      <c r="Z6" s="15" t="s">
        <v>295</v>
      </c>
    </row>
    <row r="7" spans="1:26" x14ac:dyDescent="0.35">
      <c r="A7" t="s">
        <v>108</v>
      </c>
      <c r="B7" t="s">
        <v>242</v>
      </c>
      <c r="C7" t="s">
        <v>260</v>
      </c>
      <c r="D7" t="s">
        <v>241</v>
      </c>
      <c r="E7" t="s">
        <v>241</v>
      </c>
      <c r="F7" t="s">
        <v>245</v>
      </c>
      <c r="G7" t="s">
        <v>248</v>
      </c>
      <c r="H7" s="11" t="s">
        <v>260</v>
      </c>
      <c r="I7" t="s">
        <v>250</v>
      </c>
      <c r="J7" t="s">
        <v>252</v>
      </c>
      <c r="K7" t="s">
        <v>254</v>
      </c>
      <c r="L7" t="s">
        <v>241</v>
      </c>
      <c r="M7" t="s">
        <v>257</v>
      </c>
      <c r="N7" t="s">
        <v>259</v>
      </c>
      <c r="O7" t="s">
        <v>262</v>
      </c>
      <c r="P7" t="s">
        <v>245</v>
      </c>
      <c r="Q7" t="s">
        <v>265</v>
      </c>
      <c r="R7" t="s">
        <v>245</v>
      </c>
      <c r="S7">
        <f>'Additional file 1'!T30</f>
        <v>8206</v>
      </c>
      <c r="V7" t="s">
        <v>243</v>
      </c>
      <c r="W7" t="s">
        <v>248</v>
      </c>
      <c r="X7" t="s">
        <v>280</v>
      </c>
      <c r="Y7" t="s">
        <v>289</v>
      </c>
      <c r="Z7" s="15" t="s">
        <v>295</v>
      </c>
    </row>
    <row r="8" spans="1:26" x14ac:dyDescent="0.35">
      <c r="A8" t="s">
        <v>109</v>
      </c>
      <c r="B8" t="s">
        <v>242</v>
      </c>
      <c r="C8" t="s">
        <v>260</v>
      </c>
      <c r="D8" t="s">
        <v>241</v>
      </c>
      <c r="E8" t="s">
        <v>241</v>
      </c>
      <c r="F8" t="s">
        <v>245</v>
      </c>
      <c r="G8" t="s">
        <v>248</v>
      </c>
      <c r="H8" s="11" t="s">
        <v>260</v>
      </c>
      <c r="I8" t="s">
        <v>250</v>
      </c>
      <c r="J8" t="s">
        <v>252</v>
      </c>
      <c r="K8" t="s">
        <v>254</v>
      </c>
      <c r="L8" t="s">
        <v>241</v>
      </c>
      <c r="M8" t="s">
        <v>257</v>
      </c>
      <c r="N8" t="s">
        <v>259</v>
      </c>
      <c r="O8" t="s">
        <v>262</v>
      </c>
      <c r="P8" t="s">
        <v>245</v>
      </c>
      <c r="Q8" t="s">
        <v>265</v>
      </c>
      <c r="R8" t="s">
        <v>245</v>
      </c>
      <c r="S8">
        <f>'Additional file 1'!T31</f>
        <v>2605</v>
      </c>
      <c r="V8" t="s">
        <v>244</v>
      </c>
      <c r="W8" t="s">
        <v>241</v>
      </c>
      <c r="Y8" t="s">
        <v>290</v>
      </c>
      <c r="Z8" s="15" t="s">
        <v>296</v>
      </c>
    </row>
    <row r="9" spans="1:26" x14ac:dyDescent="0.35">
      <c r="A9" t="s">
        <v>110</v>
      </c>
      <c r="B9" t="s">
        <v>242</v>
      </c>
      <c r="C9" t="s">
        <v>260</v>
      </c>
      <c r="D9" t="s">
        <v>241</v>
      </c>
      <c r="E9" t="s">
        <v>241</v>
      </c>
      <c r="F9" t="s">
        <v>245</v>
      </c>
      <c r="G9" t="s">
        <v>248</v>
      </c>
      <c r="H9" s="11" t="s">
        <v>260</v>
      </c>
      <c r="I9" t="s">
        <v>250</v>
      </c>
      <c r="J9" t="s">
        <v>252</v>
      </c>
      <c r="K9" t="s">
        <v>254</v>
      </c>
      <c r="L9" t="s">
        <v>241</v>
      </c>
      <c r="M9" t="s">
        <v>257</v>
      </c>
      <c r="N9" t="s">
        <v>259</v>
      </c>
      <c r="O9" t="s">
        <v>262</v>
      </c>
      <c r="P9" t="s">
        <v>245</v>
      </c>
      <c r="Q9" t="s">
        <v>265</v>
      </c>
      <c r="R9" t="s">
        <v>245</v>
      </c>
      <c r="S9">
        <f>'Additional file 1'!T32</f>
        <v>8477</v>
      </c>
      <c r="V9" t="s">
        <v>246</v>
      </c>
      <c r="W9" t="s">
        <v>248</v>
      </c>
      <c r="X9" t="s">
        <v>280</v>
      </c>
      <c r="Y9" t="s">
        <v>289</v>
      </c>
      <c r="Z9" s="15" t="s">
        <v>295</v>
      </c>
    </row>
    <row r="10" spans="1:26" x14ac:dyDescent="0.35">
      <c r="A10" t="s">
        <v>111</v>
      </c>
      <c r="B10" t="s">
        <v>242</v>
      </c>
      <c r="C10" t="s">
        <v>260</v>
      </c>
      <c r="D10" t="s">
        <v>241</v>
      </c>
      <c r="E10" t="s">
        <v>241</v>
      </c>
      <c r="F10" t="s">
        <v>245</v>
      </c>
      <c r="G10" t="s">
        <v>248</v>
      </c>
      <c r="H10" s="11" t="s">
        <v>260</v>
      </c>
      <c r="I10" t="s">
        <v>250</v>
      </c>
      <c r="J10" t="s">
        <v>252</v>
      </c>
      <c r="K10" t="s">
        <v>254</v>
      </c>
      <c r="L10" t="s">
        <v>241</v>
      </c>
      <c r="M10" t="s">
        <v>257</v>
      </c>
      <c r="N10" t="s">
        <v>259</v>
      </c>
      <c r="O10" t="s">
        <v>262</v>
      </c>
      <c r="P10" t="s">
        <v>245</v>
      </c>
      <c r="Q10" t="s">
        <v>265</v>
      </c>
      <c r="R10" t="s">
        <v>245</v>
      </c>
      <c r="S10">
        <f>'Additional file 1'!T33</f>
        <v>6740</v>
      </c>
      <c r="V10" t="s">
        <v>247</v>
      </c>
      <c r="W10" t="s">
        <v>260</v>
      </c>
      <c r="X10" t="s">
        <v>281</v>
      </c>
      <c r="Y10" t="s">
        <v>288</v>
      </c>
      <c r="Z10" s="15" t="s">
        <v>295</v>
      </c>
    </row>
    <row r="11" spans="1:26" x14ac:dyDescent="0.35">
      <c r="A11" t="s">
        <v>112</v>
      </c>
      <c r="B11" t="s">
        <v>242</v>
      </c>
      <c r="C11" t="s">
        <v>260</v>
      </c>
      <c r="D11" t="s">
        <v>241</v>
      </c>
      <c r="E11" t="s">
        <v>241</v>
      </c>
      <c r="F11" t="s">
        <v>245</v>
      </c>
      <c r="G11" t="s">
        <v>248</v>
      </c>
      <c r="H11" s="11" t="s">
        <v>260</v>
      </c>
      <c r="I11" t="s">
        <v>250</v>
      </c>
      <c r="J11" t="s">
        <v>252</v>
      </c>
      <c r="K11" t="s">
        <v>254</v>
      </c>
      <c r="L11" t="s">
        <v>241</v>
      </c>
      <c r="M11" t="s">
        <v>257</v>
      </c>
      <c r="N11" t="s">
        <v>259</v>
      </c>
      <c r="O11" t="s">
        <v>262</v>
      </c>
      <c r="P11" t="s">
        <v>245</v>
      </c>
      <c r="Q11" t="s">
        <v>265</v>
      </c>
      <c r="R11" t="s">
        <v>245</v>
      </c>
      <c r="S11">
        <f>'Additional file 1'!T34</f>
        <v>6730</v>
      </c>
      <c r="V11" t="s">
        <v>249</v>
      </c>
      <c r="W11" t="s">
        <v>283</v>
      </c>
      <c r="X11" t="s">
        <v>283</v>
      </c>
      <c r="Y11" t="s">
        <v>283</v>
      </c>
      <c r="Z11" s="15"/>
    </row>
    <row r="12" spans="1:26" x14ac:dyDescent="0.35">
      <c r="A12" t="s">
        <v>113</v>
      </c>
      <c r="B12" t="s">
        <v>242</v>
      </c>
      <c r="C12" t="s">
        <v>260</v>
      </c>
      <c r="D12" t="s">
        <v>241</v>
      </c>
      <c r="E12" t="s">
        <v>241</v>
      </c>
      <c r="F12" t="s">
        <v>245</v>
      </c>
      <c r="G12" t="s">
        <v>248</v>
      </c>
      <c r="H12" s="11" t="s">
        <v>260</v>
      </c>
      <c r="I12" t="s">
        <v>250</v>
      </c>
      <c r="J12" t="s">
        <v>252</v>
      </c>
      <c r="K12" t="s">
        <v>254</v>
      </c>
      <c r="L12" t="s">
        <v>241</v>
      </c>
      <c r="M12" t="s">
        <v>257</v>
      </c>
      <c r="N12" t="s">
        <v>259</v>
      </c>
      <c r="O12" t="s">
        <v>262</v>
      </c>
      <c r="P12" t="s">
        <v>245</v>
      </c>
      <c r="Q12" t="s">
        <v>265</v>
      </c>
      <c r="R12" t="s">
        <v>245</v>
      </c>
      <c r="S12">
        <f>'Additional file 1'!T35</f>
        <v>1519</v>
      </c>
      <c r="V12" t="s">
        <v>272</v>
      </c>
      <c r="W12" t="s">
        <v>283</v>
      </c>
      <c r="X12" t="s">
        <v>283</v>
      </c>
      <c r="Y12" t="s">
        <v>283</v>
      </c>
      <c r="Z12" s="15"/>
    </row>
    <row r="13" spans="1:26" x14ac:dyDescent="0.35">
      <c r="A13" t="s">
        <v>114</v>
      </c>
      <c r="B13" t="s">
        <v>242</v>
      </c>
      <c r="C13" t="s">
        <v>260</v>
      </c>
      <c r="D13" t="s">
        <v>241</v>
      </c>
      <c r="E13" t="s">
        <v>241</v>
      </c>
      <c r="F13" t="s">
        <v>245</v>
      </c>
      <c r="G13" t="s">
        <v>248</v>
      </c>
      <c r="H13" s="11" t="s">
        <v>260</v>
      </c>
      <c r="I13" t="s">
        <v>250</v>
      </c>
      <c r="J13" t="s">
        <v>252</v>
      </c>
      <c r="K13" t="s">
        <v>254</v>
      </c>
      <c r="L13" t="s">
        <v>241</v>
      </c>
      <c r="M13" t="s">
        <v>257</v>
      </c>
      <c r="N13" t="s">
        <v>259</v>
      </c>
      <c r="O13" t="s">
        <v>262</v>
      </c>
      <c r="P13" t="s">
        <v>245</v>
      </c>
      <c r="Q13" t="s">
        <v>265</v>
      </c>
      <c r="R13" t="s">
        <v>245</v>
      </c>
      <c r="S13">
        <f>'Additional file 1'!T36</f>
        <v>2622</v>
      </c>
      <c r="V13" t="s">
        <v>253</v>
      </c>
      <c r="W13" t="s">
        <v>284</v>
      </c>
      <c r="Y13" t="s">
        <v>285</v>
      </c>
      <c r="Z13" s="15" t="s">
        <v>296</v>
      </c>
    </row>
    <row r="14" spans="1:26" x14ac:dyDescent="0.35">
      <c r="A14" t="s">
        <v>115</v>
      </c>
      <c r="B14" t="s">
        <v>242</v>
      </c>
      <c r="C14" t="s">
        <v>260</v>
      </c>
      <c r="D14" t="s">
        <v>241</v>
      </c>
      <c r="E14" t="s">
        <v>241</v>
      </c>
      <c r="F14" t="s">
        <v>245</v>
      </c>
      <c r="G14" t="s">
        <v>248</v>
      </c>
      <c r="H14" s="11" t="s">
        <v>260</v>
      </c>
      <c r="I14" t="s">
        <v>250</v>
      </c>
      <c r="J14" t="s">
        <v>252</v>
      </c>
      <c r="K14" t="s">
        <v>254</v>
      </c>
      <c r="L14" t="s">
        <v>241</v>
      </c>
      <c r="M14" t="s">
        <v>257</v>
      </c>
      <c r="N14" t="s">
        <v>259</v>
      </c>
      <c r="O14" t="s">
        <v>262</v>
      </c>
      <c r="P14" t="s">
        <v>245</v>
      </c>
      <c r="Q14" t="s">
        <v>265</v>
      </c>
      <c r="R14" t="s">
        <v>245</v>
      </c>
      <c r="S14">
        <f>'Additional file 1'!T37</f>
        <v>2616</v>
      </c>
      <c r="V14" t="s">
        <v>255</v>
      </c>
      <c r="W14" t="s">
        <v>283</v>
      </c>
      <c r="X14" t="s">
        <v>283</v>
      </c>
      <c r="Y14" t="s">
        <v>283</v>
      </c>
      <c r="Z14" s="15"/>
    </row>
    <row r="15" spans="1:26" x14ac:dyDescent="0.35">
      <c r="A15" t="s">
        <v>145</v>
      </c>
      <c r="B15" t="s">
        <v>242</v>
      </c>
      <c r="C15" t="s">
        <v>260</v>
      </c>
      <c r="D15" t="s">
        <v>241</v>
      </c>
      <c r="E15" t="s">
        <v>241</v>
      </c>
      <c r="F15" t="s">
        <v>245</v>
      </c>
      <c r="G15" t="s">
        <v>248</v>
      </c>
      <c r="H15" s="11" t="s">
        <v>260</v>
      </c>
      <c r="I15" t="s">
        <v>250</v>
      </c>
      <c r="J15" t="s">
        <v>252</v>
      </c>
      <c r="K15" t="s">
        <v>254</v>
      </c>
      <c r="L15" t="s">
        <v>241</v>
      </c>
      <c r="M15" t="s">
        <v>257</v>
      </c>
      <c r="N15" t="s">
        <v>259</v>
      </c>
      <c r="O15" t="s">
        <v>262</v>
      </c>
      <c r="P15" t="s">
        <v>245</v>
      </c>
      <c r="Q15" t="s">
        <v>265</v>
      </c>
      <c r="R15" t="s">
        <v>245</v>
      </c>
      <c r="S15" t="str">
        <f>'Additional file 1'!T38</f>
        <v>Unknown</v>
      </c>
      <c r="V15" t="s">
        <v>256</v>
      </c>
      <c r="W15" t="s">
        <v>257</v>
      </c>
      <c r="Y15" t="s">
        <v>286</v>
      </c>
      <c r="Z15" s="15" t="s">
        <v>297</v>
      </c>
    </row>
    <row r="16" spans="1:26" x14ac:dyDescent="0.35">
      <c r="A16" t="s">
        <v>146</v>
      </c>
      <c r="B16" t="s">
        <v>242</v>
      </c>
      <c r="C16" t="s">
        <v>260</v>
      </c>
      <c r="D16" t="s">
        <v>241</v>
      </c>
      <c r="E16" t="s">
        <v>241</v>
      </c>
      <c r="F16" t="s">
        <v>245</v>
      </c>
      <c r="G16" t="s">
        <v>248</v>
      </c>
      <c r="H16" s="11" t="s">
        <v>260</v>
      </c>
      <c r="I16" t="s">
        <v>250</v>
      </c>
      <c r="J16" t="s">
        <v>252</v>
      </c>
      <c r="K16" t="s">
        <v>254</v>
      </c>
      <c r="L16" t="s">
        <v>241</v>
      </c>
      <c r="M16" t="s">
        <v>257</v>
      </c>
      <c r="N16" t="s">
        <v>259</v>
      </c>
      <c r="O16" t="s">
        <v>262</v>
      </c>
      <c r="P16" t="s">
        <v>245</v>
      </c>
      <c r="Q16" t="s">
        <v>265</v>
      </c>
      <c r="R16" t="s">
        <v>245</v>
      </c>
      <c r="S16" t="str">
        <f>'Additional file 1'!T39</f>
        <v>Unknown</v>
      </c>
      <c r="V16" t="s">
        <v>258</v>
      </c>
      <c r="W16" t="s">
        <v>259</v>
      </c>
      <c r="X16" t="s">
        <v>291</v>
      </c>
      <c r="Y16" t="s">
        <v>299</v>
      </c>
      <c r="Z16" s="15" t="s">
        <v>295</v>
      </c>
    </row>
    <row r="17" spans="1:26" x14ac:dyDescent="0.35">
      <c r="A17" t="s">
        <v>147</v>
      </c>
      <c r="B17" t="s">
        <v>242</v>
      </c>
      <c r="C17" t="s">
        <v>260</v>
      </c>
      <c r="D17" t="s">
        <v>241</v>
      </c>
      <c r="E17" t="s">
        <v>241</v>
      </c>
      <c r="F17" t="s">
        <v>245</v>
      </c>
      <c r="G17" t="s">
        <v>248</v>
      </c>
      <c r="H17" s="11" t="s">
        <v>260</v>
      </c>
      <c r="I17" t="s">
        <v>250</v>
      </c>
      <c r="J17" t="s">
        <v>252</v>
      </c>
      <c r="K17" t="s">
        <v>254</v>
      </c>
      <c r="L17" t="s">
        <v>241</v>
      </c>
      <c r="M17" t="s">
        <v>257</v>
      </c>
      <c r="N17" t="s">
        <v>259</v>
      </c>
      <c r="O17" t="s">
        <v>262</v>
      </c>
      <c r="P17" t="s">
        <v>245</v>
      </c>
      <c r="Q17" t="s">
        <v>265</v>
      </c>
      <c r="R17" t="s">
        <v>245</v>
      </c>
      <c r="S17" t="str">
        <f>'Additional file 1'!T40</f>
        <v>Unknown</v>
      </c>
      <c r="V17" t="s">
        <v>261</v>
      </c>
      <c r="W17" t="s">
        <v>283</v>
      </c>
      <c r="X17" t="s">
        <v>283</v>
      </c>
      <c r="Y17" t="s">
        <v>283</v>
      </c>
      <c r="Z17" s="15"/>
    </row>
    <row r="18" spans="1:26" x14ac:dyDescent="0.35">
      <c r="A18" t="s">
        <v>148</v>
      </c>
      <c r="B18" t="s">
        <v>242</v>
      </c>
      <c r="C18" t="s">
        <v>260</v>
      </c>
      <c r="D18" t="s">
        <v>241</v>
      </c>
      <c r="E18" t="s">
        <v>241</v>
      </c>
      <c r="F18" t="s">
        <v>245</v>
      </c>
      <c r="G18" t="s">
        <v>248</v>
      </c>
      <c r="H18" s="11" t="s">
        <v>260</v>
      </c>
      <c r="I18" t="s">
        <v>250</v>
      </c>
      <c r="J18" t="s">
        <v>252</v>
      </c>
      <c r="K18" t="s">
        <v>254</v>
      </c>
      <c r="L18" t="s">
        <v>241</v>
      </c>
      <c r="M18" t="s">
        <v>257</v>
      </c>
      <c r="N18" t="s">
        <v>259</v>
      </c>
      <c r="O18" t="s">
        <v>262</v>
      </c>
      <c r="P18" t="s">
        <v>245</v>
      </c>
      <c r="Q18" t="s">
        <v>265</v>
      </c>
      <c r="R18" t="s">
        <v>245</v>
      </c>
      <c r="S18" t="str">
        <f>'Additional file 1'!T41</f>
        <v>Unknown</v>
      </c>
      <c r="V18" t="s">
        <v>263</v>
      </c>
      <c r="W18" t="s">
        <v>259</v>
      </c>
      <c r="X18" t="s">
        <v>281</v>
      </c>
      <c r="Y18" t="s">
        <v>279</v>
      </c>
      <c r="Z18" s="15" t="s">
        <v>298</v>
      </c>
    </row>
    <row r="19" spans="1:26" x14ac:dyDescent="0.35">
      <c r="A19" t="s">
        <v>149</v>
      </c>
      <c r="B19" t="s">
        <v>242</v>
      </c>
      <c r="C19" t="s">
        <v>260</v>
      </c>
      <c r="D19" t="s">
        <v>241</v>
      </c>
      <c r="E19" t="s">
        <v>241</v>
      </c>
      <c r="F19" t="s">
        <v>245</v>
      </c>
      <c r="G19" t="s">
        <v>248</v>
      </c>
      <c r="H19" t="s">
        <v>260</v>
      </c>
      <c r="I19" t="s">
        <v>250</v>
      </c>
      <c r="J19" t="s">
        <v>252</v>
      </c>
      <c r="K19" t="s">
        <v>254</v>
      </c>
      <c r="L19" t="s">
        <v>241</v>
      </c>
      <c r="M19" t="s">
        <v>257</v>
      </c>
      <c r="N19" t="s">
        <v>259</v>
      </c>
      <c r="O19" t="s">
        <v>262</v>
      </c>
      <c r="P19" t="s">
        <v>245</v>
      </c>
      <c r="Q19" t="s">
        <v>265</v>
      </c>
      <c r="R19" t="s">
        <v>245</v>
      </c>
      <c r="S19" t="str">
        <f>'Additional file 1'!T42</f>
        <v>Unknown</v>
      </c>
      <c r="V19" t="s">
        <v>264</v>
      </c>
      <c r="W19" t="s">
        <v>283</v>
      </c>
      <c r="X19" t="s">
        <v>283</v>
      </c>
      <c r="Y19" t="s">
        <v>283</v>
      </c>
      <c r="Z19" s="15" t="s">
        <v>295</v>
      </c>
    </row>
    <row r="20" spans="1:26" x14ac:dyDescent="0.35">
      <c r="V20" t="s">
        <v>266</v>
      </c>
      <c r="W20" t="s">
        <v>241</v>
      </c>
      <c r="X20" t="s">
        <v>260</v>
      </c>
      <c r="Y20" t="s">
        <v>278</v>
      </c>
      <c r="Z20" s="15" t="s">
        <v>295</v>
      </c>
    </row>
    <row r="21" spans="1:26" x14ac:dyDescent="0.35">
      <c r="Y21" s="1"/>
      <c r="Z21" s="15"/>
    </row>
    <row r="22" spans="1:26" x14ac:dyDescent="0.35">
      <c r="V22" t="s">
        <v>270</v>
      </c>
      <c r="Y22" s="1"/>
    </row>
    <row r="23" spans="1:26" x14ac:dyDescent="0.35">
      <c r="V23" t="s">
        <v>293</v>
      </c>
    </row>
    <row r="24" spans="1:26" x14ac:dyDescent="0.35">
      <c r="V24" t="s">
        <v>292</v>
      </c>
    </row>
    <row r="25" spans="1:26" x14ac:dyDescent="0.35">
      <c r="V25" t="s">
        <v>271</v>
      </c>
    </row>
    <row r="26" spans="1:26" x14ac:dyDescent="0.35">
      <c r="V26" t="s">
        <v>294</v>
      </c>
    </row>
  </sheetData>
  <phoneticPr fontId="6" type="noConversion"/>
  <conditionalFormatting sqref="Y11:Y12 Y14:Y17 Y21:Y22">
    <cfRule type="cellIs" dxfId="1" priority="1" operator="equal">
      <formula>"Intermediate"</formula>
    </cfRule>
    <cfRule type="cellIs" dxfId="0" priority="2" operator="equal">
      <formula>"Resistant"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Additional file 1</vt:lpstr>
      <vt:lpstr>M.I.C.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Vezina</dc:creator>
  <cp:lastModifiedBy>Ben Vezina</cp:lastModifiedBy>
  <dcterms:created xsi:type="dcterms:W3CDTF">2023-05-01T05:27:49Z</dcterms:created>
  <dcterms:modified xsi:type="dcterms:W3CDTF">2023-09-25T01:24:44Z</dcterms:modified>
</cp:coreProperties>
</file>