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星田\Desktop\SPECTMS\"/>
    </mc:Choice>
  </mc:AlternateContent>
  <bookViews>
    <workbookView xWindow="-105" yWindow="-105" windowWidth="19425" windowHeight="10425"/>
  </bookViews>
  <sheets>
    <sheet name="data" sheetId="5" r:id="rId1"/>
  </sheets>
  <definedNames>
    <definedName name="_xlnm.Print_Area" localSheetId="0">data!$A$1:$AG$110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R110" i="5" l="1"/>
  <c r="N110" i="5"/>
  <c r="N109" i="5"/>
  <c r="S109" i="5" s="1"/>
  <c r="N108" i="5"/>
  <c r="S108" i="5" s="1"/>
  <c r="N107" i="5"/>
  <c r="S107" i="5" s="1"/>
  <c r="N106" i="5"/>
  <c r="S106" i="5" s="1"/>
  <c r="R105" i="5"/>
  <c r="N105" i="5"/>
  <c r="R104" i="5"/>
  <c r="N104" i="5"/>
  <c r="R103" i="5"/>
  <c r="N103" i="5"/>
  <c r="R102" i="5"/>
  <c r="N102" i="5"/>
  <c r="R101" i="5"/>
  <c r="N101" i="5"/>
  <c r="R100" i="5"/>
  <c r="N100" i="5"/>
  <c r="R99" i="5"/>
  <c r="N99" i="5"/>
  <c r="R98" i="5"/>
  <c r="N98" i="5"/>
  <c r="R97" i="5"/>
  <c r="N97" i="5"/>
  <c r="R96" i="5"/>
  <c r="N96" i="5"/>
  <c r="R95" i="5"/>
  <c r="N95" i="5"/>
  <c r="R94" i="5"/>
  <c r="N94" i="5"/>
  <c r="R93" i="5"/>
  <c r="N93" i="5"/>
  <c r="R92" i="5"/>
  <c r="N92" i="5"/>
  <c r="S92" i="5" s="1"/>
  <c r="R91" i="5"/>
  <c r="N91" i="5"/>
  <c r="R90" i="5"/>
  <c r="N90" i="5"/>
  <c r="R89" i="5"/>
  <c r="N89" i="5"/>
  <c r="R88" i="5"/>
  <c r="N88" i="5"/>
  <c r="R87" i="5"/>
  <c r="N87" i="5"/>
  <c r="R86" i="5"/>
  <c r="N86" i="5"/>
  <c r="R85" i="5"/>
  <c r="N85" i="5"/>
  <c r="R84" i="5"/>
  <c r="N84" i="5"/>
  <c r="N83" i="5"/>
  <c r="S83" i="5" s="1"/>
  <c r="N82" i="5"/>
  <c r="S82" i="5" s="1"/>
  <c r="N81" i="5"/>
  <c r="S81" i="5" s="1"/>
  <c r="N80" i="5"/>
  <c r="S80" i="5" s="1"/>
  <c r="N79" i="5"/>
  <c r="S79" i="5" s="1"/>
  <c r="N78" i="5"/>
  <c r="S78" i="5" s="1"/>
  <c r="N77" i="5"/>
  <c r="S77" i="5" s="1"/>
  <c r="N76" i="5"/>
  <c r="S76" i="5" s="1"/>
  <c r="N75" i="5"/>
  <c r="S75" i="5" s="1"/>
  <c r="N74" i="5"/>
  <c r="S74" i="5" s="1"/>
  <c r="N73" i="5"/>
  <c r="S73" i="5" s="1"/>
  <c r="N72" i="5"/>
  <c r="S72" i="5" s="1"/>
  <c r="N71" i="5"/>
  <c r="S71" i="5" s="1"/>
  <c r="N70" i="5"/>
  <c r="S70" i="5" s="1"/>
  <c r="N69" i="5"/>
  <c r="S69" i="5" s="1"/>
  <c r="N68" i="5"/>
  <c r="S68" i="5" s="1"/>
  <c r="N67" i="5"/>
  <c r="S67" i="5" s="1"/>
  <c r="N66" i="5"/>
  <c r="S66" i="5" s="1"/>
  <c r="N65" i="5"/>
  <c r="S65" i="5" s="1"/>
  <c r="N64" i="5"/>
  <c r="S64" i="5" s="1"/>
  <c r="N63" i="5"/>
  <c r="S63" i="5" s="1"/>
  <c r="N62" i="5"/>
  <c r="S62" i="5" s="1"/>
  <c r="N61" i="5"/>
  <c r="S61" i="5" s="1"/>
  <c r="N60" i="5"/>
  <c r="S60" i="5" s="1"/>
  <c r="N59" i="5"/>
  <c r="S59" i="5" s="1"/>
  <c r="N58" i="5"/>
  <c r="S58" i="5" s="1"/>
  <c r="N57" i="5"/>
  <c r="S57" i="5" s="1"/>
  <c r="N56" i="5"/>
  <c r="S56" i="5" s="1"/>
  <c r="N55" i="5"/>
  <c r="S55" i="5" s="1"/>
  <c r="N54" i="5"/>
  <c r="S54" i="5" s="1"/>
  <c r="N53" i="5"/>
  <c r="S53" i="5" s="1"/>
  <c r="N52" i="5"/>
  <c r="S52" i="5" s="1"/>
  <c r="N51" i="5"/>
  <c r="S51" i="5" s="1"/>
  <c r="N50" i="5"/>
  <c r="S50" i="5" s="1"/>
  <c r="N49" i="5"/>
  <c r="S49" i="5" s="1"/>
  <c r="N48" i="5"/>
  <c r="S48" i="5" s="1"/>
  <c r="N47" i="5"/>
  <c r="S47" i="5" s="1"/>
  <c r="N46" i="5"/>
  <c r="S46" i="5" s="1"/>
  <c r="N45" i="5"/>
  <c r="S45" i="5" s="1"/>
  <c r="N44" i="5"/>
  <c r="S44" i="5" s="1"/>
  <c r="N43" i="5"/>
  <c r="S43" i="5" s="1"/>
  <c r="N42" i="5"/>
  <c r="S42" i="5" s="1"/>
  <c r="N41" i="5"/>
  <c r="S41" i="5" s="1"/>
  <c r="N40" i="5"/>
  <c r="S40" i="5" s="1"/>
  <c r="N39" i="5"/>
  <c r="S39" i="5" s="1"/>
  <c r="N38" i="5"/>
  <c r="S38" i="5" s="1"/>
  <c r="N37" i="5"/>
  <c r="S37" i="5" s="1"/>
  <c r="N36" i="5"/>
  <c r="S36" i="5" s="1"/>
  <c r="N35" i="5"/>
  <c r="S35" i="5" s="1"/>
  <c r="N34" i="5"/>
  <c r="S34" i="5" s="1"/>
  <c r="N33" i="5"/>
  <c r="S33" i="5" s="1"/>
  <c r="N32" i="5"/>
  <c r="S32" i="5" s="1"/>
  <c r="N31" i="5"/>
  <c r="S31" i="5" s="1"/>
  <c r="N30" i="5"/>
  <c r="S30" i="5" s="1"/>
  <c r="S29" i="5"/>
  <c r="N29" i="5"/>
  <c r="N28" i="5"/>
  <c r="S28" i="5" s="1"/>
  <c r="N27" i="5"/>
  <c r="S27" i="5" s="1"/>
  <c r="N26" i="5"/>
  <c r="S26" i="5" s="1"/>
  <c r="N25" i="5"/>
  <c r="S25" i="5" s="1"/>
  <c r="N24" i="5"/>
  <c r="S24" i="5" s="1"/>
  <c r="N23" i="5"/>
  <c r="S23" i="5" s="1"/>
  <c r="N22" i="5"/>
  <c r="S22" i="5" s="1"/>
  <c r="N21" i="5"/>
  <c r="S21" i="5" s="1"/>
  <c r="N20" i="5"/>
  <c r="S20" i="5" s="1"/>
  <c r="N19" i="5"/>
  <c r="S19" i="5" s="1"/>
  <c r="N18" i="5"/>
  <c r="S18" i="5" s="1"/>
  <c r="N17" i="5"/>
  <c r="S17" i="5" s="1"/>
  <c r="N16" i="5"/>
  <c r="S16" i="5" s="1"/>
  <c r="N15" i="5"/>
  <c r="S15" i="5" s="1"/>
  <c r="N14" i="5"/>
  <c r="S14" i="5" s="1"/>
  <c r="N13" i="5"/>
  <c r="S13" i="5" s="1"/>
  <c r="N12" i="5"/>
  <c r="S12" i="5" s="1"/>
  <c r="N11" i="5"/>
  <c r="S11" i="5" s="1"/>
  <c r="N10" i="5"/>
  <c r="S10" i="5" s="1"/>
  <c r="N9" i="5"/>
  <c r="S9" i="5" s="1"/>
  <c r="N8" i="5"/>
  <c r="S8" i="5" s="1"/>
  <c r="N7" i="5"/>
  <c r="S7" i="5" s="1"/>
  <c r="N6" i="5"/>
  <c r="S6" i="5" s="1"/>
  <c r="N5" i="5"/>
  <c r="S5" i="5" s="1"/>
  <c r="N4" i="5"/>
  <c r="S4" i="5" s="1"/>
  <c r="N3" i="5"/>
  <c r="S3" i="5" s="1"/>
  <c r="N2" i="5"/>
  <c r="S2" i="5" s="1"/>
  <c r="S93" i="5" l="1"/>
  <c r="S95" i="5"/>
  <c r="S99" i="5"/>
  <c r="S100" i="5"/>
  <c r="S94" i="5"/>
  <c r="S101" i="5"/>
  <c r="S103" i="5"/>
  <c r="S90" i="5"/>
  <c r="S91" i="5"/>
  <c r="S110" i="5"/>
  <c r="S98" i="5"/>
  <c r="S85" i="5"/>
  <c r="S87" i="5"/>
  <c r="S102" i="5"/>
  <c r="S86" i="5"/>
  <c r="S84" i="5"/>
  <c r="S89" i="5"/>
  <c r="S97" i="5"/>
  <c r="S105" i="5"/>
  <c r="S88" i="5"/>
  <c r="S96" i="5"/>
  <c r="S104" i="5"/>
</calcChain>
</file>

<file path=xl/sharedStrings.xml><?xml version="1.0" encoding="utf-8"?>
<sst xmlns="http://schemas.openxmlformats.org/spreadsheetml/2006/main" count="160" uniqueCount="55">
  <si>
    <t>male</t>
    <phoneticPr fontId="1"/>
  </si>
  <si>
    <t>age</t>
    <phoneticPr fontId="1"/>
  </si>
  <si>
    <t>previous MI</t>
    <phoneticPr fontId="1"/>
  </si>
  <si>
    <t>previous PCI</t>
    <phoneticPr fontId="1"/>
  </si>
  <si>
    <t>CVD</t>
    <phoneticPr fontId="1"/>
  </si>
  <si>
    <t>PAD</t>
    <phoneticPr fontId="1"/>
  </si>
  <si>
    <t>LVEF on echo</t>
    <phoneticPr fontId="1"/>
  </si>
  <si>
    <t>HT</t>
    <phoneticPr fontId="1"/>
  </si>
  <si>
    <t>HL</t>
    <phoneticPr fontId="1"/>
  </si>
  <si>
    <t>DM</t>
    <phoneticPr fontId="1"/>
  </si>
  <si>
    <t>CKD</t>
    <phoneticPr fontId="1"/>
  </si>
  <si>
    <t>AF</t>
    <phoneticPr fontId="1"/>
  </si>
  <si>
    <t>current smoking</t>
    <phoneticPr fontId="1"/>
  </si>
  <si>
    <t>Hb</t>
    <phoneticPr fontId="1"/>
  </si>
  <si>
    <t>HbA1c</t>
    <phoneticPr fontId="1"/>
  </si>
  <si>
    <t>cre</t>
    <phoneticPr fontId="1"/>
  </si>
  <si>
    <t>eGFR</t>
    <phoneticPr fontId="1"/>
  </si>
  <si>
    <t>UA</t>
    <phoneticPr fontId="1"/>
  </si>
  <si>
    <t>LDL</t>
    <phoneticPr fontId="1"/>
  </si>
  <si>
    <t>HDL</t>
    <phoneticPr fontId="1"/>
  </si>
  <si>
    <t>BNP</t>
    <phoneticPr fontId="1"/>
  </si>
  <si>
    <t>RAS-i</t>
    <phoneticPr fontId="1"/>
  </si>
  <si>
    <t>BB</t>
    <phoneticPr fontId="1"/>
  </si>
  <si>
    <t>CCB</t>
    <phoneticPr fontId="1"/>
  </si>
  <si>
    <t>diuretics</t>
    <phoneticPr fontId="1"/>
  </si>
  <si>
    <t>statin</t>
    <phoneticPr fontId="1"/>
  </si>
  <si>
    <t>EDVex</t>
    <phoneticPr fontId="1"/>
  </si>
  <si>
    <t>ESVex</t>
    <phoneticPr fontId="1"/>
  </si>
  <si>
    <t>EFex</t>
    <phoneticPr fontId="1"/>
  </si>
  <si>
    <t>EDVre</t>
    <phoneticPr fontId="1"/>
  </si>
  <si>
    <t>ESVre</t>
    <phoneticPr fontId="1"/>
  </si>
  <si>
    <t>EFre</t>
    <phoneticPr fontId="1"/>
  </si>
  <si>
    <t>SSS</t>
    <phoneticPr fontId="1"/>
  </si>
  <si>
    <t>SRS</t>
    <phoneticPr fontId="1"/>
  </si>
  <si>
    <t>SDS</t>
    <phoneticPr fontId="1"/>
  </si>
  <si>
    <t>25W</t>
    <phoneticPr fontId="1"/>
  </si>
  <si>
    <t>35W</t>
    <phoneticPr fontId="1"/>
  </si>
  <si>
    <t>45W</t>
    <phoneticPr fontId="1"/>
  </si>
  <si>
    <t>LVM</t>
  </si>
  <si>
    <t>0W</t>
    <phoneticPr fontId="1"/>
  </si>
  <si>
    <t>NITRATE</t>
    <phoneticPr fontId="1"/>
  </si>
  <si>
    <t>APT</t>
    <phoneticPr fontId="1"/>
  </si>
  <si>
    <t>preSBP</t>
    <phoneticPr fontId="1"/>
  </si>
  <si>
    <t>preDBP</t>
    <phoneticPr fontId="1"/>
  </si>
  <si>
    <t>preHR</t>
    <phoneticPr fontId="1"/>
  </si>
  <si>
    <t>postSBP</t>
    <phoneticPr fontId="1"/>
  </si>
  <si>
    <t>postDBP</t>
    <phoneticPr fontId="1"/>
  </si>
  <si>
    <t>postHR</t>
    <phoneticPr fontId="1"/>
  </si>
  <si>
    <t xml:space="preserve"> delta RPP</t>
    <phoneticPr fontId="1"/>
  </si>
  <si>
    <t>postRPP</t>
    <phoneticPr fontId="1"/>
  </si>
  <si>
    <t>preRPP</t>
    <phoneticPr fontId="1"/>
  </si>
  <si>
    <t>DMdrug</t>
    <phoneticPr fontId="1"/>
  </si>
  <si>
    <t>Exercise</t>
    <phoneticPr fontId="1"/>
  </si>
  <si>
    <t>Heart/Liver</t>
    <phoneticPr fontId="1"/>
  </si>
  <si>
    <t>Heart/below Heart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</si>
</sst>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10"/>
  <sheetViews>
    <sheetView tabSelected="1" zoomScaleNormal="100" workbookViewId="0">
      <selection activeCell="AY15" sqref="AY15"/>
    </sheetView>
  </sheetViews>
  <sheetFormatPr defaultRowHeight="18.75" x14ac:dyDescent="0.4"/>
  <cols>
    <col min="15" max="15" width="9" customWidth="1"/>
    <col min="23" max="23" width="19.375" bestFit="1" customWidth="1"/>
    <col min="24" max="24" width="17.625" bestFit="1" customWidth="1"/>
    <col min="25" max="25" width="7.125" customWidth="1"/>
  </cols>
  <sheetData>
    <row r="1" spans="1:51" x14ac:dyDescent="0.4">
      <c r="A1" t="s">
        <v>52</v>
      </c>
      <c r="B1" t="s">
        <v>1</v>
      </c>
      <c r="C1" t="s">
        <v>0</v>
      </c>
      <c r="D1" t="s">
        <v>26</v>
      </c>
      <c r="E1" t="s">
        <v>27</v>
      </c>
      <c r="F1" t="s">
        <v>28</v>
      </c>
      <c r="G1" t="s">
        <v>29</v>
      </c>
      <c r="H1" t="s">
        <v>30</v>
      </c>
      <c r="I1" t="s">
        <v>31</v>
      </c>
      <c r="J1" t="s">
        <v>38</v>
      </c>
      <c r="K1" t="s">
        <v>42</v>
      </c>
      <c r="L1" t="s">
        <v>43</v>
      </c>
      <c r="M1" t="s">
        <v>44</v>
      </c>
      <c r="N1" t="s">
        <v>50</v>
      </c>
      <c r="O1" t="s">
        <v>45</v>
      </c>
      <c r="P1" t="s">
        <v>46</v>
      </c>
      <c r="Q1" t="s">
        <v>47</v>
      </c>
      <c r="R1" t="s">
        <v>49</v>
      </c>
      <c r="S1" t="s">
        <v>48</v>
      </c>
      <c r="T1" t="s">
        <v>32</v>
      </c>
      <c r="U1" t="s">
        <v>33</v>
      </c>
      <c r="V1" t="s">
        <v>34</v>
      </c>
      <c r="W1" t="s">
        <v>54</v>
      </c>
      <c r="X1" t="s">
        <v>53</v>
      </c>
      <c r="Y1" t="s">
        <v>6</v>
      </c>
      <c r="Z1" t="s">
        <v>13</v>
      </c>
      <c r="AA1" t="s">
        <v>14</v>
      </c>
      <c r="AB1" t="s">
        <v>15</v>
      </c>
      <c r="AC1" t="s">
        <v>16</v>
      </c>
      <c r="AD1" t="s">
        <v>17</v>
      </c>
      <c r="AE1" t="s">
        <v>18</v>
      </c>
      <c r="AF1" t="s">
        <v>19</v>
      </c>
      <c r="AG1" t="s">
        <v>20</v>
      </c>
      <c r="AH1" t="s">
        <v>7</v>
      </c>
      <c r="AI1" t="s">
        <v>8</v>
      </c>
      <c r="AJ1" t="s">
        <v>9</v>
      </c>
      <c r="AK1" t="s">
        <v>10</v>
      </c>
      <c r="AL1" t="s">
        <v>11</v>
      </c>
      <c r="AM1" t="s">
        <v>12</v>
      </c>
      <c r="AN1" t="s">
        <v>21</v>
      </c>
      <c r="AO1" t="s">
        <v>22</v>
      </c>
      <c r="AP1" t="s">
        <v>23</v>
      </c>
      <c r="AQ1" t="s">
        <v>40</v>
      </c>
      <c r="AR1" t="s">
        <v>24</v>
      </c>
      <c r="AS1" t="s">
        <v>25</v>
      </c>
      <c r="AT1" t="s">
        <v>51</v>
      </c>
      <c r="AU1" t="s">
        <v>41</v>
      </c>
      <c r="AV1" t="s">
        <v>2</v>
      </c>
      <c r="AW1" t="s">
        <v>3</v>
      </c>
      <c r="AX1" t="s">
        <v>4</v>
      </c>
      <c r="AY1" t="s">
        <v>5</v>
      </c>
    </row>
    <row r="2" spans="1:51" x14ac:dyDescent="0.4">
      <c r="A2" t="s">
        <v>35</v>
      </c>
      <c r="B2">
        <v>68</v>
      </c>
      <c r="C2">
        <v>0</v>
      </c>
      <c r="D2">
        <v>60</v>
      </c>
      <c r="E2">
        <v>12</v>
      </c>
      <c r="F2">
        <v>80</v>
      </c>
      <c r="G2">
        <v>64</v>
      </c>
      <c r="H2">
        <v>13</v>
      </c>
      <c r="I2">
        <v>79</v>
      </c>
      <c r="J2">
        <v>115</v>
      </c>
      <c r="K2">
        <v>143</v>
      </c>
      <c r="L2">
        <v>82</v>
      </c>
      <c r="M2">
        <v>78</v>
      </c>
      <c r="N2">
        <f t="shared" ref="N2:N65" si="0">PRODUCT(K2,M2)</f>
        <v>11154</v>
      </c>
      <c r="O2">
        <v>171</v>
      </c>
      <c r="P2">
        <v>88</v>
      </c>
      <c r="Q2">
        <v>104</v>
      </c>
      <c r="R2">
        <v>17784</v>
      </c>
      <c r="S2">
        <f t="shared" ref="S2:S65" si="1">R2-N2</f>
        <v>6630</v>
      </c>
      <c r="T2">
        <v>0</v>
      </c>
      <c r="U2">
        <v>0</v>
      </c>
      <c r="V2">
        <v>0</v>
      </c>
      <c r="W2">
        <v>1.8385</v>
      </c>
      <c r="X2">
        <v>1.2765</v>
      </c>
      <c r="Y2">
        <v>66.599999999999994</v>
      </c>
      <c r="Z2">
        <v>13.1</v>
      </c>
      <c r="AB2">
        <v>0.79</v>
      </c>
      <c r="AC2">
        <v>55.3</v>
      </c>
      <c r="AD2">
        <v>5.0999999999999996</v>
      </c>
      <c r="AE2">
        <v>145</v>
      </c>
      <c r="AF2">
        <v>43</v>
      </c>
      <c r="AG2">
        <v>28.7</v>
      </c>
      <c r="AH2">
        <v>1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1</v>
      </c>
      <c r="AR2">
        <v>0</v>
      </c>
      <c r="AS2">
        <v>0</v>
      </c>
      <c r="AT2">
        <v>0</v>
      </c>
      <c r="AU2">
        <v>1</v>
      </c>
      <c r="AV2">
        <v>0</v>
      </c>
      <c r="AW2">
        <v>0</v>
      </c>
    </row>
    <row r="3" spans="1:51" x14ac:dyDescent="0.4">
      <c r="A3" t="s">
        <v>35</v>
      </c>
      <c r="B3">
        <v>67</v>
      </c>
      <c r="C3">
        <v>0</v>
      </c>
      <c r="D3">
        <v>65</v>
      </c>
      <c r="E3">
        <v>15</v>
      </c>
      <c r="F3">
        <v>77</v>
      </c>
      <c r="G3">
        <v>64</v>
      </c>
      <c r="H3">
        <v>1</v>
      </c>
      <c r="I3">
        <v>83</v>
      </c>
      <c r="J3">
        <v>180</v>
      </c>
      <c r="K3">
        <v>144</v>
      </c>
      <c r="L3">
        <v>80</v>
      </c>
      <c r="M3">
        <v>89</v>
      </c>
      <c r="N3">
        <f t="shared" si="0"/>
        <v>12816</v>
      </c>
      <c r="O3">
        <v>177</v>
      </c>
      <c r="P3">
        <v>78</v>
      </c>
      <c r="Q3">
        <v>120</v>
      </c>
      <c r="R3">
        <v>21240</v>
      </c>
      <c r="S3">
        <f t="shared" si="1"/>
        <v>8424</v>
      </c>
      <c r="T3">
        <v>3</v>
      </c>
      <c r="U3">
        <v>3</v>
      </c>
      <c r="V3">
        <v>2</v>
      </c>
      <c r="W3">
        <v>1.1936</v>
      </c>
      <c r="X3">
        <v>0.95</v>
      </c>
      <c r="Y3">
        <v>68.900000000000006</v>
      </c>
      <c r="Z3">
        <v>11.6</v>
      </c>
      <c r="AA3">
        <v>7.3</v>
      </c>
      <c r="AB3">
        <v>0.69</v>
      </c>
      <c r="AC3">
        <v>64.400000000000006</v>
      </c>
      <c r="AD3">
        <v>6.2</v>
      </c>
      <c r="AE3">
        <v>114</v>
      </c>
      <c r="AF3">
        <v>41</v>
      </c>
      <c r="AG3">
        <v>61.6</v>
      </c>
      <c r="AH3">
        <v>1</v>
      </c>
      <c r="AI3">
        <v>1</v>
      </c>
      <c r="AJ3">
        <v>1</v>
      </c>
      <c r="AK3">
        <v>0</v>
      </c>
      <c r="AL3">
        <v>0</v>
      </c>
      <c r="AM3">
        <v>0</v>
      </c>
      <c r="AN3">
        <v>1</v>
      </c>
      <c r="AO3">
        <v>1</v>
      </c>
      <c r="AP3">
        <v>1</v>
      </c>
      <c r="AQ3">
        <v>0</v>
      </c>
      <c r="AR3">
        <v>0</v>
      </c>
      <c r="AS3">
        <v>0</v>
      </c>
      <c r="AT3">
        <v>1</v>
      </c>
      <c r="AU3">
        <v>0</v>
      </c>
      <c r="AV3">
        <v>0</v>
      </c>
      <c r="AW3">
        <v>0</v>
      </c>
    </row>
    <row r="4" spans="1:51" x14ac:dyDescent="0.4">
      <c r="A4" t="s">
        <v>35</v>
      </c>
      <c r="B4">
        <v>65</v>
      </c>
      <c r="C4">
        <v>0</v>
      </c>
      <c r="D4">
        <v>58</v>
      </c>
      <c r="E4">
        <v>15</v>
      </c>
      <c r="F4">
        <v>74</v>
      </c>
      <c r="G4">
        <v>54</v>
      </c>
      <c r="H4">
        <v>15</v>
      </c>
      <c r="I4">
        <v>73</v>
      </c>
      <c r="J4">
        <v>92</v>
      </c>
      <c r="K4">
        <v>131</v>
      </c>
      <c r="L4">
        <v>79</v>
      </c>
      <c r="M4">
        <v>70</v>
      </c>
      <c r="N4">
        <f t="shared" si="0"/>
        <v>9170</v>
      </c>
      <c r="O4">
        <v>211</v>
      </c>
      <c r="P4">
        <v>70</v>
      </c>
      <c r="Q4">
        <v>101</v>
      </c>
      <c r="R4">
        <v>21311</v>
      </c>
      <c r="S4">
        <f t="shared" si="1"/>
        <v>12141</v>
      </c>
      <c r="T4">
        <v>1</v>
      </c>
      <c r="U4">
        <v>2</v>
      </c>
      <c r="V4">
        <v>0</v>
      </c>
      <c r="W4">
        <v>1.5932999999999999</v>
      </c>
      <c r="X4">
        <v>1.1922999999999999</v>
      </c>
      <c r="Y4">
        <v>70.599999999999994</v>
      </c>
      <c r="Z4">
        <v>14.4</v>
      </c>
      <c r="AA4">
        <v>10.5</v>
      </c>
      <c r="AB4">
        <v>0.56999999999999995</v>
      </c>
      <c r="AC4">
        <v>80</v>
      </c>
      <c r="AD4">
        <v>3.4</v>
      </c>
      <c r="AE4">
        <v>132</v>
      </c>
      <c r="AF4">
        <v>238</v>
      </c>
      <c r="AH4">
        <v>0</v>
      </c>
      <c r="AI4">
        <v>1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1</v>
      </c>
      <c r="AU4">
        <v>0</v>
      </c>
      <c r="AV4">
        <v>0</v>
      </c>
      <c r="AW4">
        <v>0</v>
      </c>
      <c r="AX4">
        <v>0</v>
      </c>
      <c r="AY4">
        <v>0</v>
      </c>
    </row>
    <row r="5" spans="1:51" x14ac:dyDescent="0.4">
      <c r="A5" t="s">
        <v>35</v>
      </c>
      <c r="B5">
        <v>67</v>
      </c>
      <c r="C5">
        <v>0</v>
      </c>
      <c r="D5">
        <v>52</v>
      </c>
      <c r="E5">
        <v>12</v>
      </c>
      <c r="F5">
        <v>77</v>
      </c>
      <c r="G5">
        <v>49</v>
      </c>
      <c r="H5">
        <v>8</v>
      </c>
      <c r="I5">
        <v>84</v>
      </c>
      <c r="J5">
        <v>142</v>
      </c>
      <c r="K5">
        <v>143</v>
      </c>
      <c r="L5">
        <v>87</v>
      </c>
      <c r="M5">
        <v>85</v>
      </c>
      <c r="N5">
        <f t="shared" si="0"/>
        <v>12155</v>
      </c>
      <c r="O5">
        <v>149</v>
      </c>
      <c r="P5">
        <v>95</v>
      </c>
      <c r="Q5">
        <v>85</v>
      </c>
      <c r="R5">
        <v>12665</v>
      </c>
      <c r="S5">
        <f t="shared" si="1"/>
        <v>510</v>
      </c>
      <c r="T5">
        <v>3</v>
      </c>
      <c r="U5">
        <v>1</v>
      </c>
      <c r="V5">
        <v>2</v>
      </c>
      <c r="W5">
        <v>1.9774</v>
      </c>
      <c r="X5">
        <v>1.5454000000000001</v>
      </c>
      <c r="Y5">
        <v>65.099999999999994</v>
      </c>
      <c r="Z5">
        <v>15.4</v>
      </c>
      <c r="AA5">
        <v>9.1</v>
      </c>
      <c r="AB5">
        <v>0.72</v>
      </c>
      <c r="AC5">
        <v>61.4</v>
      </c>
      <c r="AD5">
        <v>4</v>
      </c>
      <c r="AE5">
        <v>172</v>
      </c>
      <c r="AF5">
        <v>72</v>
      </c>
      <c r="AH5">
        <v>1</v>
      </c>
      <c r="AI5">
        <v>1</v>
      </c>
      <c r="AJ5">
        <v>1</v>
      </c>
      <c r="AK5">
        <v>0</v>
      </c>
      <c r="AL5">
        <v>0</v>
      </c>
      <c r="AM5">
        <v>0</v>
      </c>
      <c r="AN5">
        <v>0</v>
      </c>
      <c r="AO5">
        <v>1</v>
      </c>
      <c r="AP5">
        <v>1</v>
      </c>
      <c r="AQ5">
        <v>0</v>
      </c>
      <c r="AR5">
        <v>0</v>
      </c>
      <c r="AS5">
        <v>0</v>
      </c>
      <c r="AT5">
        <v>1</v>
      </c>
      <c r="AU5">
        <v>0</v>
      </c>
      <c r="AV5">
        <v>0</v>
      </c>
      <c r="AW5">
        <v>0</v>
      </c>
      <c r="AX5">
        <v>0</v>
      </c>
      <c r="AY5">
        <v>0</v>
      </c>
    </row>
    <row r="6" spans="1:51" x14ac:dyDescent="0.4">
      <c r="A6" t="s">
        <v>35</v>
      </c>
      <c r="B6">
        <v>55</v>
      </c>
      <c r="C6">
        <v>1</v>
      </c>
      <c r="D6">
        <v>113</v>
      </c>
      <c r="E6">
        <v>38</v>
      </c>
      <c r="F6">
        <v>66</v>
      </c>
      <c r="G6">
        <v>107</v>
      </c>
      <c r="H6">
        <v>35</v>
      </c>
      <c r="I6">
        <v>68</v>
      </c>
      <c r="J6">
        <v>262</v>
      </c>
      <c r="K6">
        <v>127</v>
      </c>
      <c r="L6">
        <v>82</v>
      </c>
      <c r="M6">
        <v>74</v>
      </c>
      <c r="N6">
        <f t="shared" si="0"/>
        <v>9398</v>
      </c>
      <c r="O6">
        <v>127</v>
      </c>
      <c r="P6">
        <v>69</v>
      </c>
      <c r="Q6">
        <v>107</v>
      </c>
      <c r="R6">
        <v>13589</v>
      </c>
      <c r="S6">
        <f t="shared" si="1"/>
        <v>4191</v>
      </c>
      <c r="T6">
        <v>1</v>
      </c>
      <c r="U6">
        <v>1</v>
      </c>
      <c r="V6">
        <v>0</v>
      </c>
      <c r="W6">
        <v>1.8010999999999999</v>
      </c>
      <c r="X6">
        <v>1.2306999999999999</v>
      </c>
      <c r="Y6">
        <v>69.2</v>
      </c>
      <c r="AH6">
        <v>0</v>
      </c>
      <c r="AI6">
        <v>1</v>
      </c>
      <c r="AJ6">
        <v>0</v>
      </c>
      <c r="AK6">
        <v>0</v>
      </c>
      <c r="AL6">
        <v>0</v>
      </c>
      <c r="AM6">
        <v>1</v>
      </c>
      <c r="AN6">
        <v>0</v>
      </c>
      <c r="AO6">
        <v>0</v>
      </c>
      <c r="AP6">
        <v>0</v>
      </c>
      <c r="AQ6">
        <v>1</v>
      </c>
      <c r="AR6">
        <v>0</v>
      </c>
      <c r="AS6">
        <v>1</v>
      </c>
      <c r="AT6">
        <v>0</v>
      </c>
      <c r="AU6">
        <v>1</v>
      </c>
      <c r="AV6">
        <v>0</v>
      </c>
      <c r="AW6">
        <v>0</v>
      </c>
    </row>
    <row r="7" spans="1:51" x14ac:dyDescent="0.4">
      <c r="A7" t="s">
        <v>35</v>
      </c>
      <c r="B7">
        <v>80</v>
      </c>
      <c r="C7">
        <v>0</v>
      </c>
      <c r="D7">
        <v>48</v>
      </c>
      <c r="E7">
        <v>21</v>
      </c>
      <c r="F7">
        <v>74</v>
      </c>
      <c r="G7">
        <v>48</v>
      </c>
      <c r="H7">
        <v>10</v>
      </c>
      <c r="I7">
        <v>80</v>
      </c>
      <c r="J7">
        <v>110</v>
      </c>
      <c r="K7">
        <v>144</v>
      </c>
      <c r="L7">
        <v>47</v>
      </c>
      <c r="M7">
        <v>54</v>
      </c>
      <c r="N7">
        <f t="shared" si="0"/>
        <v>7776</v>
      </c>
      <c r="O7">
        <v>135</v>
      </c>
      <c r="P7">
        <v>45</v>
      </c>
      <c r="Q7">
        <v>67</v>
      </c>
      <c r="R7">
        <v>9045</v>
      </c>
      <c r="S7">
        <f t="shared" si="1"/>
        <v>1269</v>
      </c>
      <c r="T7">
        <v>0</v>
      </c>
      <c r="U7">
        <v>0</v>
      </c>
      <c r="V7">
        <v>0</v>
      </c>
      <c r="W7">
        <v>1.3766</v>
      </c>
      <c r="X7">
        <v>1.6561999999999999</v>
      </c>
      <c r="Y7">
        <v>67.8</v>
      </c>
      <c r="Z7">
        <v>11.3</v>
      </c>
      <c r="AA7">
        <v>5.2</v>
      </c>
      <c r="AB7">
        <v>0.96</v>
      </c>
      <c r="AC7">
        <v>42.6</v>
      </c>
      <c r="AD7">
        <v>8.1</v>
      </c>
      <c r="AE7">
        <v>97</v>
      </c>
      <c r="AF7">
        <v>65</v>
      </c>
      <c r="AG7">
        <v>250.3</v>
      </c>
      <c r="AH7">
        <v>1</v>
      </c>
      <c r="AI7">
        <v>1</v>
      </c>
      <c r="AJ7">
        <v>0</v>
      </c>
      <c r="AK7">
        <v>0</v>
      </c>
      <c r="AL7">
        <v>0</v>
      </c>
      <c r="AM7">
        <v>0</v>
      </c>
      <c r="AN7">
        <v>1</v>
      </c>
      <c r="AO7">
        <v>1</v>
      </c>
      <c r="AP7">
        <v>1</v>
      </c>
      <c r="AQ7">
        <v>0</v>
      </c>
      <c r="AR7">
        <v>0</v>
      </c>
      <c r="AS7">
        <v>1</v>
      </c>
      <c r="AT7">
        <v>0</v>
      </c>
      <c r="AU7">
        <v>1</v>
      </c>
      <c r="AV7">
        <v>0</v>
      </c>
      <c r="AW7">
        <v>1</v>
      </c>
      <c r="AY7">
        <v>0</v>
      </c>
    </row>
    <row r="8" spans="1:51" x14ac:dyDescent="0.4">
      <c r="A8" t="s">
        <v>35</v>
      </c>
      <c r="B8">
        <v>58</v>
      </c>
      <c r="C8">
        <v>0</v>
      </c>
      <c r="D8">
        <v>64</v>
      </c>
      <c r="E8">
        <v>15</v>
      </c>
      <c r="F8">
        <v>76</v>
      </c>
      <c r="G8">
        <v>69</v>
      </c>
      <c r="H8">
        <v>17</v>
      </c>
      <c r="I8">
        <v>75</v>
      </c>
      <c r="J8">
        <v>127</v>
      </c>
      <c r="K8">
        <v>140</v>
      </c>
      <c r="L8">
        <v>57</v>
      </c>
      <c r="M8">
        <v>63</v>
      </c>
      <c r="N8">
        <f t="shared" si="0"/>
        <v>8820</v>
      </c>
      <c r="O8">
        <v>200</v>
      </c>
      <c r="P8">
        <v>48</v>
      </c>
      <c r="Q8">
        <v>123</v>
      </c>
      <c r="R8">
        <v>24600</v>
      </c>
      <c r="S8">
        <f t="shared" si="1"/>
        <v>15780</v>
      </c>
      <c r="T8">
        <v>0</v>
      </c>
      <c r="U8">
        <v>0</v>
      </c>
      <c r="V8">
        <v>0</v>
      </c>
      <c r="W8">
        <v>1.6297999999999999</v>
      </c>
      <c r="X8">
        <v>1.3448</v>
      </c>
      <c r="Y8">
        <v>75.3</v>
      </c>
      <c r="AH8">
        <v>1</v>
      </c>
      <c r="AI8">
        <v>0</v>
      </c>
      <c r="AJ8">
        <v>0</v>
      </c>
      <c r="AK8">
        <v>0</v>
      </c>
      <c r="AL8">
        <v>0</v>
      </c>
      <c r="AM8">
        <v>1</v>
      </c>
      <c r="AN8">
        <v>1</v>
      </c>
      <c r="AO8">
        <v>0</v>
      </c>
      <c r="AP8">
        <v>1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</row>
    <row r="9" spans="1:51" x14ac:dyDescent="0.4">
      <c r="A9" t="s">
        <v>35</v>
      </c>
      <c r="B9">
        <v>64</v>
      </c>
      <c r="C9">
        <v>0</v>
      </c>
      <c r="D9">
        <v>78</v>
      </c>
      <c r="E9">
        <v>21</v>
      </c>
      <c r="F9">
        <v>72</v>
      </c>
      <c r="G9">
        <v>74</v>
      </c>
      <c r="H9">
        <v>14</v>
      </c>
      <c r="I9">
        <v>82</v>
      </c>
      <c r="J9">
        <v>149</v>
      </c>
      <c r="K9">
        <v>142</v>
      </c>
      <c r="L9">
        <v>78</v>
      </c>
      <c r="M9">
        <v>87</v>
      </c>
      <c r="N9">
        <f t="shared" si="0"/>
        <v>12354</v>
      </c>
      <c r="O9">
        <v>259</v>
      </c>
      <c r="P9">
        <v>48</v>
      </c>
      <c r="Q9">
        <v>99</v>
      </c>
      <c r="R9">
        <v>25641</v>
      </c>
      <c r="S9">
        <f t="shared" si="1"/>
        <v>13287</v>
      </c>
      <c r="T9">
        <v>2</v>
      </c>
      <c r="U9">
        <v>1</v>
      </c>
      <c r="V9">
        <v>2</v>
      </c>
      <c r="W9">
        <v>1.1788000000000001</v>
      </c>
      <c r="X9">
        <v>0.85409999999999997</v>
      </c>
      <c r="Y9">
        <v>69.900000000000006</v>
      </c>
      <c r="Z9">
        <v>13.5</v>
      </c>
      <c r="AB9">
        <v>0.35</v>
      </c>
      <c r="AC9">
        <v>137</v>
      </c>
      <c r="AG9">
        <v>71.8</v>
      </c>
      <c r="AH9">
        <v>1</v>
      </c>
      <c r="AI9">
        <v>1</v>
      </c>
      <c r="AJ9">
        <v>0</v>
      </c>
      <c r="AK9">
        <v>0</v>
      </c>
      <c r="AL9">
        <v>0</v>
      </c>
      <c r="AM9">
        <v>0</v>
      </c>
      <c r="AN9">
        <v>0</v>
      </c>
      <c r="AO9">
        <v>1</v>
      </c>
      <c r="AP9">
        <v>0</v>
      </c>
      <c r="AQ9">
        <v>1</v>
      </c>
      <c r="AR9">
        <v>0</v>
      </c>
      <c r="AS9">
        <v>1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</row>
    <row r="10" spans="1:51" x14ac:dyDescent="0.4">
      <c r="A10" t="s">
        <v>35</v>
      </c>
      <c r="B10">
        <v>78</v>
      </c>
      <c r="C10">
        <v>0</v>
      </c>
      <c r="D10">
        <v>74</v>
      </c>
      <c r="E10">
        <v>27</v>
      </c>
      <c r="F10">
        <v>64</v>
      </c>
      <c r="G10">
        <v>70</v>
      </c>
      <c r="H10">
        <v>19</v>
      </c>
      <c r="I10">
        <v>72</v>
      </c>
      <c r="J10">
        <v>113</v>
      </c>
      <c r="K10">
        <v>123</v>
      </c>
      <c r="L10">
        <v>78</v>
      </c>
      <c r="M10">
        <v>72</v>
      </c>
      <c r="N10">
        <f t="shared" si="0"/>
        <v>8856</v>
      </c>
      <c r="O10">
        <v>209</v>
      </c>
      <c r="P10">
        <v>45</v>
      </c>
      <c r="Q10">
        <v>89</v>
      </c>
      <c r="R10">
        <v>18601</v>
      </c>
      <c r="S10">
        <f t="shared" si="1"/>
        <v>9745</v>
      </c>
      <c r="T10">
        <v>2</v>
      </c>
      <c r="U10">
        <v>0</v>
      </c>
      <c r="V10">
        <v>2</v>
      </c>
      <c r="W10">
        <v>1.4624999999999999</v>
      </c>
      <c r="X10">
        <v>1.0384</v>
      </c>
      <c r="Y10">
        <v>71.3</v>
      </c>
      <c r="AA10">
        <v>7.2</v>
      </c>
      <c r="AB10">
        <v>0.64</v>
      </c>
      <c r="AC10">
        <v>66.900000000000006</v>
      </c>
      <c r="AD10">
        <v>4.0999999999999996</v>
      </c>
      <c r="AE10">
        <v>77</v>
      </c>
      <c r="AF10">
        <v>62</v>
      </c>
      <c r="AH10">
        <v>1</v>
      </c>
      <c r="AI10">
        <v>1</v>
      </c>
      <c r="AJ10">
        <v>1</v>
      </c>
      <c r="AK10">
        <v>0</v>
      </c>
      <c r="AL10">
        <v>0</v>
      </c>
      <c r="AM10">
        <v>0</v>
      </c>
      <c r="AN10">
        <v>1</v>
      </c>
      <c r="AO10">
        <v>0</v>
      </c>
      <c r="AP10">
        <v>1</v>
      </c>
      <c r="AQ10">
        <v>0</v>
      </c>
      <c r="AR10">
        <v>0</v>
      </c>
      <c r="AS10">
        <v>1</v>
      </c>
      <c r="AT10">
        <v>1</v>
      </c>
      <c r="AU10">
        <v>1</v>
      </c>
      <c r="AV10">
        <v>0</v>
      </c>
      <c r="AW10">
        <v>0</v>
      </c>
      <c r="AX10">
        <v>0</v>
      </c>
      <c r="AY10">
        <v>0</v>
      </c>
    </row>
    <row r="11" spans="1:51" x14ac:dyDescent="0.4">
      <c r="A11" t="s">
        <v>35</v>
      </c>
      <c r="B11">
        <v>76</v>
      </c>
      <c r="C11">
        <v>0</v>
      </c>
      <c r="D11">
        <v>50</v>
      </c>
      <c r="E11">
        <v>8</v>
      </c>
      <c r="F11">
        <v>84</v>
      </c>
      <c r="G11">
        <v>47</v>
      </c>
      <c r="H11">
        <v>8</v>
      </c>
      <c r="I11">
        <v>82</v>
      </c>
      <c r="J11">
        <v>133</v>
      </c>
      <c r="K11">
        <v>153</v>
      </c>
      <c r="L11">
        <v>86</v>
      </c>
      <c r="M11">
        <v>73</v>
      </c>
      <c r="N11">
        <f t="shared" si="0"/>
        <v>11169</v>
      </c>
      <c r="O11">
        <v>142</v>
      </c>
      <c r="P11">
        <v>74</v>
      </c>
      <c r="Q11">
        <v>87</v>
      </c>
      <c r="R11">
        <v>12354</v>
      </c>
      <c r="S11">
        <f t="shared" si="1"/>
        <v>1185</v>
      </c>
      <c r="T11">
        <v>0</v>
      </c>
      <c r="U11">
        <v>0</v>
      </c>
      <c r="V11">
        <v>0</v>
      </c>
      <c r="W11">
        <v>1.9632000000000001</v>
      </c>
      <c r="X11">
        <v>1.6666000000000001</v>
      </c>
      <c r="Y11">
        <v>64.900000000000006</v>
      </c>
      <c r="Z11">
        <v>14.3</v>
      </c>
      <c r="AB11">
        <v>0.69</v>
      </c>
      <c r="AC11">
        <v>62.3</v>
      </c>
      <c r="AG11">
        <v>78.8</v>
      </c>
      <c r="AH11">
        <v>1</v>
      </c>
      <c r="AI11">
        <v>1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1</v>
      </c>
      <c r="AQ11">
        <v>0</v>
      </c>
      <c r="AR11">
        <v>0</v>
      </c>
      <c r="AS11">
        <v>1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</row>
    <row r="12" spans="1:51" x14ac:dyDescent="0.4">
      <c r="A12" t="s">
        <v>35</v>
      </c>
      <c r="B12">
        <v>66</v>
      </c>
      <c r="C12">
        <v>1</v>
      </c>
      <c r="D12">
        <v>103</v>
      </c>
      <c r="E12">
        <v>31</v>
      </c>
      <c r="F12">
        <v>70</v>
      </c>
      <c r="G12">
        <v>102</v>
      </c>
      <c r="H12">
        <v>33</v>
      </c>
      <c r="I12">
        <v>68</v>
      </c>
      <c r="J12">
        <v>197</v>
      </c>
      <c r="K12">
        <v>141</v>
      </c>
      <c r="L12">
        <v>106</v>
      </c>
      <c r="M12">
        <v>89</v>
      </c>
      <c r="N12">
        <f t="shared" si="0"/>
        <v>12549</v>
      </c>
      <c r="O12">
        <v>159</v>
      </c>
      <c r="P12">
        <v>105</v>
      </c>
      <c r="Q12">
        <v>111</v>
      </c>
      <c r="R12">
        <v>17649</v>
      </c>
      <c r="S12">
        <f t="shared" si="1"/>
        <v>5100</v>
      </c>
      <c r="T12">
        <v>3</v>
      </c>
      <c r="U12">
        <v>2</v>
      </c>
      <c r="V12">
        <v>1</v>
      </c>
      <c r="W12">
        <v>1.4721</v>
      </c>
      <c r="X12">
        <v>0.97950000000000004</v>
      </c>
      <c r="Y12">
        <v>69.099999999999994</v>
      </c>
      <c r="Z12">
        <v>14.7</v>
      </c>
      <c r="AA12">
        <v>5.8</v>
      </c>
      <c r="AB12">
        <v>0.82</v>
      </c>
      <c r="AC12">
        <v>72.400000000000006</v>
      </c>
      <c r="AD12">
        <v>7.1</v>
      </c>
      <c r="AE12">
        <v>139</v>
      </c>
      <c r="AF12">
        <v>62</v>
      </c>
      <c r="AG12">
        <v>48.1</v>
      </c>
      <c r="AH12">
        <v>1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1</v>
      </c>
      <c r="AQ12">
        <v>0</v>
      </c>
      <c r="AR12">
        <v>1</v>
      </c>
      <c r="AS12">
        <v>0</v>
      </c>
      <c r="AT12">
        <v>0</v>
      </c>
      <c r="AU12">
        <v>1</v>
      </c>
      <c r="AV12">
        <v>0</v>
      </c>
      <c r="AW12">
        <v>1</v>
      </c>
      <c r="AX12">
        <v>0</v>
      </c>
    </row>
    <row r="13" spans="1:51" x14ac:dyDescent="0.4">
      <c r="A13" t="s">
        <v>35</v>
      </c>
      <c r="B13">
        <v>72</v>
      </c>
      <c r="C13">
        <v>0</v>
      </c>
      <c r="D13">
        <v>35</v>
      </c>
      <c r="E13">
        <v>9</v>
      </c>
      <c r="F13">
        <v>75</v>
      </c>
      <c r="G13">
        <v>36</v>
      </c>
      <c r="H13">
        <v>6</v>
      </c>
      <c r="I13">
        <v>83</v>
      </c>
      <c r="J13">
        <v>138</v>
      </c>
      <c r="K13">
        <v>170</v>
      </c>
      <c r="L13">
        <v>83</v>
      </c>
      <c r="M13">
        <v>96</v>
      </c>
      <c r="N13">
        <f t="shared" si="0"/>
        <v>16320</v>
      </c>
      <c r="O13">
        <v>216</v>
      </c>
      <c r="P13">
        <v>87</v>
      </c>
      <c r="Q13">
        <v>139</v>
      </c>
      <c r="R13">
        <v>30024</v>
      </c>
      <c r="S13">
        <f t="shared" si="1"/>
        <v>13704</v>
      </c>
      <c r="T13">
        <v>0</v>
      </c>
      <c r="U13">
        <v>0</v>
      </c>
      <c r="V13">
        <v>0</v>
      </c>
      <c r="W13">
        <v>2.0274000000000001</v>
      </c>
      <c r="X13">
        <v>1.1875</v>
      </c>
      <c r="Y13">
        <v>72</v>
      </c>
      <c r="Z13">
        <v>14.4</v>
      </c>
      <c r="AA13">
        <v>5.9</v>
      </c>
      <c r="AB13">
        <v>0.8</v>
      </c>
      <c r="AC13">
        <v>53.6</v>
      </c>
      <c r="AD13">
        <v>5.9</v>
      </c>
      <c r="AE13">
        <v>111</v>
      </c>
      <c r="AF13">
        <v>58</v>
      </c>
      <c r="AG13">
        <v>20.2</v>
      </c>
      <c r="AH13">
        <v>1</v>
      </c>
      <c r="AI13">
        <v>1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1</v>
      </c>
      <c r="AQ13">
        <v>0</v>
      </c>
      <c r="AR13">
        <v>0</v>
      </c>
      <c r="AS13">
        <v>1</v>
      </c>
      <c r="AT13">
        <v>0</v>
      </c>
      <c r="AU13">
        <v>1</v>
      </c>
      <c r="AV13">
        <v>0</v>
      </c>
      <c r="AW13">
        <v>1</v>
      </c>
      <c r="AY13">
        <v>0</v>
      </c>
    </row>
    <row r="14" spans="1:51" x14ac:dyDescent="0.4">
      <c r="A14" t="s">
        <v>35</v>
      </c>
      <c r="B14">
        <v>69</v>
      </c>
      <c r="C14">
        <v>0</v>
      </c>
      <c r="D14">
        <v>44</v>
      </c>
      <c r="E14">
        <v>2</v>
      </c>
      <c r="F14">
        <v>95</v>
      </c>
      <c r="G14">
        <v>46</v>
      </c>
      <c r="H14">
        <v>3</v>
      </c>
      <c r="I14">
        <v>94</v>
      </c>
      <c r="J14">
        <v>113</v>
      </c>
      <c r="K14">
        <v>171</v>
      </c>
      <c r="L14">
        <v>100</v>
      </c>
      <c r="M14">
        <v>93</v>
      </c>
      <c r="N14">
        <f t="shared" si="0"/>
        <v>15903</v>
      </c>
      <c r="O14">
        <v>281</v>
      </c>
      <c r="P14">
        <v>78</v>
      </c>
      <c r="Q14">
        <v>122</v>
      </c>
      <c r="R14">
        <v>34282</v>
      </c>
      <c r="S14">
        <f t="shared" si="1"/>
        <v>18379</v>
      </c>
      <c r="T14">
        <v>1</v>
      </c>
      <c r="U14">
        <v>1</v>
      </c>
      <c r="V14">
        <v>0</v>
      </c>
      <c r="W14">
        <v>2.0615000000000001</v>
      </c>
      <c r="X14">
        <v>1.0713999999999999</v>
      </c>
      <c r="Y14">
        <v>68.2</v>
      </c>
      <c r="Z14">
        <v>14.4</v>
      </c>
      <c r="AA14">
        <v>8</v>
      </c>
      <c r="AB14">
        <v>0.6</v>
      </c>
      <c r="AC14">
        <v>74.400000000000006</v>
      </c>
      <c r="AD14">
        <v>5.8</v>
      </c>
      <c r="AE14">
        <v>132</v>
      </c>
      <c r="AF14">
        <v>38</v>
      </c>
      <c r="AG14">
        <v>20.7</v>
      </c>
      <c r="AH14">
        <v>0</v>
      </c>
      <c r="AI14">
        <v>0</v>
      </c>
      <c r="AJ14">
        <v>1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1</v>
      </c>
      <c r="AU14">
        <v>0</v>
      </c>
      <c r="AV14">
        <v>0</v>
      </c>
      <c r="AW14">
        <v>0</v>
      </c>
    </row>
    <row r="15" spans="1:51" x14ac:dyDescent="0.4">
      <c r="A15" t="s">
        <v>35</v>
      </c>
      <c r="B15">
        <v>84</v>
      </c>
      <c r="C15">
        <v>1</v>
      </c>
      <c r="D15">
        <v>78</v>
      </c>
      <c r="E15">
        <v>28</v>
      </c>
      <c r="F15">
        <v>64</v>
      </c>
      <c r="G15">
        <v>82</v>
      </c>
      <c r="H15">
        <v>27</v>
      </c>
      <c r="I15">
        <v>67</v>
      </c>
      <c r="J15">
        <v>107</v>
      </c>
      <c r="K15">
        <v>147</v>
      </c>
      <c r="L15">
        <v>78</v>
      </c>
      <c r="M15">
        <v>68</v>
      </c>
      <c r="N15">
        <f t="shared" si="0"/>
        <v>9996</v>
      </c>
      <c r="O15">
        <v>167</v>
      </c>
      <c r="P15">
        <v>67</v>
      </c>
      <c r="Q15">
        <v>108</v>
      </c>
      <c r="R15">
        <v>18036</v>
      </c>
      <c r="S15">
        <f t="shared" si="1"/>
        <v>8040</v>
      </c>
      <c r="T15">
        <v>0</v>
      </c>
      <c r="U15">
        <v>3</v>
      </c>
      <c r="V15">
        <v>0</v>
      </c>
      <c r="W15">
        <v>1.7454000000000001</v>
      </c>
      <c r="X15">
        <v>0.9375</v>
      </c>
      <c r="Y15">
        <v>65.5</v>
      </c>
      <c r="Z15">
        <v>12.8</v>
      </c>
      <c r="AB15">
        <v>1.04</v>
      </c>
      <c r="AC15">
        <v>52.1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1</v>
      </c>
      <c r="AV15">
        <v>0</v>
      </c>
      <c r="AW15">
        <v>0</v>
      </c>
    </row>
    <row r="16" spans="1:51" x14ac:dyDescent="0.4">
      <c r="A16" t="s">
        <v>35</v>
      </c>
      <c r="B16">
        <v>67</v>
      </c>
      <c r="C16">
        <v>0</v>
      </c>
      <c r="D16">
        <v>38</v>
      </c>
      <c r="E16">
        <v>10</v>
      </c>
      <c r="F16">
        <v>75</v>
      </c>
      <c r="G16">
        <v>44</v>
      </c>
      <c r="H16">
        <v>10</v>
      </c>
      <c r="I16">
        <v>77</v>
      </c>
      <c r="J16">
        <v>108</v>
      </c>
      <c r="K16">
        <v>107</v>
      </c>
      <c r="L16">
        <v>59</v>
      </c>
      <c r="M16">
        <v>78</v>
      </c>
      <c r="N16">
        <f t="shared" si="0"/>
        <v>8346</v>
      </c>
      <c r="O16">
        <v>248</v>
      </c>
      <c r="P16">
        <v>46</v>
      </c>
      <c r="Q16">
        <v>119</v>
      </c>
      <c r="R16">
        <v>29512</v>
      </c>
      <c r="S16">
        <f t="shared" si="1"/>
        <v>21166</v>
      </c>
      <c r="T16">
        <v>0</v>
      </c>
      <c r="U16">
        <v>0</v>
      </c>
      <c r="V16">
        <v>0</v>
      </c>
      <c r="W16">
        <v>2.0034000000000001</v>
      </c>
      <c r="X16">
        <v>1.3142</v>
      </c>
      <c r="Y16">
        <v>74.599999999999994</v>
      </c>
      <c r="Z16">
        <v>14</v>
      </c>
      <c r="AA16">
        <v>12</v>
      </c>
      <c r="AB16">
        <v>0.53</v>
      </c>
      <c r="AC16">
        <v>86.3</v>
      </c>
      <c r="AD16">
        <v>3.5</v>
      </c>
      <c r="AE16">
        <v>92</v>
      </c>
      <c r="AF16">
        <v>48</v>
      </c>
      <c r="AH16">
        <v>1</v>
      </c>
      <c r="AI16">
        <v>1</v>
      </c>
      <c r="AJ16">
        <v>1</v>
      </c>
      <c r="AK16">
        <v>0</v>
      </c>
      <c r="AL16">
        <v>0</v>
      </c>
      <c r="AM16">
        <v>0</v>
      </c>
      <c r="AN16">
        <v>1</v>
      </c>
      <c r="AO16">
        <v>0</v>
      </c>
      <c r="AP16">
        <v>1</v>
      </c>
      <c r="AQ16">
        <v>0</v>
      </c>
      <c r="AR16">
        <v>0</v>
      </c>
      <c r="AS16">
        <v>1</v>
      </c>
      <c r="AT16">
        <v>1</v>
      </c>
      <c r="AU16">
        <v>0</v>
      </c>
      <c r="AV16">
        <v>0</v>
      </c>
      <c r="AW16">
        <v>0</v>
      </c>
      <c r="AX16">
        <v>0</v>
      </c>
      <c r="AY16">
        <v>0</v>
      </c>
    </row>
    <row r="17" spans="1:51" x14ac:dyDescent="0.4">
      <c r="A17" t="s">
        <v>35</v>
      </c>
      <c r="B17">
        <v>75</v>
      </c>
      <c r="C17">
        <v>0</v>
      </c>
      <c r="D17">
        <v>58</v>
      </c>
      <c r="E17">
        <v>13</v>
      </c>
      <c r="F17">
        <v>78</v>
      </c>
      <c r="G17">
        <v>54</v>
      </c>
      <c r="H17">
        <v>13</v>
      </c>
      <c r="I17">
        <v>77</v>
      </c>
      <c r="J17">
        <v>110</v>
      </c>
      <c r="K17">
        <v>143</v>
      </c>
      <c r="L17">
        <v>80</v>
      </c>
      <c r="M17">
        <v>71</v>
      </c>
      <c r="N17">
        <f t="shared" si="0"/>
        <v>10153</v>
      </c>
      <c r="O17">
        <v>141</v>
      </c>
      <c r="P17">
        <v>70</v>
      </c>
      <c r="Q17">
        <v>112</v>
      </c>
      <c r="R17">
        <v>15792</v>
      </c>
      <c r="S17">
        <f t="shared" si="1"/>
        <v>5639</v>
      </c>
      <c r="T17">
        <v>1</v>
      </c>
      <c r="U17">
        <v>0</v>
      </c>
      <c r="V17">
        <v>1</v>
      </c>
      <c r="W17">
        <v>1.3445</v>
      </c>
      <c r="X17">
        <v>0.82</v>
      </c>
      <c r="Y17">
        <v>72.099999999999994</v>
      </c>
      <c r="Z17">
        <v>12.7</v>
      </c>
      <c r="AA17">
        <v>6</v>
      </c>
      <c r="AB17">
        <v>0.64</v>
      </c>
      <c r="AC17">
        <v>67.900000000000006</v>
      </c>
      <c r="AD17">
        <v>3.2</v>
      </c>
      <c r="AE17">
        <v>86</v>
      </c>
      <c r="AF17">
        <v>67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Y17">
        <v>0</v>
      </c>
    </row>
    <row r="18" spans="1:51" x14ac:dyDescent="0.4">
      <c r="A18" t="s">
        <v>35</v>
      </c>
      <c r="B18">
        <v>60</v>
      </c>
      <c r="C18">
        <v>0</v>
      </c>
      <c r="D18">
        <v>58</v>
      </c>
      <c r="E18">
        <v>26</v>
      </c>
      <c r="F18">
        <v>55</v>
      </c>
      <c r="G18">
        <v>58</v>
      </c>
      <c r="H18">
        <v>23</v>
      </c>
      <c r="I18">
        <v>60</v>
      </c>
      <c r="J18">
        <v>173</v>
      </c>
      <c r="K18">
        <v>159</v>
      </c>
      <c r="L18">
        <v>72</v>
      </c>
      <c r="M18">
        <v>85</v>
      </c>
      <c r="N18">
        <f t="shared" si="0"/>
        <v>13515</v>
      </c>
      <c r="O18">
        <v>204</v>
      </c>
      <c r="P18">
        <v>91</v>
      </c>
      <c r="Q18">
        <v>133</v>
      </c>
      <c r="R18">
        <v>27132</v>
      </c>
      <c r="S18">
        <f t="shared" si="1"/>
        <v>13617</v>
      </c>
      <c r="T18">
        <v>0</v>
      </c>
      <c r="U18">
        <v>0</v>
      </c>
      <c r="V18">
        <v>0</v>
      </c>
      <c r="W18">
        <v>2.3652000000000002</v>
      </c>
      <c r="X18">
        <v>1.5311999999999999</v>
      </c>
      <c r="Y18">
        <v>66.400000000000006</v>
      </c>
      <c r="Z18">
        <v>14.8</v>
      </c>
      <c r="AA18">
        <v>10.3</v>
      </c>
      <c r="AB18">
        <v>0.62</v>
      </c>
      <c r="AC18">
        <v>74.7</v>
      </c>
      <c r="AD18">
        <v>4</v>
      </c>
      <c r="AE18">
        <v>150</v>
      </c>
      <c r="AF18">
        <v>42</v>
      </c>
      <c r="AH18">
        <v>0</v>
      </c>
      <c r="AI18">
        <v>1</v>
      </c>
      <c r="AJ18">
        <v>0</v>
      </c>
      <c r="AK18">
        <v>0</v>
      </c>
      <c r="AL18">
        <v>0</v>
      </c>
      <c r="AM18">
        <v>1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1</v>
      </c>
      <c r="AT18">
        <v>1</v>
      </c>
      <c r="AU18">
        <v>0</v>
      </c>
      <c r="AV18">
        <v>0</v>
      </c>
      <c r="AW18">
        <v>0</v>
      </c>
      <c r="AX18">
        <v>0</v>
      </c>
      <c r="AY18">
        <v>0</v>
      </c>
    </row>
    <row r="19" spans="1:51" x14ac:dyDescent="0.4">
      <c r="A19" t="s">
        <v>35</v>
      </c>
      <c r="B19">
        <v>78</v>
      </c>
      <c r="C19">
        <v>0</v>
      </c>
      <c r="D19">
        <v>58</v>
      </c>
      <c r="E19">
        <v>7</v>
      </c>
      <c r="F19">
        <v>89</v>
      </c>
      <c r="G19">
        <v>61</v>
      </c>
      <c r="H19">
        <v>5</v>
      </c>
      <c r="I19">
        <v>92</v>
      </c>
      <c r="J19">
        <v>120</v>
      </c>
      <c r="K19">
        <v>139</v>
      </c>
      <c r="L19">
        <v>60</v>
      </c>
      <c r="M19">
        <v>70</v>
      </c>
      <c r="N19">
        <f t="shared" si="0"/>
        <v>9730</v>
      </c>
      <c r="O19">
        <v>184</v>
      </c>
      <c r="P19">
        <v>80</v>
      </c>
      <c r="Q19">
        <v>118</v>
      </c>
      <c r="R19">
        <v>21712</v>
      </c>
      <c r="S19">
        <f t="shared" si="1"/>
        <v>11982</v>
      </c>
      <c r="T19">
        <v>1</v>
      </c>
      <c r="U19">
        <v>0</v>
      </c>
      <c r="V19">
        <v>1</v>
      </c>
      <c r="W19">
        <v>1.3420000000000001</v>
      </c>
      <c r="X19">
        <v>1.0434000000000001</v>
      </c>
      <c r="Y19">
        <v>75.5</v>
      </c>
      <c r="Z19">
        <v>12.3</v>
      </c>
      <c r="AB19">
        <v>0.7</v>
      </c>
      <c r="AE19">
        <v>119</v>
      </c>
      <c r="AH19">
        <v>1</v>
      </c>
      <c r="AI19">
        <v>1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1</v>
      </c>
      <c r="AQ19">
        <v>0</v>
      </c>
      <c r="AR19">
        <v>0</v>
      </c>
      <c r="AS19">
        <v>1</v>
      </c>
      <c r="AT19">
        <v>0</v>
      </c>
      <c r="AU19">
        <v>0</v>
      </c>
      <c r="AV19">
        <v>0</v>
      </c>
      <c r="AW19">
        <v>0</v>
      </c>
    </row>
    <row r="20" spans="1:51" x14ac:dyDescent="0.4">
      <c r="A20" t="s">
        <v>35</v>
      </c>
      <c r="B20">
        <v>72</v>
      </c>
      <c r="C20">
        <v>1</v>
      </c>
      <c r="D20">
        <v>123</v>
      </c>
      <c r="E20">
        <v>61</v>
      </c>
      <c r="F20">
        <v>50</v>
      </c>
      <c r="G20">
        <v>116</v>
      </c>
      <c r="H20">
        <v>42</v>
      </c>
      <c r="I20">
        <v>64</v>
      </c>
      <c r="J20">
        <v>179</v>
      </c>
      <c r="K20">
        <v>152</v>
      </c>
      <c r="L20">
        <v>81</v>
      </c>
      <c r="M20">
        <v>79</v>
      </c>
      <c r="N20">
        <f t="shared" si="0"/>
        <v>12008</v>
      </c>
      <c r="O20">
        <v>171</v>
      </c>
      <c r="P20">
        <v>86</v>
      </c>
      <c r="Q20">
        <v>111</v>
      </c>
      <c r="R20">
        <v>18981</v>
      </c>
      <c r="S20">
        <f t="shared" si="1"/>
        <v>6973</v>
      </c>
      <c r="T20">
        <v>3</v>
      </c>
      <c r="U20">
        <v>0</v>
      </c>
      <c r="V20">
        <v>3</v>
      </c>
      <c r="W20">
        <v>1.2193000000000001</v>
      </c>
      <c r="X20">
        <v>0.88880000000000003</v>
      </c>
      <c r="Y20">
        <v>58.3</v>
      </c>
      <c r="Z20">
        <v>13.7</v>
      </c>
      <c r="AB20">
        <v>1.2</v>
      </c>
      <c r="AC20">
        <v>46.6</v>
      </c>
      <c r="AD20">
        <v>6.1</v>
      </c>
      <c r="AG20">
        <v>56.4</v>
      </c>
      <c r="AH20">
        <v>0</v>
      </c>
      <c r="AI20">
        <v>1</v>
      </c>
      <c r="AJ20">
        <v>0</v>
      </c>
      <c r="AK20">
        <v>1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1</v>
      </c>
      <c r="AT20">
        <v>0</v>
      </c>
      <c r="AU20">
        <v>0</v>
      </c>
      <c r="AV20">
        <v>0</v>
      </c>
      <c r="AW20">
        <v>0</v>
      </c>
    </row>
    <row r="21" spans="1:51" x14ac:dyDescent="0.4">
      <c r="A21" t="s">
        <v>35</v>
      </c>
      <c r="B21">
        <v>78</v>
      </c>
      <c r="C21">
        <v>0</v>
      </c>
      <c r="D21">
        <v>112</v>
      </c>
      <c r="E21">
        <v>36</v>
      </c>
      <c r="F21">
        <v>68</v>
      </c>
      <c r="G21">
        <v>105</v>
      </c>
      <c r="H21">
        <v>30</v>
      </c>
      <c r="I21">
        <v>72</v>
      </c>
      <c r="J21">
        <v>192</v>
      </c>
      <c r="K21">
        <v>191</v>
      </c>
      <c r="L21">
        <v>95</v>
      </c>
      <c r="M21">
        <v>49</v>
      </c>
      <c r="N21">
        <f t="shared" si="0"/>
        <v>9359</v>
      </c>
      <c r="O21">
        <v>175</v>
      </c>
      <c r="P21">
        <v>86</v>
      </c>
      <c r="Q21">
        <v>92</v>
      </c>
      <c r="R21">
        <v>16100</v>
      </c>
      <c r="S21">
        <f t="shared" si="1"/>
        <v>6741</v>
      </c>
      <c r="T21">
        <v>2</v>
      </c>
      <c r="U21">
        <v>3</v>
      </c>
      <c r="V21">
        <v>0</v>
      </c>
      <c r="W21">
        <v>1.2539</v>
      </c>
      <c r="X21">
        <v>1.5555000000000001</v>
      </c>
      <c r="Y21">
        <v>69.099999999999994</v>
      </c>
      <c r="Z21">
        <v>15.4</v>
      </c>
      <c r="AA21">
        <v>5.3</v>
      </c>
      <c r="AB21">
        <v>0.75</v>
      </c>
      <c r="AC21">
        <v>76.099999999999994</v>
      </c>
      <c r="AD21">
        <v>4.3</v>
      </c>
      <c r="AE21">
        <v>127</v>
      </c>
      <c r="AF21">
        <v>64</v>
      </c>
      <c r="AG21">
        <v>43.1</v>
      </c>
      <c r="AH21">
        <v>1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1</v>
      </c>
      <c r="AQ21">
        <v>0</v>
      </c>
      <c r="AR21">
        <v>1</v>
      </c>
      <c r="AS21">
        <v>0</v>
      </c>
      <c r="AT21">
        <v>0</v>
      </c>
      <c r="AU21">
        <v>0</v>
      </c>
      <c r="AV21">
        <v>0</v>
      </c>
      <c r="AW21">
        <v>0</v>
      </c>
    </row>
    <row r="22" spans="1:51" x14ac:dyDescent="0.4">
      <c r="A22" t="s">
        <v>35</v>
      </c>
      <c r="B22">
        <v>64</v>
      </c>
      <c r="C22">
        <v>1</v>
      </c>
      <c r="D22">
        <v>68</v>
      </c>
      <c r="E22">
        <v>22</v>
      </c>
      <c r="F22">
        <v>47</v>
      </c>
      <c r="G22">
        <v>64</v>
      </c>
      <c r="H22">
        <v>20</v>
      </c>
      <c r="I22">
        <v>69</v>
      </c>
      <c r="J22">
        <v>73</v>
      </c>
      <c r="K22">
        <v>139</v>
      </c>
      <c r="L22">
        <v>76</v>
      </c>
      <c r="M22">
        <v>60</v>
      </c>
      <c r="N22">
        <f t="shared" si="0"/>
        <v>8340</v>
      </c>
      <c r="O22">
        <v>170</v>
      </c>
      <c r="P22">
        <v>78</v>
      </c>
      <c r="Q22">
        <v>101</v>
      </c>
      <c r="R22">
        <v>17170</v>
      </c>
      <c r="S22">
        <f t="shared" si="1"/>
        <v>8830</v>
      </c>
      <c r="T22">
        <v>1</v>
      </c>
      <c r="U22">
        <v>1</v>
      </c>
      <c r="V22">
        <v>1</v>
      </c>
      <c r="W22">
        <v>1.8826000000000001</v>
      </c>
      <c r="X22">
        <v>1.4061999999999999</v>
      </c>
      <c r="Y22">
        <v>64.599999999999994</v>
      </c>
      <c r="Z22">
        <v>14.3</v>
      </c>
      <c r="AB22">
        <v>1.07</v>
      </c>
      <c r="AC22">
        <v>54.6</v>
      </c>
      <c r="AG22">
        <v>11.7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1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</row>
    <row r="23" spans="1:51" x14ac:dyDescent="0.4">
      <c r="A23" t="s">
        <v>35</v>
      </c>
      <c r="B23">
        <v>72</v>
      </c>
      <c r="C23">
        <v>1</v>
      </c>
      <c r="D23">
        <v>63</v>
      </c>
      <c r="E23">
        <v>13</v>
      </c>
      <c r="F23">
        <v>80</v>
      </c>
      <c r="G23">
        <v>52</v>
      </c>
      <c r="H23">
        <v>13</v>
      </c>
      <c r="I23">
        <v>75</v>
      </c>
      <c r="J23">
        <v>166</v>
      </c>
      <c r="K23">
        <v>159</v>
      </c>
      <c r="L23">
        <v>72</v>
      </c>
      <c r="M23">
        <v>85</v>
      </c>
      <c r="N23">
        <f t="shared" si="0"/>
        <v>13515</v>
      </c>
      <c r="O23">
        <v>204</v>
      </c>
      <c r="P23">
        <v>91</v>
      </c>
      <c r="Q23">
        <v>133</v>
      </c>
      <c r="R23">
        <v>27132</v>
      </c>
      <c r="S23">
        <f t="shared" si="1"/>
        <v>13617</v>
      </c>
      <c r="T23">
        <v>0</v>
      </c>
      <c r="U23">
        <v>0</v>
      </c>
      <c r="V23">
        <v>0</v>
      </c>
      <c r="W23">
        <v>2.6173999999999999</v>
      </c>
      <c r="X23">
        <v>1.9564999999999999</v>
      </c>
      <c r="Y23">
        <v>69.400000000000006</v>
      </c>
      <c r="Z23">
        <v>13</v>
      </c>
      <c r="AA23">
        <v>5.7</v>
      </c>
      <c r="AB23">
        <v>1.02</v>
      </c>
      <c r="AC23">
        <v>55.6</v>
      </c>
      <c r="AD23">
        <v>7.4</v>
      </c>
      <c r="AE23">
        <v>158</v>
      </c>
      <c r="AF23">
        <v>43</v>
      </c>
      <c r="AG23">
        <v>67.5</v>
      </c>
      <c r="AH23">
        <v>1</v>
      </c>
      <c r="AI23">
        <v>1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Y23">
        <v>0</v>
      </c>
    </row>
    <row r="24" spans="1:51" x14ac:dyDescent="0.4">
      <c r="A24" t="s">
        <v>35</v>
      </c>
      <c r="B24">
        <v>75</v>
      </c>
      <c r="C24">
        <v>0</v>
      </c>
      <c r="D24">
        <v>59</v>
      </c>
      <c r="E24">
        <v>18</v>
      </c>
      <c r="F24">
        <v>69</v>
      </c>
      <c r="G24">
        <v>59</v>
      </c>
      <c r="H24">
        <v>20</v>
      </c>
      <c r="I24">
        <v>67</v>
      </c>
      <c r="J24">
        <v>112</v>
      </c>
      <c r="K24">
        <v>144</v>
      </c>
      <c r="L24">
        <v>76</v>
      </c>
      <c r="M24">
        <v>60</v>
      </c>
      <c r="N24">
        <f t="shared" si="0"/>
        <v>8640</v>
      </c>
      <c r="O24">
        <v>158</v>
      </c>
      <c r="P24">
        <v>81</v>
      </c>
      <c r="Q24">
        <v>106</v>
      </c>
      <c r="R24">
        <v>16430</v>
      </c>
      <c r="S24">
        <f t="shared" si="1"/>
        <v>7790</v>
      </c>
      <c r="T24">
        <v>1</v>
      </c>
      <c r="U24">
        <v>2</v>
      </c>
      <c r="V24">
        <v>0</v>
      </c>
      <c r="W24">
        <v>3.6193</v>
      </c>
      <c r="X24">
        <v>1.0857000000000001</v>
      </c>
      <c r="Y24">
        <v>68.400000000000006</v>
      </c>
      <c r="Z24">
        <v>11.9</v>
      </c>
      <c r="AA24">
        <v>6.5</v>
      </c>
      <c r="AB24">
        <v>0.86</v>
      </c>
      <c r="AC24">
        <v>49</v>
      </c>
      <c r="AE24">
        <v>153</v>
      </c>
      <c r="AF24">
        <v>59</v>
      </c>
      <c r="AG24">
        <v>57.1</v>
      </c>
      <c r="AH24">
        <v>0</v>
      </c>
      <c r="AI24">
        <v>1</v>
      </c>
      <c r="AJ24">
        <v>1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</row>
    <row r="25" spans="1:51" x14ac:dyDescent="0.4">
      <c r="A25" t="s">
        <v>35</v>
      </c>
      <c r="B25">
        <v>74</v>
      </c>
      <c r="C25">
        <v>0</v>
      </c>
      <c r="D25">
        <v>86</v>
      </c>
      <c r="E25">
        <v>34</v>
      </c>
      <c r="F25">
        <v>61</v>
      </c>
      <c r="G25">
        <v>82</v>
      </c>
      <c r="H25">
        <v>33</v>
      </c>
      <c r="I25">
        <v>60</v>
      </c>
      <c r="K25">
        <v>154</v>
      </c>
      <c r="L25">
        <v>84</v>
      </c>
      <c r="M25">
        <v>69</v>
      </c>
      <c r="N25">
        <f t="shared" si="0"/>
        <v>10626</v>
      </c>
      <c r="O25">
        <v>198</v>
      </c>
      <c r="P25">
        <v>106</v>
      </c>
      <c r="Q25">
        <v>111</v>
      </c>
      <c r="R25">
        <v>21978</v>
      </c>
      <c r="S25">
        <f t="shared" si="1"/>
        <v>11352</v>
      </c>
      <c r="T25">
        <v>1</v>
      </c>
      <c r="U25">
        <v>1</v>
      </c>
      <c r="V25">
        <v>1</v>
      </c>
      <c r="W25">
        <v>1.4420999999999999</v>
      </c>
      <c r="X25">
        <v>1.5806</v>
      </c>
      <c r="Z25">
        <v>13.6</v>
      </c>
      <c r="AB25">
        <v>0.67</v>
      </c>
      <c r="AC25">
        <v>64.599999999999994</v>
      </c>
      <c r="AD25">
        <v>6.8</v>
      </c>
      <c r="AG25">
        <v>23.2</v>
      </c>
      <c r="AH25">
        <v>1</v>
      </c>
      <c r="AI25">
        <v>1</v>
      </c>
      <c r="AJ25">
        <v>0</v>
      </c>
      <c r="AK25">
        <v>0</v>
      </c>
      <c r="AL25">
        <v>0</v>
      </c>
      <c r="AM25">
        <v>0</v>
      </c>
      <c r="AN25">
        <v>1</v>
      </c>
      <c r="AO25">
        <v>0</v>
      </c>
      <c r="AP25">
        <v>1</v>
      </c>
      <c r="AQ25">
        <v>1</v>
      </c>
      <c r="AR25">
        <v>0</v>
      </c>
      <c r="AS25">
        <v>1</v>
      </c>
      <c r="AT25">
        <v>0</v>
      </c>
      <c r="AU25">
        <v>1</v>
      </c>
      <c r="AV25">
        <v>1</v>
      </c>
      <c r="AW25">
        <v>1</v>
      </c>
      <c r="AX25">
        <v>1</v>
      </c>
    </row>
    <row r="26" spans="1:51" x14ac:dyDescent="0.4">
      <c r="A26" t="s">
        <v>35</v>
      </c>
      <c r="B26">
        <v>82</v>
      </c>
      <c r="C26">
        <v>1</v>
      </c>
      <c r="D26">
        <v>114</v>
      </c>
      <c r="E26">
        <v>40</v>
      </c>
      <c r="F26">
        <v>64</v>
      </c>
      <c r="G26">
        <v>108</v>
      </c>
      <c r="H26">
        <v>39</v>
      </c>
      <c r="I26">
        <v>64</v>
      </c>
      <c r="J26">
        <v>274</v>
      </c>
      <c r="K26">
        <v>154</v>
      </c>
      <c r="L26">
        <v>74</v>
      </c>
      <c r="M26">
        <v>45</v>
      </c>
      <c r="N26">
        <f t="shared" si="0"/>
        <v>6930</v>
      </c>
      <c r="O26">
        <v>276</v>
      </c>
      <c r="P26">
        <v>51</v>
      </c>
      <c r="Q26">
        <v>62</v>
      </c>
      <c r="R26">
        <v>17112</v>
      </c>
      <c r="S26">
        <f t="shared" si="1"/>
        <v>10182</v>
      </c>
      <c r="T26">
        <v>2</v>
      </c>
      <c r="U26">
        <v>1</v>
      </c>
      <c r="V26">
        <v>1</v>
      </c>
      <c r="W26">
        <v>1.1942999999999999</v>
      </c>
      <c r="X26">
        <v>1.4736</v>
      </c>
      <c r="Y26">
        <v>68.400000000000006</v>
      </c>
      <c r="Z26">
        <v>11</v>
      </c>
      <c r="AA26">
        <v>5.2</v>
      </c>
      <c r="AB26">
        <v>1.27</v>
      </c>
      <c r="AC26">
        <v>42.2</v>
      </c>
      <c r="AD26">
        <v>7.9</v>
      </c>
      <c r="AE26">
        <v>45</v>
      </c>
      <c r="AF26">
        <v>67</v>
      </c>
      <c r="AG26">
        <v>325.39999999999998</v>
      </c>
      <c r="AH26">
        <v>1</v>
      </c>
      <c r="AI26">
        <v>0</v>
      </c>
      <c r="AJ26">
        <v>0</v>
      </c>
      <c r="AK26">
        <v>1</v>
      </c>
      <c r="AL26">
        <v>0</v>
      </c>
      <c r="AM26">
        <v>0</v>
      </c>
      <c r="AN26">
        <v>1</v>
      </c>
      <c r="AO26">
        <v>0</v>
      </c>
      <c r="AP26">
        <v>1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</row>
    <row r="27" spans="1:51" x14ac:dyDescent="0.4">
      <c r="A27" t="s">
        <v>35</v>
      </c>
      <c r="B27">
        <v>51</v>
      </c>
      <c r="C27">
        <v>1</v>
      </c>
      <c r="D27">
        <v>86</v>
      </c>
      <c r="E27">
        <v>33</v>
      </c>
      <c r="F27">
        <v>62</v>
      </c>
      <c r="G27">
        <v>91</v>
      </c>
      <c r="H27">
        <v>25</v>
      </c>
      <c r="I27">
        <v>72</v>
      </c>
      <c r="J27">
        <v>162</v>
      </c>
      <c r="K27">
        <v>146</v>
      </c>
      <c r="L27">
        <v>56</v>
      </c>
      <c r="M27">
        <v>73</v>
      </c>
      <c r="N27">
        <f t="shared" si="0"/>
        <v>10658</v>
      </c>
      <c r="O27">
        <v>152</v>
      </c>
      <c r="P27">
        <v>74</v>
      </c>
      <c r="Q27">
        <v>97</v>
      </c>
      <c r="R27">
        <v>14744</v>
      </c>
      <c r="S27">
        <f t="shared" si="1"/>
        <v>4086</v>
      </c>
      <c r="T27">
        <v>3</v>
      </c>
      <c r="U27">
        <v>2</v>
      </c>
      <c r="V27">
        <v>1</v>
      </c>
      <c r="W27">
        <v>1.1544000000000001</v>
      </c>
      <c r="X27">
        <v>0.82220000000000004</v>
      </c>
      <c r="Y27">
        <v>66.599999999999994</v>
      </c>
      <c r="Z27">
        <v>13.2</v>
      </c>
      <c r="AB27">
        <v>0.72</v>
      </c>
      <c r="AC27">
        <v>89.9</v>
      </c>
      <c r="AG27">
        <v>47.1</v>
      </c>
      <c r="AH27">
        <v>1</v>
      </c>
      <c r="AI27">
        <v>1</v>
      </c>
      <c r="AJ27">
        <v>1</v>
      </c>
      <c r="AK27">
        <v>0</v>
      </c>
      <c r="AL27">
        <v>1</v>
      </c>
      <c r="AM27">
        <v>0</v>
      </c>
      <c r="AN27">
        <v>1</v>
      </c>
      <c r="AO27">
        <v>1</v>
      </c>
      <c r="AP27">
        <v>1</v>
      </c>
      <c r="AQ27">
        <v>0</v>
      </c>
      <c r="AR27">
        <v>0</v>
      </c>
      <c r="AS27">
        <v>1</v>
      </c>
      <c r="AT27">
        <v>1</v>
      </c>
      <c r="AU27">
        <v>1</v>
      </c>
      <c r="AV27">
        <v>0</v>
      </c>
      <c r="AW27">
        <v>0</v>
      </c>
    </row>
    <row r="28" spans="1:51" x14ac:dyDescent="0.4">
      <c r="A28" t="s">
        <v>35</v>
      </c>
      <c r="B28">
        <v>79</v>
      </c>
      <c r="C28">
        <v>0</v>
      </c>
      <c r="D28">
        <v>46</v>
      </c>
      <c r="E28">
        <v>13</v>
      </c>
      <c r="F28">
        <v>72</v>
      </c>
      <c r="G28">
        <v>48</v>
      </c>
      <c r="H28">
        <v>15</v>
      </c>
      <c r="I28">
        <v>68</v>
      </c>
      <c r="J28">
        <v>102</v>
      </c>
      <c r="K28">
        <v>161</v>
      </c>
      <c r="L28">
        <v>79</v>
      </c>
      <c r="M28">
        <v>84</v>
      </c>
      <c r="N28">
        <f t="shared" si="0"/>
        <v>13524</v>
      </c>
      <c r="O28">
        <v>179</v>
      </c>
      <c r="P28">
        <v>88</v>
      </c>
      <c r="Q28">
        <v>140</v>
      </c>
      <c r="R28">
        <v>25060</v>
      </c>
      <c r="S28">
        <f t="shared" si="1"/>
        <v>11536</v>
      </c>
      <c r="T28">
        <v>3</v>
      </c>
      <c r="U28">
        <v>2</v>
      </c>
      <c r="V28">
        <v>1</v>
      </c>
      <c r="W28">
        <v>1.7927999999999999</v>
      </c>
      <c r="X28">
        <v>1.0611999999999999</v>
      </c>
      <c r="Y28">
        <v>56.1</v>
      </c>
      <c r="Z28">
        <v>11</v>
      </c>
      <c r="AB28">
        <v>0.77</v>
      </c>
      <c r="AC28">
        <v>54.5</v>
      </c>
      <c r="AD28">
        <v>4.3</v>
      </c>
      <c r="AE28">
        <v>119</v>
      </c>
      <c r="AF28">
        <v>47</v>
      </c>
      <c r="AH28">
        <v>0</v>
      </c>
      <c r="AI28">
        <v>1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1</v>
      </c>
      <c r="AT28">
        <v>0</v>
      </c>
      <c r="AU28">
        <v>0</v>
      </c>
      <c r="AV28">
        <v>0</v>
      </c>
      <c r="AW28">
        <v>0</v>
      </c>
      <c r="AY28">
        <v>0</v>
      </c>
    </row>
    <row r="29" spans="1:51" x14ac:dyDescent="0.4">
      <c r="A29" t="s">
        <v>35</v>
      </c>
      <c r="B29">
        <v>48</v>
      </c>
      <c r="C29">
        <v>1</v>
      </c>
      <c r="D29">
        <v>149</v>
      </c>
      <c r="E29">
        <v>70</v>
      </c>
      <c r="F29">
        <v>53</v>
      </c>
      <c r="G29">
        <v>154</v>
      </c>
      <c r="H29">
        <v>58</v>
      </c>
      <c r="I29">
        <v>63</v>
      </c>
      <c r="J29">
        <v>107</v>
      </c>
      <c r="K29">
        <v>122</v>
      </c>
      <c r="L29">
        <v>85</v>
      </c>
      <c r="M29">
        <v>76</v>
      </c>
      <c r="N29">
        <f t="shared" si="0"/>
        <v>9272</v>
      </c>
      <c r="O29">
        <v>144</v>
      </c>
      <c r="P29">
        <v>69</v>
      </c>
      <c r="Q29">
        <v>113</v>
      </c>
      <c r="R29">
        <v>16272</v>
      </c>
      <c r="S29">
        <f t="shared" si="1"/>
        <v>7000</v>
      </c>
      <c r="T29">
        <v>2</v>
      </c>
      <c r="U29">
        <v>4</v>
      </c>
      <c r="V29">
        <v>2</v>
      </c>
      <c r="W29">
        <v>1.6911</v>
      </c>
      <c r="X29">
        <v>1.2857000000000001</v>
      </c>
      <c r="Y29">
        <v>58.1</v>
      </c>
      <c r="Z29">
        <v>15.5</v>
      </c>
      <c r="AA29">
        <v>10.5</v>
      </c>
      <c r="AB29">
        <v>0.61</v>
      </c>
      <c r="AC29">
        <v>110.3</v>
      </c>
      <c r="AD29">
        <v>4.3</v>
      </c>
      <c r="AE29">
        <v>128</v>
      </c>
      <c r="AF29">
        <v>40</v>
      </c>
      <c r="AH29">
        <v>0</v>
      </c>
      <c r="AI29">
        <v>0</v>
      </c>
      <c r="AJ29">
        <v>1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1</v>
      </c>
      <c r="AU29">
        <v>0</v>
      </c>
      <c r="AV29">
        <v>0</v>
      </c>
      <c r="AW29">
        <v>0</v>
      </c>
      <c r="AX29">
        <v>0</v>
      </c>
      <c r="AY29">
        <v>0</v>
      </c>
    </row>
    <row r="30" spans="1:51" x14ac:dyDescent="0.4">
      <c r="A30" t="s">
        <v>35</v>
      </c>
      <c r="B30">
        <v>72</v>
      </c>
      <c r="C30">
        <v>0</v>
      </c>
      <c r="D30">
        <v>63</v>
      </c>
      <c r="E30">
        <v>16</v>
      </c>
      <c r="F30">
        <v>74</v>
      </c>
      <c r="G30">
        <v>61</v>
      </c>
      <c r="H30">
        <v>17</v>
      </c>
      <c r="I30">
        <v>73</v>
      </c>
      <c r="J30">
        <v>155</v>
      </c>
      <c r="K30">
        <v>192</v>
      </c>
      <c r="L30">
        <v>83</v>
      </c>
      <c r="M30">
        <v>73</v>
      </c>
      <c r="N30">
        <f t="shared" si="0"/>
        <v>14016</v>
      </c>
      <c r="O30">
        <v>161</v>
      </c>
      <c r="P30">
        <v>56</v>
      </c>
      <c r="Q30">
        <v>104</v>
      </c>
      <c r="R30">
        <v>16744</v>
      </c>
      <c r="S30">
        <f t="shared" si="1"/>
        <v>2728</v>
      </c>
      <c r="T30">
        <v>1</v>
      </c>
      <c r="U30">
        <v>5</v>
      </c>
      <c r="V30">
        <v>0</v>
      </c>
      <c r="W30">
        <v>1.7521</v>
      </c>
      <c r="X30">
        <v>1.1763999999999999</v>
      </c>
      <c r="Y30">
        <v>75.8</v>
      </c>
      <c r="Z30">
        <v>12.3</v>
      </c>
      <c r="AB30">
        <v>0.71</v>
      </c>
      <c r="AC30">
        <v>61.1</v>
      </c>
      <c r="AD30">
        <v>5</v>
      </c>
      <c r="AH30">
        <v>1</v>
      </c>
      <c r="AI30">
        <v>1</v>
      </c>
      <c r="AJ30">
        <v>1</v>
      </c>
      <c r="AK30">
        <v>0</v>
      </c>
      <c r="AL30">
        <v>0</v>
      </c>
      <c r="AM30">
        <v>0</v>
      </c>
      <c r="AN30">
        <v>1</v>
      </c>
      <c r="AO30">
        <v>0</v>
      </c>
      <c r="AP30">
        <v>0</v>
      </c>
      <c r="AQ30">
        <v>0</v>
      </c>
      <c r="AR30">
        <v>0</v>
      </c>
      <c r="AS30">
        <v>1</v>
      </c>
      <c r="AT30">
        <v>1</v>
      </c>
      <c r="AU30">
        <v>0</v>
      </c>
      <c r="AV30">
        <v>0</v>
      </c>
      <c r="AW30">
        <v>0</v>
      </c>
    </row>
    <row r="31" spans="1:51" x14ac:dyDescent="0.4">
      <c r="A31" t="s">
        <v>35</v>
      </c>
      <c r="B31">
        <v>75</v>
      </c>
      <c r="C31">
        <v>0</v>
      </c>
      <c r="D31">
        <v>60</v>
      </c>
      <c r="E31">
        <v>15</v>
      </c>
      <c r="F31">
        <v>75</v>
      </c>
      <c r="G31">
        <v>61</v>
      </c>
      <c r="H31">
        <v>14</v>
      </c>
      <c r="I31">
        <v>77</v>
      </c>
      <c r="J31">
        <v>109</v>
      </c>
      <c r="K31">
        <v>162</v>
      </c>
      <c r="L31">
        <v>79</v>
      </c>
      <c r="M31">
        <v>76</v>
      </c>
      <c r="N31">
        <f t="shared" si="0"/>
        <v>12312</v>
      </c>
      <c r="O31">
        <v>190</v>
      </c>
      <c r="P31">
        <v>96</v>
      </c>
      <c r="Q31">
        <v>115</v>
      </c>
      <c r="R31">
        <v>21850</v>
      </c>
      <c r="S31">
        <f t="shared" si="1"/>
        <v>9538</v>
      </c>
      <c r="T31">
        <v>0</v>
      </c>
      <c r="U31">
        <v>0</v>
      </c>
      <c r="V31">
        <v>0</v>
      </c>
      <c r="W31">
        <v>1.5919000000000001</v>
      </c>
      <c r="X31">
        <v>1.0303</v>
      </c>
      <c r="Y31">
        <v>65</v>
      </c>
      <c r="AH31">
        <v>1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</row>
    <row r="32" spans="1:51" x14ac:dyDescent="0.4">
      <c r="A32" t="s">
        <v>35</v>
      </c>
      <c r="B32">
        <v>73</v>
      </c>
      <c r="C32">
        <v>0</v>
      </c>
      <c r="D32">
        <v>54</v>
      </c>
      <c r="E32">
        <v>14</v>
      </c>
      <c r="F32">
        <v>75</v>
      </c>
      <c r="G32">
        <v>60</v>
      </c>
      <c r="H32">
        <v>13</v>
      </c>
      <c r="I32">
        <v>78</v>
      </c>
      <c r="J32">
        <v>141</v>
      </c>
      <c r="K32">
        <v>137</v>
      </c>
      <c r="L32">
        <v>66</v>
      </c>
      <c r="M32">
        <v>79</v>
      </c>
      <c r="N32">
        <f t="shared" si="0"/>
        <v>10823</v>
      </c>
      <c r="O32">
        <v>191</v>
      </c>
      <c r="P32">
        <v>84</v>
      </c>
      <c r="Q32">
        <v>119</v>
      </c>
      <c r="R32">
        <v>22729</v>
      </c>
      <c r="S32">
        <f t="shared" si="1"/>
        <v>11906</v>
      </c>
      <c r="T32">
        <v>1</v>
      </c>
      <c r="U32">
        <v>0</v>
      </c>
      <c r="V32">
        <v>1</v>
      </c>
      <c r="W32">
        <v>1.7204999999999999</v>
      </c>
      <c r="X32">
        <v>0.97050000000000003</v>
      </c>
      <c r="Y32">
        <v>63.3</v>
      </c>
      <c r="Z32">
        <v>12.7</v>
      </c>
      <c r="AA32">
        <v>9</v>
      </c>
      <c r="AB32">
        <v>0.43</v>
      </c>
      <c r="AC32">
        <v>105.4</v>
      </c>
      <c r="AD32">
        <v>3.5</v>
      </c>
      <c r="AE32">
        <v>108</v>
      </c>
      <c r="AF32">
        <v>44</v>
      </c>
      <c r="AH32">
        <v>1</v>
      </c>
      <c r="AI32">
        <v>0</v>
      </c>
      <c r="AJ32">
        <v>1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1</v>
      </c>
      <c r="AQ32">
        <v>0</v>
      </c>
      <c r="AR32">
        <v>0</v>
      </c>
      <c r="AS32">
        <v>0</v>
      </c>
      <c r="AT32">
        <v>1</v>
      </c>
      <c r="AU32">
        <v>0</v>
      </c>
      <c r="AV32">
        <v>0</v>
      </c>
      <c r="AW32">
        <v>0</v>
      </c>
      <c r="AX32">
        <v>0</v>
      </c>
      <c r="AY32">
        <v>0</v>
      </c>
    </row>
    <row r="33" spans="1:51" x14ac:dyDescent="0.4">
      <c r="A33" t="s">
        <v>36</v>
      </c>
      <c r="B33">
        <v>78</v>
      </c>
      <c r="C33">
        <v>0</v>
      </c>
      <c r="D33">
        <v>37</v>
      </c>
      <c r="E33">
        <v>5</v>
      </c>
      <c r="F33">
        <v>86</v>
      </c>
      <c r="G33">
        <v>40</v>
      </c>
      <c r="H33">
        <v>7</v>
      </c>
      <c r="I33">
        <v>82</v>
      </c>
      <c r="K33">
        <v>148</v>
      </c>
      <c r="L33">
        <v>98</v>
      </c>
      <c r="M33">
        <v>76</v>
      </c>
      <c r="N33">
        <f t="shared" si="0"/>
        <v>11248</v>
      </c>
      <c r="O33">
        <v>224</v>
      </c>
      <c r="P33">
        <v>57</v>
      </c>
      <c r="Q33">
        <v>99</v>
      </c>
      <c r="R33">
        <v>22176</v>
      </c>
      <c r="S33">
        <f t="shared" si="1"/>
        <v>10928</v>
      </c>
      <c r="T33">
        <v>2</v>
      </c>
      <c r="U33">
        <v>1</v>
      </c>
      <c r="V33">
        <v>1</v>
      </c>
      <c r="W33">
        <v>1.7827999999999999</v>
      </c>
      <c r="X33">
        <v>1.3611</v>
      </c>
      <c r="Z33">
        <v>12.7</v>
      </c>
      <c r="AA33">
        <v>6.4</v>
      </c>
      <c r="AB33">
        <v>0.69</v>
      </c>
      <c r="AC33">
        <v>61.6</v>
      </c>
      <c r="AD33">
        <v>4.4000000000000004</v>
      </c>
      <c r="AE33">
        <v>113</v>
      </c>
      <c r="AF33">
        <v>47</v>
      </c>
      <c r="AG33">
        <v>63.4</v>
      </c>
      <c r="AH33">
        <v>1</v>
      </c>
      <c r="AI33">
        <v>1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1</v>
      </c>
      <c r="AQ33">
        <v>1</v>
      </c>
      <c r="AR33">
        <v>0</v>
      </c>
      <c r="AS33">
        <v>1</v>
      </c>
      <c r="AT33">
        <v>0</v>
      </c>
      <c r="AU33">
        <v>1</v>
      </c>
      <c r="AV33">
        <v>0</v>
      </c>
      <c r="AW33">
        <v>0</v>
      </c>
      <c r="AX33">
        <v>0</v>
      </c>
      <c r="AY33">
        <v>0</v>
      </c>
    </row>
    <row r="34" spans="1:51" x14ac:dyDescent="0.4">
      <c r="A34" t="s">
        <v>36</v>
      </c>
      <c r="B34">
        <v>77</v>
      </c>
      <c r="C34">
        <v>0</v>
      </c>
      <c r="D34">
        <v>51</v>
      </c>
      <c r="E34">
        <v>10</v>
      </c>
      <c r="F34">
        <v>80</v>
      </c>
      <c r="G34">
        <v>47</v>
      </c>
      <c r="H34">
        <v>6</v>
      </c>
      <c r="I34">
        <v>88</v>
      </c>
      <c r="J34">
        <v>109</v>
      </c>
      <c r="K34">
        <v>168</v>
      </c>
      <c r="L34">
        <v>47</v>
      </c>
      <c r="M34">
        <v>75</v>
      </c>
      <c r="N34">
        <f t="shared" si="0"/>
        <v>12600</v>
      </c>
      <c r="O34">
        <v>229</v>
      </c>
      <c r="P34">
        <v>47</v>
      </c>
      <c r="Q34">
        <v>94</v>
      </c>
      <c r="R34">
        <v>21526</v>
      </c>
      <c r="S34">
        <f t="shared" si="1"/>
        <v>8926</v>
      </c>
      <c r="T34">
        <v>2</v>
      </c>
      <c r="U34">
        <v>2</v>
      </c>
      <c r="V34">
        <v>0</v>
      </c>
      <c r="W34">
        <v>1.5241</v>
      </c>
      <c r="X34">
        <v>1.1000000000000001</v>
      </c>
      <c r="Y34">
        <v>74.7</v>
      </c>
      <c r="Z34">
        <v>14.3</v>
      </c>
      <c r="AB34">
        <v>0.65</v>
      </c>
      <c r="AC34">
        <v>66</v>
      </c>
      <c r="AD34">
        <v>8.1</v>
      </c>
      <c r="AG34">
        <v>13.7</v>
      </c>
      <c r="AH34">
        <v>1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</row>
    <row r="35" spans="1:51" x14ac:dyDescent="0.4">
      <c r="A35" t="s">
        <v>36</v>
      </c>
      <c r="B35">
        <v>68</v>
      </c>
      <c r="C35">
        <v>0</v>
      </c>
      <c r="D35">
        <v>78</v>
      </c>
      <c r="E35">
        <v>26</v>
      </c>
      <c r="F35">
        <v>67</v>
      </c>
      <c r="G35">
        <v>71</v>
      </c>
      <c r="H35">
        <v>22</v>
      </c>
      <c r="I35">
        <v>68</v>
      </c>
      <c r="J35">
        <v>148</v>
      </c>
      <c r="K35">
        <v>134</v>
      </c>
      <c r="L35">
        <v>73</v>
      </c>
      <c r="M35">
        <v>67</v>
      </c>
      <c r="N35">
        <f t="shared" si="0"/>
        <v>8978</v>
      </c>
      <c r="O35">
        <v>99</v>
      </c>
      <c r="P35">
        <v>45</v>
      </c>
      <c r="Q35">
        <v>109</v>
      </c>
      <c r="R35">
        <v>10791</v>
      </c>
      <c r="S35">
        <f t="shared" si="1"/>
        <v>1813</v>
      </c>
      <c r="T35">
        <v>0</v>
      </c>
      <c r="U35">
        <v>0</v>
      </c>
      <c r="V35">
        <v>0</v>
      </c>
      <c r="W35">
        <v>1.5821000000000001</v>
      </c>
      <c r="X35">
        <v>1.1033999999999999</v>
      </c>
      <c r="Y35">
        <v>67.7</v>
      </c>
      <c r="Z35">
        <v>13.7</v>
      </c>
      <c r="AB35">
        <v>0.65</v>
      </c>
      <c r="AC35">
        <v>68.400000000000006</v>
      </c>
      <c r="AD35">
        <v>5.2</v>
      </c>
      <c r="AG35">
        <v>49.5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</row>
    <row r="36" spans="1:51" x14ac:dyDescent="0.4">
      <c r="A36" t="s">
        <v>36</v>
      </c>
      <c r="B36">
        <v>76</v>
      </c>
      <c r="C36">
        <v>1</v>
      </c>
      <c r="D36">
        <v>51</v>
      </c>
      <c r="E36">
        <v>13</v>
      </c>
      <c r="F36">
        <v>74</v>
      </c>
      <c r="G36">
        <v>62</v>
      </c>
      <c r="H36">
        <v>17</v>
      </c>
      <c r="I36">
        <v>73</v>
      </c>
      <c r="J36">
        <v>165</v>
      </c>
      <c r="K36">
        <v>119</v>
      </c>
      <c r="L36">
        <v>75</v>
      </c>
      <c r="M36">
        <v>105</v>
      </c>
      <c r="N36">
        <f t="shared" si="0"/>
        <v>12495</v>
      </c>
      <c r="O36">
        <v>185</v>
      </c>
      <c r="P36">
        <v>81</v>
      </c>
      <c r="Q36">
        <v>127</v>
      </c>
      <c r="R36">
        <v>23495</v>
      </c>
      <c r="S36">
        <f t="shared" si="1"/>
        <v>11000</v>
      </c>
      <c r="T36">
        <v>0</v>
      </c>
      <c r="U36">
        <v>1</v>
      </c>
      <c r="V36">
        <v>0</v>
      </c>
      <c r="W36">
        <v>2.0283000000000002</v>
      </c>
      <c r="X36">
        <v>1.1212</v>
      </c>
      <c r="Y36">
        <v>59.3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</row>
    <row r="37" spans="1:51" x14ac:dyDescent="0.4">
      <c r="A37" t="s">
        <v>36</v>
      </c>
      <c r="B37">
        <v>75</v>
      </c>
      <c r="C37">
        <v>0</v>
      </c>
      <c r="D37">
        <v>64</v>
      </c>
      <c r="E37">
        <v>19</v>
      </c>
      <c r="F37">
        <v>69</v>
      </c>
      <c r="G37">
        <v>75</v>
      </c>
      <c r="H37">
        <v>24</v>
      </c>
      <c r="I37">
        <v>69</v>
      </c>
      <c r="J37">
        <v>228</v>
      </c>
      <c r="K37">
        <v>118</v>
      </c>
      <c r="L37">
        <v>45</v>
      </c>
      <c r="M37">
        <v>69</v>
      </c>
      <c r="N37">
        <f t="shared" si="0"/>
        <v>8142</v>
      </c>
      <c r="O37">
        <v>165</v>
      </c>
      <c r="P37">
        <v>56</v>
      </c>
      <c r="Q37">
        <v>84</v>
      </c>
      <c r="R37">
        <v>13860</v>
      </c>
      <c r="S37">
        <f t="shared" si="1"/>
        <v>5718</v>
      </c>
      <c r="T37">
        <v>2</v>
      </c>
      <c r="U37">
        <v>2</v>
      </c>
      <c r="V37">
        <v>1</v>
      </c>
      <c r="W37">
        <v>1.9340999999999999</v>
      </c>
      <c r="X37">
        <v>1.4838</v>
      </c>
      <c r="Y37">
        <v>74.5</v>
      </c>
      <c r="Z37">
        <v>13.8</v>
      </c>
      <c r="AA37">
        <v>8.5</v>
      </c>
      <c r="AB37">
        <v>0.93</v>
      </c>
      <c r="AC37">
        <v>45</v>
      </c>
      <c r="AD37">
        <v>7.4</v>
      </c>
      <c r="AE37">
        <v>118</v>
      </c>
      <c r="AF37">
        <v>44</v>
      </c>
      <c r="AH37">
        <v>1</v>
      </c>
      <c r="AI37">
        <v>0</v>
      </c>
      <c r="AJ37">
        <v>1</v>
      </c>
      <c r="AK37">
        <v>0</v>
      </c>
      <c r="AL37">
        <v>0</v>
      </c>
      <c r="AM37">
        <v>0</v>
      </c>
      <c r="AN37">
        <v>1</v>
      </c>
      <c r="AO37">
        <v>0</v>
      </c>
      <c r="AP37">
        <v>1</v>
      </c>
      <c r="AQ37">
        <v>0</v>
      </c>
      <c r="AR37">
        <v>0</v>
      </c>
      <c r="AS37">
        <v>0</v>
      </c>
      <c r="AT37">
        <v>1</v>
      </c>
      <c r="AU37">
        <v>0</v>
      </c>
      <c r="AV37">
        <v>0</v>
      </c>
      <c r="AW37">
        <v>0</v>
      </c>
      <c r="AX37">
        <v>0</v>
      </c>
      <c r="AY37">
        <v>0</v>
      </c>
    </row>
    <row r="38" spans="1:51" x14ac:dyDescent="0.4">
      <c r="A38" t="s">
        <v>36</v>
      </c>
      <c r="B38">
        <v>74</v>
      </c>
      <c r="C38">
        <v>0</v>
      </c>
      <c r="D38">
        <v>68</v>
      </c>
      <c r="E38">
        <v>23</v>
      </c>
      <c r="F38">
        <v>66</v>
      </c>
      <c r="G38">
        <v>67</v>
      </c>
      <c r="H38">
        <v>18</v>
      </c>
      <c r="I38">
        <v>73</v>
      </c>
      <c r="J38">
        <v>108</v>
      </c>
      <c r="K38">
        <v>156</v>
      </c>
      <c r="L38">
        <v>63</v>
      </c>
      <c r="M38">
        <v>45</v>
      </c>
      <c r="N38">
        <f t="shared" si="0"/>
        <v>7020</v>
      </c>
      <c r="O38">
        <v>178</v>
      </c>
      <c r="P38">
        <v>73</v>
      </c>
      <c r="Q38">
        <v>104</v>
      </c>
      <c r="R38">
        <v>18512</v>
      </c>
      <c r="S38">
        <f t="shared" si="1"/>
        <v>11492</v>
      </c>
      <c r="T38">
        <v>3</v>
      </c>
      <c r="U38">
        <v>3</v>
      </c>
      <c r="V38">
        <v>1</v>
      </c>
      <c r="W38">
        <v>2.7029999999999998</v>
      </c>
      <c r="X38">
        <v>1.75</v>
      </c>
      <c r="Y38">
        <v>69.599999999999994</v>
      </c>
      <c r="Z38">
        <v>12.4</v>
      </c>
      <c r="AB38">
        <v>0.78</v>
      </c>
      <c r="AC38">
        <v>54.7</v>
      </c>
      <c r="AG38">
        <v>59.2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</row>
    <row r="39" spans="1:51" x14ac:dyDescent="0.4">
      <c r="A39" t="s">
        <v>36</v>
      </c>
      <c r="B39">
        <v>66</v>
      </c>
      <c r="C39">
        <v>1</v>
      </c>
      <c r="D39">
        <v>67</v>
      </c>
      <c r="E39">
        <v>16</v>
      </c>
      <c r="F39">
        <v>76</v>
      </c>
      <c r="G39">
        <v>76</v>
      </c>
      <c r="H39">
        <v>26</v>
      </c>
      <c r="I39">
        <v>65</v>
      </c>
      <c r="J39">
        <v>139</v>
      </c>
      <c r="K39">
        <v>152</v>
      </c>
      <c r="L39">
        <v>84</v>
      </c>
      <c r="M39">
        <v>100</v>
      </c>
      <c r="N39">
        <f t="shared" si="0"/>
        <v>15200</v>
      </c>
      <c r="O39">
        <v>206</v>
      </c>
      <c r="P39">
        <v>130</v>
      </c>
      <c r="Q39">
        <v>120</v>
      </c>
      <c r="R39">
        <v>24720</v>
      </c>
      <c r="S39">
        <f t="shared" si="1"/>
        <v>9520</v>
      </c>
      <c r="T39">
        <v>0</v>
      </c>
      <c r="U39">
        <v>3</v>
      </c>
      <c r="V39">
        <v>0</v>
      </c>
      <c r="W39">
        <v>1.9576</v>
      </c>
      <c r="X39">
        <v>1.7</v>
      </c>
      <c r="Y39">
        <v>63.4</v>
      </c>
      <c r="Z39">
        <v>17.3</v>
      </c>
      <c r="AA39">
        <v>8.1999999999999993</v>
      </c>
      <c r="AB39">
        <v>1.0900000000000001</v>
      </c>
      <c r="AC39">
        <v>53</v>
      </c>
      <c r="AD39">
        <v>5.8</v>
      </c>
      <c r="AE39">
        <v>168</v>
      </c>
      <c r="AF39">
        <v>51</v>
      </c>
      <c r="AG39">
        <v>8.1999999999999993</v>
      </c>
      <c r="AH39">
        <v>1</v>
      </c>
      <c r="AI39">
        <v>1</v>
      </c>
      <c r="AJ39">
        <v>1</v>
      </c>
      <c r="AK39">
        <v>0</v>
      </c>
      <c r="AL39">
        <v>0</v>
      </c>
      <c r="AM39">
        <v>0</v>
      </c>
      <c r="AN39">
        <v>1</v>
      </c>
      <c r="AO39">
        <v>0</v>
      </c>
      <c r="AP39">
        <v>1</v>
      </c>
      <c r="AQ39">
        <v>0</v>
      </c>
      <c r="AR39">
        <v>0</v>
      </c>
      <c r="AS39">
        <v>1</v>
      </c>
      <c r="AT39">
        <v>1</v>
      </c>
      <c r="AU39">
        <v>0</v>
      </c>
      <c r="AV39">
        <v>0</v>
      </c>
      <c r="AW39">
        <v>0</v>
      </c>
      <c r="AX39">
        <v>0</v>
      </c>
      <c r="AY39">
        <v>1</v>
      </c>
    </row>
    <row r="40" spans="1:51" x14ac:dyDescent="0.4">
      <c r="A40" t="s">
        <v>36</v>
      </c>
      <c r="B40">
        <v>55</v>
      </c>
      <c r="C40">
        <v>1</v>
      </c>
      <c r="D40">
        <v>54</v>
      </c>
      <c r="E40">
        <v>24</v>
      </c>
      <c r="F40">
        <v>57</v>
      </c>
      <c r="G40">
        <v>64</v>
      </c>
      <c r="H40">
        <v>24</v>
      </c>
      <c r="I40">
        <v>63</v>
      </c>
      <c r="J40">
        <v>110</v>
      </c>
      <c r="K40">
        <v>115</v>
      </c>
      <c r="L40">
        <v>74</v>
      </c>
      <c r="M40">
        <v>108</v>
      </c>
      <c r="N40">
        <f t="shared" si="0"/>
        <v>12420</v>
      </c>
      <c r="O40">
        <v>135</v>
      </c>
      <c r="P40">
        <v>85</v>
      </c>
      <c r="Q40">
        <v>122</v>
      </c>
      <c r="R40">
        <v>16470</v>
      </c>
      <c r="S40">
        <f t="shared" si="1"/>
        <v>4050</v>
      </c>
      <c r="T40">
        <v>3</v>
      </c>
      <c r="U40">
        <v>2</v>
      </c>
      <c r="V40">
        <v>1</v>
      </c>
      <c r="W40">
        <v>2.1522000000000001</v>
      </c>
      <c r="X40">
        <v>1.9522999999999999</v>
      </c>
      <c r="Y40">
        <v>62.3</v>
      </c>
      <c r="Z40">
        <v>17.399999999999999</v>
      </c>
      <c r="AA40">
        <v>9.9</v>
      </c>
      <c r="AB40">
        <v>0.66</v>
      </c>
      <c r="AC40">
        <v>96.8</v>
      </c>
      <c r="AD40">
        <v>3.6</v>
      </c>
      <c r="AE40">
        <v>199</v>
      </c>
      <c r="AF40">
        <v>45</v>
      </c>
      <c r="AH40">
        <v>0</v>
      </c>
      <c r="AI40">
        <v>0</v>
      </c>
      <c r="AJ40">
        <v>1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1</v>
      </c>
      <c r="AU40">
        <v>0</v>
      </c>
      <c r="AV40">
        <v>0</v>
      </c>
      <c r="AW40">
        <v>0</v>
      </c>
      <c r="AX40">
        <v>0</v>
      </c>
      <c r="AY40">
        <v>0</v>
      </c>
    </row>
    <row r="41" spans="1:51" x14ac:dyDescent="0.4">
      <c r="A41" t="s">
        <v>36</v>
      </c>
      <c r="B41">
        <v>74</v>
      </c>
      <c r="C41">
        <v>1</v>
      </c>
      <c r="D41">
        <v>103</v>
      </c>
      <c r="E41">
        <v>48</v>
      </c>
      <c r="F41">
        <v>54</v>
      </c>
      <c r="G41">
        <v>106</v>
      </c>
      <c r="H41">
        <v>43</v>
      </c>
      <c r="I41">
        <v>60</v>
      </c>
      <c r="J41">
        <v>241</v>
      </c>
      <c r="K41">
        <v>174</v>
      </c>
      <c r="L41">
        <v>76</v>
      </c>
      <c r="M41">
        <v>58</v>
      </c>
      <c r="N41">
        <f t="shared" si="0"/>
        <v>10092</v>
      </c>
      <c r="O41">
        <v>214</v>
      </c>
      <c r="P41">
        <v>151</v>
      </c>
      <c r="Q41">
        <v>86</v>
      </c>
      <c r="R41">
        <v>18404</v>
      </c>
      <c r="S41">
        <f t="shared" si="1"/>
        <v>8312</v>
      </c>
      <c r="T41">
        <v>0</v>
      </c>
      <c r="U41">
        <v>0</v>
      </c>
      <c r="V41">
        <v>0</v>
      </c>
      <c r="W41">
        <v>2.2130999999999998</v>
      </c>
      <c r="X41">
        <v>1.4814000000000001</v>
      </c>
      <c r="Y41">
        <v>61.8</v>
      </c>
      <c r="Z41">
        <v>14.6</v>
      </c>
      <c r="AA41">
        <v>6.4</v>
      </c>
      <c r="AB41">
        <v>1.5</v>
      </c>
      <c r="AC41">
        <v>36.200000000000003</v>
      </c>
      <c r="AD41">
        <v>5.8</v>
      </c>
      <c r="AE41">
        <v>115</v>
      </c>
      <c r="AF41">
        <v>42</v>
      </c>
      <c r="AH41">
        <v>1</v>
      </c>
      <c r="AI41">
        <v>1</v>
      </c>
      <c r="AJ41">
        <v>0</v>
      </c>
      <c r="AK41">
        <v>0</v>
      </c>
      <c r="AL41">
        <v>1</v>
      </c>
      <c r="AM41">
        <v>0</v>
      </c>
      <c r="AN41">
        <v>1</v>
      </c>
      <c r="AO41">
        <v>1</v>
      </c>
      <c r="AP41">
        <v>1</v>
      </c>
      <c r="AQ41">
        <v>0</v>
      </c>
      <c r="AR41">
        <v>0</v>
      </c>
      <c r="AS41">
        <v>0</v>
      </c>
      <c r="AT41">
        <v>0</v>
      </c>
      <c r="AU41">
        <v>1</v>
      </c>
      <c r="AV41">
        <v>0</v>
      </c>
      <c r="AW41">
        <v>0</v>
      </c>
      <c r="AX41">
        <v>1</v>
      </c>
    </row>
    <row r="42" spans="1:51" x14ac:dyDescent="0.4">
      <c r="A42" t="s">
        <v>36</v>
      </c>
      <c r="B42">
        <v>79</v>
      </c>
      <c r="C42">
        <v>0</v>
      </c>
      <c r="D42">
        <v>57</v>
      </c>
      <c r="E42">
        <v>17</v>
      </c>
      <c r="F42">
        <v>70</v>
      </c>
      <c r="G42">
        <v>55</v>
      </c>
      <c r="H42">
        <v>19</v>
      </c>
      <c r="I42">
        <v>65</v>
      </c>
      <c r="J42">
        <v>96</v>
      </c>
      <c r="K42">
        <v>131</v>
      </c>
      <c r="L42">
        <v>67</v>
      </c>
      <c r="M42">
        <v>68</v>
      </c>
      <c r="N42">
        <f t="shared" si="0"/>
        <v>8908</v>
      </c>
      <c r="O42">
        <v>174</v>
      </c>
      <c r="P42">
        <v>62</v>
      </c>
      <c r="Q42">
        <v>88</v>
      </c>
      <c r="R42">
        <v>15312</v>
      </c>
      <c r="S42">
        <f t="shared" si="1"/>
        <v>6404</v>
      </c>
      <c r="T42">
        <v>3</v>
      </c>
      <c r="U42">
        <v>2</v>
      </c>
      <c r="V42">
        <v>1</v>
      </c>
      <c r="W42">
        <v>1.5265</v>
      </c>
      <c r="X42">
        <v>1.96</v>
      </c>
      <c r="Y42">
        <v>66.400000000000006</v>
      </c>
      <c r="Z42">
        <v>12.6</v>
      </c>
      <c r="AB42">
        <v>0.59</v>
      </c>
      <c r="AC42">
        <v>72.900000000000006</v>
      </c>
      <c r="AG42">
        <v>65.3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</row>
    <row r="43" spans="1:51" x14ac:dyDescent="0.4">
      <c r="A43" t="s">
        <v>36</v>
      </c>
      <c r="B43">
        <v>61</v>
      </c>
      <c r="C43">
        <v>0</v>
      </c>
      <c r="D43">
        <v>51</v>
      </c>
      <c r="E43">
        <v>15</v>
      </c>
      <c r="F43">
        <v>71</v>
      </c>
      <c r="G43">
        <v>47</v>
      </c>
      <c r="H43">
        <v>11</v>
      </c>
      <c r="I43">
        <v>78</v>
      </c>
      <c r="J43">
        <v>118</v>
      </c>
      <c r="K43">
        <v>146</v>
      </c>
      <c r="L43">
        <v>93</v>
      </c>
      <c r="M43">
        <v>75</v>
      </c>
      <c r="N43">
        <f t="shared" si="0"/>
        <v>10950</v>
      </c>
      <c r="O43">
        <v>194</v>
      </c>
      <c r="P43">
        <v>113</v>
      </c>
      <c r="Q43">
        <v>106</v>
      </c>
      <c r="R43">
        <v>20564</v>
      </c>
      <c r="S43">
        <f t="shared" si="1"/>
        <v>9614</v>
      </c>
      <c r="T43">
        <v>2</v>
      </c>
      <c r="U43">
        <v>2</v>
      </c>
      <c r="V43">
        <v>0</v>
      </c>
      <c r="W43">
        <v>2.9601000000000002</v>
      </c>
      <c r="X43">
        <v>2.5453999999999999</v>
      </c>
      <c r="Y43">
        <v>68.5</v>
      </c>
      <c r="Z43">
        <v>17.7</v>
      </c>
      <c r="AA43">
        <v>13.5</v>
      </c>
      <c r="AB43">
        <v>0.72</v>
      </c>
      <c r="AC43">
        <v>63.1</v>
      </c>
      <c r="AD43">
        <v>4.9000000000000004</v>
      </c>
      <c r="AE43">
        <v>176</v>
      </c>
      <c r="AF43">
        <v>42</v>
      </c>
      <c r="AH43">
        <v>1</v>
      </c>
      <c r="AI43">
        <v>1</v>
      </c>
      <c r="AJ43">
        <v>1</v>
      </c>
      <c r="AK43">
        <v>0</v>
      </c>
      <c r="AL43">
        <v>0</v>
      </c>
      <c r="AM43">
        <v>1</v>
      </c>
      <c r="AN43">
        <v>0</v>
      </c>
      <c r="AO43">
        <v>0</v>
      </c>
      <c r="AP43">
        <v>1</v>
      </c>
      <c r="AQ43">
        <v>0</v>
      </c>
      <c r="AR43">
        <v>0</v>
      </c>
      <c r="AS43">
        <v>0</v>
      </c>
      <c r="AT43">
        <v>1</v>
      </c>
      <c r="AU43">
        <v>0</v>
      </c>
      <c r="AV43">
        <v>0</v>
      </c>
      <c r="AW43">
        <v>0</v>
      </c>
      <c r="AX43">
        <v>0</v>
      </c>
      <c r="AY43">
        <v>0</v>
      </c>
    </row>
    <row r="44" spans="1:51" x14ac:dyDescent="0.4">
      <c r="A44" t="s">
        <v>36</v>
      </c>
      <c r="B44">
        <v>63</v>
      </c>
      <c r="C44">
        <v>0</v>
      </c>
      <c r="D44">
        <v>45</v>
      </c>
      <c r="E44">
        <v>13</v>
      </c>
      <c r="F44">
        <v>72</v>
      </c>
      <c r="G44">
        <v>45</v>
      </c>
      <c r="H44">
        <v>6</v>
      </c>
      <c r="I44">
        <v>88</v>
      </c>
      <c r="J44">
        <v>106</v>
      </c>
      <c r="K44">
        <v>132</v>
      </c>
      <c r="L44">
        <v>95</v>
      </c>
      <c r="M44">
        <v>75</v>
      </c>
      <c r="N44">
        <f t="shared" si="0"/>
        <v>9900</v>
      </c>
      <c r="O44">
        <v>140</v>
      </c>
      <c r="P44">
        <v>89</v>
      </c>
      <c r="Q44">
        <v>122</v>
      </c>
      <c r="R44">
        <v>17080</v>
      </c>
      <c r="S44">
        <f t="shared" si="1"/>
        <v>7180</v>
      </c>
      <c r="T44">
        <v>0</v>
      </c>
      <c r="U44">
        <v>2</v>
      </c>
      <c r="V44">
        <v>0</v>
      </c>
      <c r="W44">
        <v>2.2109999999999999</v>
      </c>
      <c r="X44">
        <v>2</v>
      </c>
      <c r="Y44">
        <v>71.8</v>
      </c>
      <c r="Z44">
        <v>13.8</v>
      </c>
      <c r="AA44">
        <v>5.9</v>
      </c>
      <c r="AB44">
        <v>0.78</v>
      </c>
      <c r="AC44">
        <v>57.6</v>
      </c>
      <c r="AD44">
        <v>6.9</v>
      </c>
      <c r="AE44">
        <v>102</v>
      </c>
      <c r="AF44">
        <v>55</v>
      </c>
      <c r="AH44">
        <v>0</v>
      </c>
      <c r="AI44">
        <v>1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1</v>
      </c>
      <c r="AT44">
        <v>0</v>
      </c>
      <c r="AU44">
        <v>1</v>
      </c>
      <c r="AV44">
        <v>0</v>
      </c>
      <c r="AW44">
        <v>1</v>
      </c>
      <c r="AX44">
        <v>0</v>
      </c>
      <c r="AY44">
        <v>0</v>
      </c>
    </row>
    <row r="45" spans="1:51" x14ac:dyDescent="0.4">
      <c r="A45" t="s">
        <v>36</v>
      </c>
      <c r="B45">
        <v>73</v>
      </c>
      <c r="C45">
        <v>0</v>
      </c>
      <c r="D45">
        <v>45</v>
      </c>
      <c r="E45">
        <v>14</v>
      </c>
      <c r="F45">
        <v>78</v>
      </c>
      <c r="G45">
        <v>72</v>
      </c>
      <c r="H45">
        <v>19</v>
      </c>
      <c r="I45">
        <v>74</v>
      </c>
      <c r="J45">
        <v>190</v>
      </c>
      <c r="K45">
        <v>126</v>
      </c>
      <c r="L45">
        <v>73</v>
      </c>
      <c r="M45">
        <v>70</v>
      </c>
      <c r="N45">
        <f t="shared" si="0"/>
        <v>8820</v>
      </c>
      <c r="O45">
        <v>181</v>
      </c>
      <c r="P45">
        <v>77</v>
      </c>
      <c r="Q45">
        <v>115</v>
      </c>
      <c r="R45">
        <v>20815</v>
      </c>
      <c r="S45">
        <f t="shared" si="1"/>
        <v>11995</v>
      </c>
      <c r="T45">
        <v>1</v>
      </c>
      <c r="U45">
        <v>0</v>
      </c>
      <c r="V45">
        <v>1</v>
      </c>
      <c r="W45">
        <v>1.8922000000000001</v>
      </c>
      <c r="X45">
        <v>1.1071</v>
      </c>
      <c r="Y45">
        <v>72.3</v>
      </c>
      <c r="Z45">
        <v>13.4</v>
      </c>
      <c r="AA45">
        <v>5.8</v>
      </c>
      <c r="AB45">
        <v>0.45</v>
      </c>
      <c r="AC45">
        <v>100.6</v>
      </c>
      <c r="AD45">
        <v>3.6</v>
      </c>
      <c r="AE45">
        <v>138</v>
      </c>
      <c r="AF45">
        <v>47</v>
      </c>
      <c r="AG45">
        <v>14.9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</row>
    <row r="46" spans="1:51" x14ac:dyDescent="0.4">
      <c r="A46" t="s">
        <v>36</v>
      </c>
      <c r="B46">
        <v>50</v>
      </c>
      <c r="C46">
        <v>0</v>
      </c>
      <c r="D46">
        <v>84</v>
      </c>
      <c r="E46">
        <v>32</v>
      </c>
      <c r="F46">
        <v>62</v>
      </c>
      <c r="G46">
        <v>70</v>
      </c>
      <c r="H46">
        <v>19</v>
      </c>
      <c r="I46">
        <v>72</v>
      </c>
      <c r="J46">
        <v>103</v>
      </c>
      <c r="K46">
        <v>98</v>
      </c>
      <c r="L46">
        <v>68</v>
      </c>
      <c r="M46">
        <v>79</v>
      </c>
      <c r="N46">
        <f t="shared" si="0"/>
        <v>7742</v>
      </c>
      <c r="O46">
        <v>187</v>
      </c>
      <c r="P46">
        <v>45</v>
      </c>
      <c r="Q46">
        <v>116</v>
      </c>
      <c r="R46">
        <v>21692</v>
      </c>
      <c r="S46">
        <f t="shared" si="1"/>
        <v>13950</v>
      </c>
      <c r="T46">
        <v>2</v>
      </c>
      <c r="U46">
        <v>3</v>
      </c>
      <c r="V46">
        <v>0</v>
      </c>
      <c r="W46">
        <v>1.7556</v>
      </c>
      <c r="X46">
        <v>1</v>
      </c>
      <c r="Y46">
        <v>62.5</v>
      </c>
      <c r="Z46">
        <v>14.5</v>
      </c>
      <c r="AA46">
        <v>10.1</v>
      </c>
      <c r="AB46">
        <v>0.39</v>
      </c>
      <c r="AC46">
        <v>130.69999999999999</v>
      </c>
      <c r="AD46">
        <v>5.3</v>
      </c>
      <c r="AE46">
        <v>158</v>
      </c>
      <c r="AF46">
        <v>44</v>
      </c>
      <c r="AH46">
        <v>0</v>
      </c>
      <c r="AI46">
        <v>1</v>
      </c>
      <c r="AJ46">
        <v>1</v>
      </c>
      <c r="AK46">
        <v>0</v>
      </c>
      <c r="AL46">
        <v>0</v>
      </c>
      <c r="AM46">
        <v>1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1</v>
      </c>
      <c r="AT46">
        <v>1</v>
      </c>
      <c r="AU46">
        <v>0</v>
      </c>
      <c r="AV46">
        <v>0</v>
      </c>
      <c r="AW46">
        <v>0</v>
      </c>
      <c r="AX46">
        <v>0</v>
      </c>
      <c r="AY46">
        <v>0</v>
      </c>
    </row>
    <row r="47" spans="1:51" x14ac:dyDescent="0.4">
      <c r="A47" t="s">
        <v>36</v>
      </c>
      <c r="B47">
        <v>74</v>
      </c>
      <c r="C47">
        <v>0</v>
      </c>
      <c r="D47">
        <v>58</v>
      </c>
      <c r="E47">
        <v>15</v>
      </c>
      <c r="F47">
        <v>74</v>
      </c>
      <c r="G47">
        <v>52</v>
      </c>
      <c r="H47">
        <v>11</v>
      </c>
      <c r="I47">
        <v>79</v>
      </c>
      <c r="J47">
        <v>154</v>
      </c>
      <c r="K47">
        <v>146</v>
      </c>
      <c r="L47">
        <v>90</v>
      </c>
      <c r="M47">
        <v>90</v>
      </c>
      <c r="N47">
        <f t="shared" si="0"/>
        <v>13140</v>
      </c>
      <c r="O47">
        <v>268</v>
      </c>
      <c r="P47">
        <v>223</v>
      </c>
      <c r="Q47">
        <v>107</v>
      </c>
      <c r="R47">
        <v>28676</v>
      </c>
      <c r="S47">
        <f t="shared" si="1"/>
        <v>15536</v>
      </c>
      <c r="T47">
        <v>3</v>
      </c>
      <c r="U47">
        <v>1</v>
      </c>
      <c r="V47">
        <v>2</v>
      </c>
      <c r="W47">
        <v>1.7932999999999999</v>
      </c>
      <c r="X47">
        <v>1.2258</v>
      </c>
      <c r="Y47">
        <v>71.099999999999994</v>
      </c>
      <c r="Z47">
        <v>13.7</v>
      </c>
      <c r="AA47">
        <v>7.7</v>
      </c>
      <c r="AB47">
        <v>0.74</v>
      </c>
      <c r="AC47">
        <v>58.2</v>
      </c>
      <c r="AD47">
        <v>8.4</v>
      </c>
      <c r="AE47">
        <v>108</v>
      </c>
      <c r="AF47">
        <v>40</v>
      </c>
      <c r="AH47">
        <v>0</v>
      </c>
      <c r="AI47">
        <v>0</v>
      </c>
      <c r="AJ47">
        <v>1</v>
      </c>
      <c r="AK47">
        <v>0</v>
      </c>
      <c r="AL47">
        <v>0</v>
      </c>
      <c r="AM47">
        <v>0</v>
      </c>
      <c r="AN47">
        <v>0</v>
      </c>
      <c r="AO47">
        <v>1</v>
      </c>
      <c r="AP47">
        <v>0</v>
      </c>
      <c r="AQ47">
        <v>1</v>
      </c>
      <c r="AR47">
        <v>1</v>
      </c>
      <c r="AS47">
        <v>0</v>
      </c>
      <c r="AT47">
        <v>1</v>
      </c>
      <c r="AU47">
        <v>0</v>
      </c>
      <c r="AV47">
        <v>0</v>
      </c>
      <c r="AW47">
        <v>1</v>
      </c>
      <c r="AX47">
        <v>0</v>
      </c>
      <c r="AY47">
        <v>1</v>
      </c>
    </row>
    <row r="48" spans="1:51" x14ac:dyDescent="0.4">
      <c r="A48" t="s">
        <v>36</v>
      </c>
      <c r="B48">
        <v>64</v>
      </c>
      <c r="C48">
        <v>0</v>
      </c>
      <c r="J48">
        <v>158</v>
      </c>
      <c r="K48">
        <v>112</v>
      </c>
      <c r="L48">
        <v>45</v>
      </c>
      <c r="M48">
        <v>62</v>
      </c>
      <c r="N48">
        <f t="shared" si="0"/>
        <v>6944</v>
      </c>
      <c r="O48">
        <v>91</v>
      </c>
      <c r="P48">
        <v>44</v>
      </c>
      <c r="Q48">
        <v>95</v>
      </c>
      <c r="R48">
        <v>8645</v>
      </c>
      <c r="S48">
        <f t="shared" si="1"/>
        <v>1701</v>
      </c>
      <c r="T48">
        <v>3</v>
      </c>
      <c r="U48">
        <v>5</v>
      </c>
      <c r="V48">
        <v>1</v>
      </c>
      <c r="W48">
        <v>1.8082</v>
      </c>
      <c r="X48">
        <v>0.9032</v>
      </c>
      <c r="Y48">
        <v>71.7</v>
      </c>
      <c r="Z48">
        <v>15</v>
      </c>
      <c r="AB48">
        <v>0.84</v>
      </c>
      <c r="AC48">
        <v>52.8</v>
      </c>
      <c r="AH48">
        <v>1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1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</row>
    <row r="49" spans="1:51" x14ac:dyDescent="0.4">
      <c r="A49" t="s">
        <v>36</v>
      </c>
      <c r="B49">
        <v>68</v>
      </c>
      <c r="C49">
        <v>0</v>
      </c>
      <c r="D49">
        <v>71</v>
      </c>
      <c r="E49">
        <v>20</v>
      </c>
      <c r="F49">
        <v>71</v>
      </c>
      <c r="G49">
        <v>65</v>
      </c>
      <c r="H49">
        <v>17</v>
      </c>
      <c r="I49">
        <v>74</v>
      </c>
      <c r="J49">
        <v>135</v>
      </c>
      <c r="K49">
        <v>158</v>
      </c>
      <c r="L49">
        <v>99</v>
      </c>
      <c r="M49">
        <v>53</v>
      </c>
      <c r="N49">
        <f t="shared" si="0"/>
        <v>8374</v>
      </c>
      <c r="O49">
        <v>171</v>
      </c>
      <c r="P49">
        <v>88</v>
      </c>
      <c r="Q49">
        <v>93</v>
      </c>
      <c r="R49">
        <v>15903</v>
      </c>
      <c r="S49">
        <f t="shared" si="1"/>
        <v>7529</v>
      </c>
      <c r="T49">
        <v>0</v>
      </c>
      <c r="U49">
        <v>0</v>
      </c>
      <c r="V49">
        <v>0</v>
      </c>
      <c r="W49">
        <v>2.5217999999999998</v>
      </c>
      <c r="X49">
        <v>1.45</v>
      </c>
      <c r="Y49">
        <v>68.5</v>
      </c>
      <c r="Z49">
        <v>15.3</v>
      </c>
      <c r="AA49">
        <v>5.4</v>
      </c>
      <c r="AB49">
        <v>0.57999999999999996</v>
      </c>
      <c r="AC49">
        <v>77.5</v>
      </c>
      <c r="AD49">
        <v>5.9</v>
      </c>
      <c r="AE49">
        <v>159</v>
      </c>
      <c r="AF49">
        <v>59</v>
      </c>
      <c r="AG49">
        <v>177.4</v>
      </c>
      <c r="AH49">
        <v>1</v>
      </c>
      <c r="AI49">
        <v>1</v>
      </c>
      <c r="AJ49">
        <v>0</v>
      </c>
      <c r="AK49">
        <v>0</v>
      </c>
      <c r="AL49">
        <v>0</v>
      </c>
      <c r="AM49">
        <v>0</v>
      </c>
      <c r="AN49">
        <v>1</v>
      </c>
      <c r="AO49">
        <v>1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</row>
    <row r="50" spans="1:51" x14ac:dyDescent="0.4">
      <c r="A50" t="s">
        <v>36</v>
      </c>
      <c r="B50">
        <v>83</v>
      </c>
      <c r="C50">
        <v>0</v>
      </c>
      <c r="D50">
        <v>49</v>
      </c>
      <c r="E50">
        <v>11</v>
      </c>
      <c r="F50">
        <v>77</v>
      </c>
      <c r="G50">
        <v>54</v>
      </c>
      <c r="H50">
        <v>9</v>
      </c>
      <c r="I50">
        <v>82</v>
      </c>
      <c r="K50">
        <v>135</v>
      </c>
      <c r="L50">
        <v>56</v>
      </c>
      <c r="M50">
        <v>84</v>
      </c>
      <c r="N50">
        <f t="shared" si="0"/>
        <v>11340</v>
      </c>
      <c r="O50">
        <v>177</v>
      </c>
      <c r="P50">
        <v>45</v>
      </c>
      <c r="Q50">
        <v>89</v>
      </c>
      <c r="R50">
        <v>15753</v>
      </c>
      <c r="S50">
        <f t="shared" si="1"/>
        <v>4413</v>
      </c>
      <c r="T50">
        <v>1</v>
      </c>
      <c r="U50">
        <v>0</v>
      </c>
      <c r="V50">
        <v>1</v>
      </c>
      <c r="W50">
        <v>1.4544999999999999</v>
      </c>
      <c r="X50">
        <v>0.90559999999999996</v>
      </c>
      <c r="Z50">
        <v>9.4</v>
      </c>
      <c r="AB50">
        <v>0.89</v>
      </c>
      <c r="AC50">
        <v>45.8</v>
      </c>
      <c r="AD50">
        <v>5.9</v>
      </c>
      <c r="AE50">
        <v>89</v>
      </c>
      <c r="AF50">
        <v>58</v>
      </c>
      <c r="AH50">
        <v>1</v>
      </c>
      <c r="AI50">
        <v>1</v>
      </c>
      <c r="AJ50">
        <v>0</v>
      </c>
      <c r="AK50">
        <v>0</v>
      </c>
      <c r="AL50">
        <v>1</v>
      </c>
      <c r="AM50">
        <v>0</v>
      </c>
      <c r="AN50">
        <v>1</v>
      </c>
      <c r="AO50">
        <v>0</v>
      </c>
      <c r="AP50">
        <v>1</v>
      </c>
      <c r="AQ50">
        <v>0</v>
      </c>
      <c r="AR50">
        <v>1</v>
      </c>
      <c r="AS50">
        <v>1</v>
      </c>
      <c r="AT50">
        <v>0</v>
      </c>
      <c r="AU50">
        <v>0</v>
      </c>
      <c r="AV50">
        <v>0</v>
      </c>
      <c r="AW50">
        <v>0</v>
      </c>
      <c r="AX50">
        <v>1</v>
      </c>
    </row>
    <row r="51" spans="1:51" x14ac:dyDescent="0.4">
      <c r="A51" t="s">
        <v>36</v>
      </c>
      <c r="B51">
        <v>76</v>
      </c>
      <c r="C51">
        <v>1</v>
      </c>
      <c r="D51">
        <v>61</v>
      </c>
      <c r="E51">
        <v>20</v>
      </c>
      <c r="F51">
        <v>66</v>
      </c>
      <c r="G51">
        <v>61</v>
      </c>
      <c r="H51">
        <v>21</v>
      </c>
      <c r="I51">
        <v>65</v>
      </c>
      <c r="J51">
        <v>114</v>
      </c>
      <c r="K51">
        <v>152</v>
      </c>
      <c r="L51">
        <v>71</v>
      </c>
      <c r="M51">
        <v>69</v>
      </c>
      <c r="N51">
        <f t="shared" si="0"/>
        <v>10488</v>
      </c>
      <c r="O51">
        <v>186</v>
      </c>
      <c r="P51">
        <v>65</v>
      </c>
      <c r="Q51">
        <v>103</v>
      </c>
      <c r="R51">
        <v>19158</v>
      </c>
      <c r="S51">
        <f t="shared" si="1"/>
        <v>8670</v>
      </c>
      <c r="T51">
        <v>2</v>
      </c>
      <c r="U51">
        <v>1</v>
      </c>
      <c r="V51">
        <v>1</v>
      </c>
      <c r="W51">
        <v>3.0804</v>
      </c>
      <c r="X51">
        <v>1.6363000000000001</v>
      </c>
      <c r="Y51">
        <v>67.400000000000006</v>
      </c>
      <c r="Z51">
        <v>14.6</v>
      </c>
      <c r="AA51">
        <v>7.7</v>
      </c>
      <c r="AB51">
        <v>0.78</v>
      </c>
      <c r="AC51">
        <v>73.5</v>
      </c>
      <c r="AD51">
        <v>5.2</v>
      </c>
      <c r="AE51">
        <v>99</v>
      </c>
      <c r="AF51">
        <v>60</v>
      </c>
      <c r="AH51">
        <v>0</v>
      </c>
      <c r="AI51">
        <v>1</v>
      </c>
      <c r="AJ51">
        <v>1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1</v>
      </c>
      <c r="AT51">
        <v>1</v>
      </c>
      <c r="AU51">
        <v>1</v>
      </c>
      <c r="AV51">
        <v>0</v>
      </c>
      <c r="AW51">
        <v>1</v>
      </c>
      <c r="AX51">
        <v>0</v>
      </c>
      <c r="AY51">
        <v>0</v>
      </c>
    </row>
    <row r="52" spans="1:51" x14ac:dyDescent="0.4">
      <c r="A52" t="s">
        <v>36</v>
      </c>
      <c r="B52">
        <v>64</v>
      </c>
      <c r="C52">
        <v>0</v>
      </c>
      <c r="D52">
        <v>40</v>
      </c>
      <c r="E52">
        <v>9</v>
      </c>
      <c r="F52">
        <v>77</v>
      </c>
      <c r="G52">
        <v>39</v>
      </c>
      <c r="H52">
        <v>11</v>
      </c>
      <c r="I52">
        <v>72</v>
      </c>
      <c r="J52">
        <v>134</v>
      </c>
      <c r="K52">
        <v>89</v>
      </c>
      <c r="L52">
        <v>55</v>
      </c>
      <c r="M52">
        <v>84</v>
      </c>
      <c r="N52">
        <f t="shared" si="0"/>
        <v>7476</v>
      </c>
      <c r="O52">
        <v>107</v>
      </c>
      <c r="P52">
        <v>64</v>
      </c>
      <c r="Q52">
        <v>99</v>
      </c>
      <c r="R52">
        <v>10593</v>
      </c>
      <c r="S52">
        <f t="shared" si="1"/>
        <v>3117</v>
      </c>
      <c r="T52">
        <v>0</v>
      </c>
      <c r="U52">
        <v>3</v>
      </c>
      <c r="V52">
        <v>0</v>
      </c>
      <c r="W52">
        <v>1.5410999999999999</v>
      </c>
      <c r="X52">
        <v>1.0391999999999999</v>
      </c>
      <c r="Y52">
        <v>82.9</v>
      </c>
      <c r="Z52">
        <v>12.8</v>
      </c>
      <c r="AA52">
        <v>14.1</v>
      </c>
      <c r="AB52">
        <v>0.34</v>
      </c>
      <c r="AC52">
        <v>141.5</v>
      </c>
      <c r="AD52">
        <v>2.7</v>
      </c>
      <c r="AE52">
        <v>197</v>
      </c>
      <c r="AF52">
        <v>63</v>
      </c>
      <c r="AH52">
        <v>0</v>
      </c>
      <c r="AI52">
        <v>1</v>
      </c>
      <c r="AJ52">
        <v>1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1</v>
      </c>
      <c r="AU52">
        <v>0</v>
      </c>
      <c r="AV52">
        <v>0</v>
      </c>
      <c r="AW52">
        <v>0</v>
      </c>
      <c r="AX52">
        <v>0</v>
      </c>
      <c r="AY52">
        <v>0</v>
      </c>
    </row>
    <row r="53" spans="1:51" x14ac:dyDescent="0.4">
      <c r="A53" t="s">
        <v>36</v>
      </c>
      <c r="B53">
        <v>75</v>
      </c>
      <c r="C53">
        <v>1</v>
      </c>
      <c r="D53">
        <v>111</v>
      </c>
      <c r="E53">
        <v>46</v>
      </c>
      <c r="F53">
        <v>59</v>
      </c>
      <c r="G53">
        <v>108</v>
      </c>
      <c r="H53">
        <v>35</v>
      </c>
      <c r="I53">
        <v>67</v>
      </c>
      <c r="J53">
        <v>181</v>
      </c>
      <c r="K53">
        <v>163</v>
      </c>
      <c r="L53">
        <v>84</v>
      </c>
      <c r="M53">
        <v>67</v>
      </c>
      <c r="N53">
        <f t="shared" si="0"/>
        <v>10921</v>
      </c>
      <c r="O53">
        <v>178</v>
      </c>
      <c r="P53">
        <v>73</v>
      </c>
      <c r="Q53">
        <v>83</v>
      </c>
      <c r="R53">
        <v>14774</v>
      </c>
      <c r="S53">
        <f t="shared" si="1"/>
        <v>3853</v>
      </c>
      <c r="T53">
        <v>3</v>
      </c>
      <c r="U53">
        <v>2</v>
      </c>
      <c r="V53">
        <v>1</v>
      </c>
      <c r="W53">
        <v>1.6184000000000001</v>
      </c>
      <c r="X53">
        <v>1.25</v>
      </c>
      <c r="Y53">
        <v>58.8</v>
      </c>
      <c r="Z53">
        <v>13.9</v>
      </c>
      <c r="AA53">
        <v>5.6</v>
      </c>
      <c r="AB53">
        <v>0.73</v>
      </c>
      <c r="AC53">
        <v>79.3</v>
      </c>
      <c r="AD53">
        <v>5.5</v>
      </c>
      <c r="AE53">
        <v>127</v>
      </c>
      <c r="AF53">
        <v>49</v>
      </c>
      <c r="AH53">
        <v>1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1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Y53">
        <v>0</v>
      </c>
    </row>
    <row r="54" spans="1:51" x14ac:dyDescent="0.4">
      <c r="A54" t="s">
        <v>36</v>
      </c>
      <c r="B54">
        <v>53</v>
      </c>
      <c r="C54">
        <v>1</v>
      </c>
      <c r="D54">
        <v>134</v>
      </c>
      <c r="E54">
        <v>39</v>
      </c>
      <c r="F54">
        <v>71</v>
      </c>
      <c r="G54">
        <v>142</v>
      </c>
      <c r="H54">
        <v>39</v>
      </c>
      <c r="I54">
        <v>73</v>
      </c>
      <c r="J54">
        <v>184</v>
      </c>
      <c r="K54">
        <v>147</v>
      </c>
      <c r="L54">
        <v>93</v>
      </c>
      <c r="M54">
        <v>46</v>
      </c>
      <c r="N54">
        <f t="shared" si="0"/>
        <v>6762</v>
      </c>
      <c r="O54">
        <v>149</v>
      </c>
      <c r="P54">
        <v>75</v>
      </c>
      <c r="Q54">
        <v>77</v>
      </c>
      <c r="R54">
        <v>11473</v>
      </c>
      <c r="S54">
        <f t="shared" si="1"/>
        <v>4711</v>
      </c>
      <c r="T54">
        <v>2</v>
      </c>
      <c r="U54">
        <v>2</v>
      </c>
      <c r="V54">
        <v>1</v>
      </c>
      <c r="W54">
        <v>1.6037999999999999</v>
      </c>
      <c r="X54">
        <v>1.0322</v>
      </c>
      <c r="Y54">
        <v>61.8</v>
      </c>
      <c r="Z54">
        <v>15.2</v>
      </c>
      <c r="AA54">
        <v>16.5</v>
      </c>
      <c r="AB54">
        <v>1.1000000000000001</v>
      </c>
      <c r="AC54">
        <v>55.9</v>
      </c>
      <c r="AD54">
        <v>8.8000000000000007</v>
      </c>
      <c r="AE54">
        <v>195</v>
      </c>
      <c r="AF54">
        <v>51</v>
      </c>
      <c r="AH54">
        <v>1</v>
      </c>
      <c r="AI54">
        <v>1</v>
      </c>
      <c r="AJ54">
        <v>1</v>
      </c>
      <c r="AK54">
        <v>0</v>
      </c>
      <c r="AL54">
        <v>0</v>
      </c>
      <c r="AM54">
        <v>0</v>
      </c>
      <c r="AN54">
        <v>1</v>
      </c>
      <c r="AO54">
        <v>1</v>
      </c>
      <c r="AP54">
        <v>1</v>
      </c>
      <c r="AQ54">
        <v>0</v>
      </c>
      <c r="AR54">
        <v>0</v>
      </c>
      <c r="AS54">
        <v>0</v>
      </c>
      <c r="AT54">
        <v>1</v>
      </c>
      <c r="AU54">
        <v>0</v>
      </c>
      <c r="AV54">
        <v>0</v>
      </c>
      <c r="AW54">
        <v>0</v>
      </c>
      <c r="AX54">
        <v>0</v>
      </c>
      <c r="AY54">
        <v>0</v>
      </c>
    </row>
    <row r="55" spans="1:51" x14ac:dyDescent="0.4">
      <c r="A55" t="s">
        <v>36</v>
      </c>
      <c r="B55">
        <v>95</v>
      </c>
      <c r="C55">
        <v>1</v>
      </c>
      <c r="D55">
        <v>50</v>
      </c>
      <c r="E55">
        <v>16</v>
      </c>
      <c r="F55">
        <v>69</v>
      </c>
      <c r="G55">
        <v>51</v>
      </c>
      <c r="H55">
        <v>13</v>
      </c>
      <c r="I55">
        <v>74</v>
      </c>
      <c r="J55">
        <v>96</v>
      </c>
      <c r="K55">
        <v>169</v>
      </c>
      <c r="L55">
        <v>73</v>
      </c>
      <c r="M55">
        <v>72</v>
      </c>
      <c r="N55">
        <f t="shared" si="0"/>
        <v>12168</v>
      </c>
      <c r="O55">
        <v>225</v>
      </c>
      <c r="P55">
        <v>80</v>
      </c>
      <c r="Q55">
        <v>95</v>
      </c>
      <c r="R55">
        <v>21375</v>
      </c>
      <c r="S55">
        <f t="shared" si="1"/>
        <v>9207</v>
      </c>
      <c r="T55">
        <v>3</v>
      </c>
      <c r="U55">
        <v>2</v>
      </c>
      <c r="V55">
        <v>1</v>
      </c>
      <c r="W55">
        <v>2.2946</v>
      </c>
      <c r="X55">
        <v>1.96</v>
      </c>
      <c r="Y55">
        <v>70.5</v>
      </c>
      <c r="Z55">
        <v>10.6</v>
      </c>
      <c r="AA55">
        <v>5.8</v>
      </c>
      <c r="AB55">
        <v>2.11</v>
      </c>
      <c r="AC55">
        <v>23.2</v>
      </c>
      <c r="AD55">
        <v>8.4</v>
      </c>
      <c r="AE55">
        <v>127</v>
      </c>
      <c r="AF55">
        <v>74</v>
      </c>
      <c r="AG55">
        <v>279.3</v>
      </c>
      <c r="AH55">
        <v>1</v>
      </c>
      <c r="AI55">
        <v>0</v>
      </c>
      <c r="AJ55">
        <v>0</v>
      </c>
      <c r="AK55">
        <v>1</v>
      </c>
      <c r="AL55">
        <v>0</v>
      </c>
      <c r="AM55">
        <v>0</v>
      </c>
      <c r="AN55">
        <v>1</v>
      </c>
      <c r="AO55">
        <v>0</v>
      </c>
      <c r="AP55">
        <v>1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Y55">
        <v>0</v>
      </c>
    </row>
    <row r="56" spans="1:51" x14ac:dyDescent="0.4">
      <c r="A56" t="s">
        <v>36</v>
      </c>
      <c r="B56">
        <v>78</v>
      </c>
      <c r="C56">
        <v>1</v>
      </c>
      <c r="D56">
        <v>57</v>
      </c>
      <c r="E56">
        <v>16</v>
      </c>
      <c r="F56">
        <v>71</v>
      </c>
      <c r="G56">
        <v>61</v>
      </c>
      <c r="H56">
        <v>18</v>
      </c>
      <c r="I56">
        <v>71</v>
      </c>
      <c r="J56">
        <v>106</v>
      </c>
      <c r="K56">
        <v>128</v>
      </c>
      <c r="L56">
        <v>64</v>
      </c>
      <c r="M56">
        <v>57</v>
      </c>
      <c r="N56">
        <f t="shared" si="0"/>
        <v>7296</v>
      </c>
      <c r="O56">
        <v>169</v>
      </c>
      <c r="P56">
        <v>75</v>
      </c>
      <c r="Q56">
        <v>101</v>
      </c>
      <c r="R56">
        <v>17069</v>
      </c>
      <c r="S56">
        <f t="shared" si="1"/>
        <v>9773</v>
      </c>
      <c r="T56">
        <v>1</v>
      </c>
      <c r="U56">
        <v>4</v>
      </c>
      <c r="V56">
        <v>0</v>
      </c>
      <c r="W56">
        <v>2.3369</v>
      </c>
      <c r="X56">
        <v>1.7367999999999999</v>
      </c>
      <c r="Y56">
        <v>78.400000000000006</v>
      </c>
      <c r="Z56">
        <v>13.8</v>
      </c>
      <c r="AA56">
        <v>5.9</v>
      </c>
      <c r="AB56">
        <v>0.75</v>
      </c>
      <c r="AC56">
        <v>76.099999999999994</v>
      </c>
      <c r="AD56">
        <v>3.5</v>
      </c>
      <c r="AE56">
        <v>102</v>
      </c>
      <c r="AF56">
        <v>32</v>
      </c>
      <c r="AH56">
        <v>1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1</v>
      </c>
      <c r="AO56">
        <v>1</v>
      </c>
      <c r="AP56">
        <v>1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</row>
    <row r="57" spans="1:51" x14ac:dyDescent="0.4">
      <c r="A57" t="s">
        <v>36</v>
      </c>
      <c r="B57">
        <v>69</v>
      </c>
      <c r="C57">
        <v>0</v>
      </c>
      <c r="D57">
        <v>80</v>
      </c>
      <c r="E57">
        <v>32</v>
      </c>
      <c r="F57">
        <v>60</v>
      </c>
      <c r="G57">
        <v>85</v>
      </c>
      <c r="H57">
        <v>38</v>
      </c>
      <c r="I57">
        <v>55</v>
      </c>
      <c r="J57">
        <v>144</v>
      </c>
      <c r="K57">
        <v>158</v>
      </c>
      <c r="L57">
        <v>63</v>
      </c>
      <c r="M57">
        <v>77</v>
      </c>
      <c r="N57">
        <f t="shared" si="0"/>
        <v>12166</v>
      </c>
      <c r="O57">
        <v>194</v>
      </c>
      <c r="P57">
        <v>64</v>
      </c>
      <c r="Q57">
        <v>123</v>
      </c>
      <c r="R57">
        <v>23985</v>
      </c>
      <c r="S57">
        <f t="shared" si="1"/>
        <v>11819</v>
      </c>
      <c r="T57">
        <v>2</v>
      </c>
      <c r="U57">
        <v>7</v>
      </c>
      <c r="V57">
        <v>0</v>
      </c>
      <c r="W57">
        <v>2.1335000000000002</v>
      </c>
      <c r="X57">
        <v>1.2702</v>
      </c>
      <c r="Y57">
        <v>66.7</v>
      </c>
      <c r="AA57">
        <v>7.1</v>
      </c>
      <c r="AC57">
        <v>31.4</v>
      </c>
      <c r="AH57">
        <v>1</v>
      </c>
      <c r="AI57">
        <v>1</v>
      </c>
      <c r="AJ57">
        <v>1</v>
      </c>
      <c r="AK57">
        <v>1</v>
      </c>
      <c r="AL57">
        <v>0</v>
      </c>
      <c r="AM57">
        <v>0</v>
      </c>
      <c r="AN57">
        <v>1</v>
      </c>
      <c r="AO57">
        <v>0</v>
      </c>
      <c r="AP57">
        <v>1</v>
      </c>
      <c r="AQ57">
        <v>0</v>
      </c>
      <c r="AR57">
        <v>1</v>
      </c>
      <c r="AS57">
        <v>0</v>
      </c>
      <c r="AT57">
        <v>1</v>
      </c>
      <c r="AU57">
        <v>0</v>
      </c>
      <c r="AV57">
        <v>0</v>
      </c>
      <c r="AW57">
        <v>0</v>
      </c>
      <c r="AY57">
        <v>0</v>
      </c>
    </row>
    <row r="58" spans="1:51" x14ac:dyDescent="0.4">
      <c r="A58" t="s">
        <v>36</v>
      </c>
      <c r="B58">
        <v>64</v>
      </c>
      <c r="C58">
        <v>0</v>
      </c>
      <c r="D58">
        <v>50</v>
      </c>
      <c r="E58">
        <v>11</v>
      </c>
      <c r="F58">
        <v>77</v>
      </c>
      <c r="G58">
        <v>52</v>
      </c>
      <c r="H58">
        <v>5</v>
      </c>
      <c r="I58">
        <v>89</v>
      </c>
      <c r="J58">
        <v>88</v>
      </c>
      <c r="K58">
        <v>113</v>
      </c>
      <c r="L58">
        <v>72</v>
      </c>
      <c r="M58">
        <v>107</v>
      </c>
      <c r="N58">
        <f t="shared" si="0"/>
        <v>12091</v>
      </c>
      <c r="O58">
        <v>160</v>
      </c>
      <c r="P58">
        <v>64</v>
      </c>
      <c r="Q58">
        <v>144</v>
      </c>
      <c r="R58">
        <v>23040</v>
      </c>
      <c r="S58">
        <f t="shared" si="1"/>
        <v>10949</v>
      </c>
      <c r="T58">
        <v>2</v>
      </c>
      <c r="U58">
        <v>2</v>
      </c>
      <c r="V58">
        <v>1</v>
      </c>
      <c r="W58">
        <v>1.0495000000000001</v>
      </c>
      <c r="X58">
        <v>0.70830000000000004</v>
      </c>
      <c r="Y58">
        <v>71.5</v>
      </c>
      <c r="AH58">
        <v>0</v>
      </c>
      <c r="AI58">
        <v>0</v>
      </c>
      <c r="AJ58">
        <v>1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1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</row>
    <row r="59" spans="1:51" x14ac:dyDescent="0.4">
      <c r="A59" t="s">
        <v>36</v>
      </c>
      <c r="B59">
        <v>62</v>
      </c>
      <c r="C59">
        <v>1</v>
      </c>
      <c r="D59">
        <v>93</v>
      </c>
      <c r="E59">
        <v>38</v>
      </c>
      <c r="F59">
        <v>59</v>
      </c>
      <c r="G59">
        <v>92</v>
      </c>
      <c r="H59">
        <v>33</v>
      </c>
      <c r="I59">
        <v>64</v>
      </c>
      <c r="J59">
        <v>151</v>
      </c>
      <c r="K59">
        <v>121</v>
      </c>
      <c r="L59">
        <v>73</v>
      </c>
      <c r="M59">
        <v>93</v>
      </c>
      <c r="N59">
        <f t="shared" si="0"/>
        <v>11253</v>
      </c>
      <c r="O59">
        <v>155</v>
      </c>
      <c r="P59">
        <v>77</v>
      </c>
      <c r="Q59">
        <v>127</v>
      </c>
      <c r="R59">
        <v>19685</v>
      </c>
      <c r="S59">
        <f t="shared" si="1"/>
        <v>8432</v>
      </c>
      <c r="T59">
        <v>2</v>
      </c>
      <c r="U59">
        <v>4</v>
      </c>
      <c r="V59">
        <v>0</v>
      </c>
      <c r="W59">
        <v>1.4966999999999999</v>
      </c>
      <c r="X59">
        <v>1.7916000000000001</v>
      </c>
      <c r="Y59">
        <v>66.400000000000006</v>
      </c>
      <c r="Z59">
        <v>14.5</v>
      </c>
      <c r="AA59">
        <v>7</v>
      </c>
      <c r="AB59">
        <v>0.99</v>
      </c>
      <c r="AC59">
        <v>60</v>
      </c>
      <c r="AD59">
        <v>8.1999999999999993</v>
      </c>
      <c r="AE59">
        <v>138</v>
      </c>
      <c r="AF59">
        <v>53</v>
      </c>
      <c r="AH59">
        <v>1</v>
      </c>
      <c r="AI59">
        <v>0</v>
      </c>
      <c r="AJ59">
        <v>1</v>
      </c>
      <c r="AK59">
        <v>0</v>
      </c>
      <c r="AL59">
        <v>0</v>
      </c>
      <c r="AM59">
        <v>1</v>
      </c>
      <c r="AN59">
        <v>1</v>
      </c>
      <c r="AO59">
        <v>0</v>
      </c>
      <c r="AP59">
        <v>1</v>
      </c>
      <c r="AQ59">
        <v>0</v>
      </c>
      <c r="AR59">
        <v>0</v>
      </c>
      <c r="AS59">
        <v>0</v>
      </c>
      <c r="AT59">
        <v>1</v>
      </c>
      <c r="AU59">
        <v>0</v>
      </c>
      <c r="AV59">
        <v>0</v>
      </c>
      <c r="AW59">
        <v>0</v>
      </c>
      <c r="AX59">
        <v>0</v>
      </c>
      <c r="AY59">
        <v>0</v>
      </c>
    </row>
    <row r="60" spans="1:51" x14ac:dyDescent="0.4">
      <c r="A60" t="s">
        <v>36</v>
      </c>
      <c r="B60">
        <v>49</v>
      </c>
      <c r="C60">
        <v>1</v>
      </c>
      <c r="D60">
        <v>61</v>
      </c>
      <c r="E60">
        <v>27</v>
      </c>
      <c r="F60">
        <v>56</v>
      </c>
      <c r="G60">
        <v>72</v>
      </c>
      <c r="H60">
        <v>34</v>
      </c>
      <c r="I60">
        <v>53</v>
      </c>
      <c r="J60">
        <v>127</v>
      </c>
      <c r="K60">
        <v>133</v>
      </c>
      <c r="L60">
        <v>91</v>
      </c>
      <c r="M60">
        <v>94</v>
      </c>
      <c r="N60">
        <f t="shared" si="0"/>
        <v>12502</v>
      </c>
      <c r="O60">
        <v>152</v>
      </c>
      <c r="P60">
        <v>89</v>
      </c>
      <c r="Q60">
        <v>125</v>
      </c>
      <c r="R60">
        <v>19000</v>
      </c>
      <c r="S60">
        <f t="shared" si="1"/>
        <v>6498</v>
      </c>
      <c r="T60">
        <v>1</v>
      </c>
      <c r="U60">
        <v>0</v>
      </c>
      <c r="V60">
        <v>1</v>
      </c>
      <c r="W60">
        <v>2.4836999999999998</v>
      </c>
      <c r="X60">
        <v>1.2121</v>
      </c>
      <c r="Y60">
        <v>64.8</v>
      </c>
      <c r="Z60">
        <v>15</v>
      </c>
      <c r="AA60">
        <v>11.4</v>
      </c>
      <c r="AB60">
        <v>0.49</v>
      </c>
      <c r="AC60">
        <v>138.6</v>
      </c>
      <c r="AD60">
        <v>4.3</v>
      </c>
      <c r="AE60">
        <v>147</v>
      </c>
      <c r="AF60">
        <v>70</v>
      </c>
      <c r="AH60">
        <v>0</v>
      </c>
      <c r="AI60">
        <v>1</v>
      </c>
      <c r="AJ60">
        <v>1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1</v>
      </c>
      <c r="AU60">
        <v>0</v>
      </c>
      <c r="AV60">
        <v>0</v>
      </c>
      <c r="AW60">
        <v>0</v>
      </c>
      <c r="AX60">
        <v>0</v>
      </c>
      <c r="AY60">
        <v>0</v>
      </c>
    </row>
    <row r="61" spans="1:51" x14ac:dyDescent="0.4">
      <c r="A61" t="s">
        <v>37</v>
      </c>
      <c r="B61">
        <v>77</v>
      </c>
      <c r="C61">
        <v>1</v>
      </c>
      <c r="D61">
        <v>60</v>
      </c>
      <c r="E61">
        <v>16</v>
      </c>
      <c r="F61">
        <v>74</v>
      </c>
      <c r="G61">
        <v>62</v>
      </c>
      <c r="H61">
        <v>12</v>
      </c>
      <c r="I61">
        <v>80</v>
      </c>
      <c r="J61">
        <v>154</v>
      </c>
      <c r="K61">
        <v>164</v>
      </c>
      <c r="L61">
        <v>96</v>
      </c>
      <c r="M61">
        <v>62</v>
      </c>
      <c r="N61">
        <f t="shared" si="0"/>
        <v>10168</v>
      </c>
      <c r="O61">
        <v>203</v>
      </c>
      <c r="P61">
        <v>140</v>
      </c>
      <c r="Q61">
        <v>159</v>
      </c>
      <c r="R61">
        <v>32277</v>
      </c>
      <c r="S61">
        <f t="shared" si="1"/>
        <v>22109</v>
      </c>
      <c r="T61">
        <v>1</v>
      </c>
      <c r="U61">
        <v>1</v>
      </c>
      <c r="V61">
        <v>1</v>
      </c>
      <c r="W61">
        <v>2.3805000000000001</v>
      </c>
      <c r="X61">
        <v>1.84</v>
      </c>
      <c r="Y61">
        <v>79.599999999999994</v>
      </c>
      <c r="Z61">
        <v>15.3</v>
      </c>
      <c r="AB61">
        <v>0.74</v>
      </c>
      <c r="AC61">
        <v>77.5</v>
      </c>
      <c r="AD61">
        <v>5.4</v>
      </c>
      <c r="AE61">
        <v>115</v>
      </c>
      <c r="AF61">
        <v>41</v>
      </c>
      <c r="AH61">
        <v>0</v>
      </c>
      <c r="AI61">
        <v>1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</row>
    <row r="62" spans="1:51" x14ac:dyDescent="0.4">
      <c r="A62" t="s">
        <v>37</v>
      </c>
      <c r="B62">
        <v>83</v>
      </c>
      <c r="C62">
        <v>0</v>
      </c>
      <c r="D62">
        <v>58</v>
      </c>
      <c r="E62">
        <v>11</v>
      </c>
      <c r="F62">
        <v>80</v>
      </c>
      <c r="G62">
        <v>55</v>
      </c>
      <c r="H62">
        <v>14</v>
      </c>
      <c r="I62">
        <v>74</v>
      </c>
      <c r="J62">
        <v>108</v>
      </c>
      <c r="K62">
        <v>136</v>
      </c>
      <c r="L62">
        <v>58</v>
      </c>
      <c r="M62">
        <v>75</v>
      </c>
      <c r="N62">
        <f t="shared" si="0"/>
        <v>10200</v>
      </c>
      <c r="O62">
        <v>208</v>
      </c>
      <c r="P62">
        <v>63</v>
      </c>
      <c r="Q62">
        <v>119</v>
      </c>
      <c r="R62">
        <v>24752</v>
      </c>
      <c r="S62">
        <f t="shared" si="1"/>
        <v>14552</v>
      </c>
      <c r="T62">
        <v>3</v>
      </c>
      <c r="U62">
        <v>0</v>
      </c>
      <c r="V62">
        <v>3</v>
      </c>
      <c r="W62">
        <v>2.2725</v>
      </c>
      <c r="X62">
        <v>1.0769</v>
      </c>
      <c r="Y62">
        <v>65.8</v>
      </c>
      <c r="Z62">
        <v>10.6</v>
      </c>
      <c r="AA62">
        <v>5.7</v>
      </c>
      <c r="AB62">
        <v>0.92</v>
      </c>
      <c r="AC62">
        <v>44.2</v>
      </c>
      <c r="AD62">
        <v>6.3</v>
      </c>
      <c r="AE62">
        <v>104</v>
      </c>
      <c r="AF62">
        <v>45</v>
      </c>
      <c r="AG62">
        <v>101.6</v>
      </c>
      <c r="AH62">
        <v>0</v>
      </c>
      <c r="AI62">
        <v>0</v>
      </c>
      <c r="AJ62">
        <v>0</v>
      </c>
      <c r="AK62">
        <v>1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Y62">
        <v>0</v>
      </c>
    </row>
    <row r="63" spans="1:51" x14ac:dyDescent="0.4">
      <c r="A63" t="s">
        <v>37</v>
      </c>
      <c r="B63">
        <v>78</v>
      </c>
      <c r="C63">
        <v>0</v>
      </c>
      <c r="D63">
        <v>50</v>
      </c>
      <c r="E63">
        <v>11</v>
      </c>
      <c r="F63">
        <v>79</v>
      </c>
      <c r="G63">
        <v>37</v>
      </c>
      <c r="H63">
        <v>8</v>
      </c>
      <c r="I63">
        <v>80</v>
      </c>
      <c r="J63">
        <v>128</v>
      </c>
      <c r="K63">
        <v>150</v>
      </c>
      <c r="L63">
        <v>66</v>
      </c>
      <c r="M63">
        <v>63</v>
      </c>
      <c r="N63">
        <f t="shared" si="0"/>
        <v>9450</v>
      </c>
      <c r="O63">
        <v>228</v>
      </c>
      <c r="P63">
        <v>78</v>
      </c>
      <c r="Q63">
        <v>120</v>
      </c>
      <c r="R63">
        <v>27360</v>
      </c>
      <c r="S63">
        <f t="shared" si="1"/>
        <v>17910</v>
      </c>
      <c r="T63">
        <v>2</v>
      </c>
      <c r="U63">
        <v>2</v>
      </c>
      <c r="V63">
        <v>0</v>
      </c>
      <c r="W63">
        <v>2.4666000000000001</v>
      </c>
      <c r="X63">
        <v>1.8260000000000001</v>
      </c>
      <c r="Y63">
        <v>75.099999999999994</v>
      </c>
      <c r="Z63">
        <v>15.1</v>
      </c>
      <c r="AA63">
        <v>12</v>
      </c>
      <c r="AB63">
        <v>0.62</v>
      </c>
      <c r="AC63">
        <v>69.3</v>
      </c>
      <c r="AD63">
        <v>3.9</v>
      </c>
      <c r="AE63">
        <v>128</v>
      </c>
      <c r="AF63">
        <v>66</v>
      </c>
      <c r="AG63">
        <v>48.8</v>
      </c>
      <c r="AH63">
        <v>0</v>
      </c>
      <c r="AI63">
        <v>0</v>
      </c>
      <c r="AJ63">
        <v>1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1</v>
      </c>
      <c r="AU63">
        <v>0</v>
      </c>
      <c r="AV63">
        <v>0</v>
      </c>
      <c r="AW63">
        <v>0</v>
      </c>
      <c r="AY63">
        <v>0</v>
      </c>
    </row>
    <row r="64" spans="1:51" x14ac:dyDescent="0.4">
      <c r="A64" t="s">
        <v>37</v>
      </c>
      <c r="B64">
        <v>78</v>
      </c>
      <c r="C64">
        <v>0</v>
      </c>
      <c r="D64">
        <v>37</v>
      </c>
      <c r="E64">
        <v>7</v>
      </c>
      <c r="F64">
        <v>82</v>
      </c>
      <c r="G64">
        <v>37</v>
      </c>
      <c r="H64">
        <v>5</v>
      </c>
      <c r="I64">
        <v>88</v>
      </c>
      <c r="K64">
        <v>114</v>
      </c>
      <c r="L64">
        <v>68</v>
      </c>
      <c r="M64">
        <v>69</v>
      </c>
      <c r="N64">
        <f t="shared" si="0"/>
        <v>7866</v>
      </c>
      <c r="O64">
        <v>144</v>
      </c>
      <c r="P64">
        <v>81</v>
      </c>
      <c r="Q64">
        <v>87</v>
      </c>
      <c r="R64">
        <v>12528</v>
      </c>
      <c r="S64">
        <f t="shared" si="1"/>
        <v>4662</v>
      </c>
      <c r="T64">
        <v>1</v>
      </c>
      <c r="U64">
        <v>2</v>
      </c>
      <c r="V64">
        <v>0</v>
      </c>
      <c r="W64">
        <v>1.7994000000000001</v>
      </c>
      <c r="X64">
        <v>1.6785000000000001</v>
      </c>
      <c r="AH64">
        <v>1</v>
      </c>
      <c r="AI64">
        <v>1</v>
      </c>
      <c r="AJ64">
        <v>0</v>
      </c>
      <c r="AK64">
        <v>0</v>
      </c>
      <c r="AL64">
        <v>0</v>
      </c>
      <c r="AM64">
        <v>0</v>
      </c>
      <c r="AN64">
        <v>1</v>
      </c>
      <c r="AO64">
        <v>1</v>
      </c>
      <c r="AP64">
        <v>0</v>
      </c>
      <c r="AQ64">
        <v>0</v>
      </c>
      <c r="AR64">
        <v>0</v>
      </c>
      <c r="AS64">
        <v>1</v>
      </c>
      <c r="AT64">
        <v>0</v>
      </c>
      <c r="AU64">
        <v>1</v>
      </c>
      <c r="AV64">
        <v>0</v>
      </c>
      <c r="AW64">
        <v>1</v>
      </c>
    </row>
    <row r="65" spans="1:51" x14ac:dyDescent="0.4">
      <c r="A65" t="s">
        <v>37</v>
      </c>
      <c r="B65">
        <v>80</v>
      </c>
      <c r="C65">
        <v>1</v>
      </c>
      <c r="D65">
        <v>76</v>
      </c>
      <c r="E65">
        <v>23</v>
      </c>
      <c r="F65">
        <v>70</v>
      </c>
      <c r="G65">
        <v>86</v>
      </c>
      <c r="H65">
        <v>26</v>
      </c>
      <c r="I65">
        <v>67</v>
      </c>
      <c r="J65">
        <v>149</v>
      </c>
      <c r="K65">
        <v>142</v>
      </c>
      <c r="L65">
        <v>67</v>
      </c>
      <c r="M65">
        <v>76</v>
      </c>
      <c r="N65">
        <f t="shared" si="0"/>
        <v>10792</v>
      </c>
      <c r="O65">
        <v>183</v>
      </c>
      <c r="P65">
        <v>70</v>
      </c>
      <c r="Q65">
        <v>104</v>
      </c>
      <c r="R65">
        <v>19032</v>
      </c>
      <c r="S65">
        <f t="shared" si="1"/>
        <v>8240</v>
      </c>
      <c r="T65">
        <v>3</v>
      </c>
      <c r="U65">
        <v>3</v>
      </c>
      <c r="V65">
        <v>1</v>
      </c>
      <c r="W65">
        <v>1.9694</v>
      </c>
      <c r="X65">
        <v>1.4347000000000001</v>
      </c>
      <c r="Y65">
        <v>65.3</v>
      </c>
      <c r="Z65">
        <v>14.3</v>
      </c>
      <c r="AA65">
        <v>6.9</v>
      </c>
      <c r="AB65">
        <v>1.0900000000000001</v>
      </c>
      <c r="AC65">
        <v>50.2</v>
      </c>
      <c r="AD65">
        <v>7.7</v>
      </c>
      <c r="AH65">
        <v>1</v>
      </c>
      <c r="AI65">
        <v>1</v>
      </c>
      <c r="AJ65">
        <v>1</v>
      </c>
      <c r="AK65">
        <v>1</v>
      </c>
      <c r="AL65">
        <v>0</v>
      </c>
      <c r="AM65">
        <v>0</v>
      </c>
      <c r="AN65">
        <v>1</v>
      </c>
      <c r="AO65">
        <v>0</v>
      </c>
      <c r="AP65">
        <v>0</v>
      </c>
      <c r="AQ65">
        <v>0</v>
      </c>
      <c r="AR65">
        <v>0</v>
      </c>
      <c r="AS65">
        <v>1</v>
      </c>
      <c r="AT65">
        <v>1</v>
      </c>
      <c r="AU65">
        <v>1</v>
      </c>
      <c r="AV65">
        <v>0</v>
      </c>
      <c r="AW65">
        <v>0</v>
      </c>
    </row>
    <row r="66" spans="1:51" x14ac:dyDescent="0.4">
      <c r="A66" t="s">
        <v>37</v>
      </c>
      <c r="B66">
        <v>80</v>
      </c>
      <c r="C66">
        <v>0</v>
      </c>
      <c r="D66">
        <v>57</v>
      </c>
      <c r="E66">
        <v>13</v>
      </c>
      <c r="F66">
        <v>77</v>
      </c>
      <c r="G66">
        <v>43</v>
      </c>
      <c r="H66">
        <v>8</v>
      </c>
      <c r="I66">
        <v>82</v>
      </c>
      <c r="K66">
        <v>146</v>
      </c>
      <c r="L66">
        <v>85</v>
      </c>
      <c r="M66">
        <v>66</v>
      </c>
      <c r="N66">
        <f t="shared" ref="N66:N110" si="2">PRODUCT(K66,M66)</f>
        <v>9636</v>
      </c>
      <c r="O66">
        <v>209</v>
      </c>
      <c r="P66">
        <v>119</v>
      </c>
      <c r="Q66">
        <v>115</v>
      </c>
      <c r="R66">
        <v>24871</v>
      </c>
      <c r="S66">
        <f t="shared" ref="S66:S110" si="3">R66-N66</f>
        <v>15235</v>
      </c>
      <c r="T66">
        <v>0</v>
      </c>
      <c r="U66">
        <v>0</v>
      </c>
      <c r="V66">
        <v>0</v>
      </c>
      <c r="W66">
        <v>1.7230000000000001</v>
      </c>
      <c r="X66">
        <v>1.7575000000000001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1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</row>
    <row r="67" spans="1:51" x14ac:dyDescent="0.4">
      <c r="A67" t="s">
        <v>37</v>
      </c>
      <c r="B67">
        <v>56</v>
      </c>
      <c r="C67">
        <v>1</v>
      </c>
      <c r="D67">
        <v>84</v>
      </c>
      <c r="E67">
        <v>28</v>
      </c>
      <c r="F67">
        <v>67</v>
      </c>
      <c r="G67">
        <v>88</v>
      </c>
      <c r="H67">
        <v>20</v>
      </c>
      <c r="I67">
        <v>77</v>
      </c>
      <c r="K67">
        <v>148</v>
      </c>
      <c r="L67">
        <v>62</v>
      </c>
      <c r="M67">
        <v>89</v>
      </c>
      <c r="N67">
        <f t="shared" si="2"/>
        <v>13172</v>
      </c>
      <c r="O67">
        <v>275</v>
      </c>
      <c r="P67">
        <v>106</v>
      </c>
      <c r="Q67">
        <v>116</v>
      </c>
      <c r="R67">
        <v>31900</v>
      </c>
      <c r="S67">
        <f t="shared" si="3"/>
        <v>18728</v>
      </c>
      <c r="T67">
        <v>3</v>
      </c>
      <c r="U67">
        <v>0</v>
      </c>
      <c r="V67">
        <v>3</v>
      </c>
      <c r="W67">
        <v>1.8016000000000001</v>
      </c>
      <c r="X67">
        <v>1.2726999999999999</v>
      </c>
      <c r="Z67">
        <v>14.6</v>
      </c>
      <c r="AB67">
        <v>0.8</v>
      </c>
      <c r="AC67">
        <v>78.400000000000006</v>
      </c>
      <c r="AD67">
        <v>3.5</v>
      </c>
      <c r="AG67">
        <v>3.2</v>
      </c>
      <c r="AH67">
        <v>1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1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</row>
    <row r="68" spans="1:51" x14ac:dyDescent="0.4">
      <c r="A68" t="s">
        <v>37</v>
      </c>
      <c r="B68">
        <v>77</v>
      </c>
      <c r="C68">
        <v>1</v>
      </c>
      <c r="D68">
        <v>61</v>
      </c>
      <c r="E68">
        <v>16</v>
      </c>
      <c r="F68">
        <v>73</v>
      </c>
      <c r="G68">
        <v>61</v>
      </c>
      <c r="H68">
        <v>17</v>
      </c>
      <c r="I68">
        <v>73</v>
      </c>
      <c r="J68">
        <v>122</v>
      </c>
      <c r="K68">
        <v>147</v>
      </c>
      <c r="L68">
        <v>106</v>
      </c>
      <c r="M68">
        <v>86</v>
      </c>
      <c r="N68">
        <f t="shared" si="2"/>
        <v>12642</v>
      </c>
      <c r="O68">
        <v>181</v>
      </c>
      <c r="P68">
        <v>87</v>
      </c>
      <c r="Q68">
        <v>105</v>
      </c>
      <c r="R68">
        <v>19005</v>
      </c>
      <c r="S68">
        <f t="shared" si="3"/>
        <v>6363</v>
      </c>
      <c r="T68">
        <v>1</v>
      </c>
      <c r="U68">
        <v>0</v>
      </c>
      <c r="V68">
        <v>1</v>
      </c>
      <c r="W68">
        <v>2.46</v>
      </c>
      <c r="X68">
        <v>0.9677</v>
      </c>
      <c r="Y68">
        <v>66.599999999999994</v>
      </c>
      <c r="Z68">
        <v>12.5</v>
      </c>
      <c r="AB68">
        <v>1.37</v>
      </c>
      <c r="AC68">
        <v>39.5</v>
      </c>
      <c r="AD68">
        <v>7.1</v>
      </c>
      <c r="AE68">
        <v>61</v>
      </c>
      <c r="AF68">
        <v>30</v>
      </c>
      <c r="AH68">
        <v>1</v>
      </c>
      <c r="AI68">
        <v>1</v>
      </c>
      <c r="AJ68">
        <v>0</v>
      </c>
      <c r="AK68">
        <v>1</v>
      </c>
      <c r="AL68">
        <v>0</v>
      </c>
      <c r="AM68">
        <v>0</v>
      </c>
      <c r="AN68">
        <v>1</v>
      </c>
      <c r="AO68">
        <v>0</v>
      </c>
      <c r="AP68">
        <v>1</v>
      </c>
      <c r="AQ68">
        <v>0</v>
      </c>
      <c r="AR68">
        <v>0</v>
      </c>
      <c r="AS68">
        <v>1</v>
      </c>
      <c r="AT68">
        <v>0</v>
      </c>
      <c r="AU68">
        <v>1</v>
      </c>
      <c r="AV68">
        <v>0</v>
      </c>
      <c r="AW68">
        <v>0</v>
      </c>
    </row>
    <row r="69" spans="1:51" x14ac:dyDescent="0.4">
      <c r="A69" t="s">
        <v>37</v>
      </c>
      <c r="B69">
        <v>60</v>
      </c>
      <c r="C69">
        <v>1</v>
      </c>
      <c r="D69">
        <v>72</v>
      </c>
      <c r="E69">
        <v>29</v>
      </c>
      <c r="F69">
        <v>59</v>
      </c>
      <c r="G69">
        <v>76</v>
      </c>
      <c r="H69">
        <v>35</v>
      </c>
      <c r="I69">
        <v>55</v>
      </c>
      <c r="J69">
        <v>136</v>
      </c>
      <c r="K69">
        <v>139</v>
      </c>
      <c r="L69">
        <v>75</v>
      </c>
      <c r="M69">
        <v>87</v>
      </c>
      <c r="N69">
        <f t="shared" si="2"/>
        <v>12093</v>
      </c>
      <c r="O69">
        <v>231</v>
      </c>
      <c r="P69">
        <v>74</v>
      </c>
      <c r="Q69">
        <v>126</v>
      </c>
      <c r="R69">
        <v>29106</v>
      </c>
      <c r="S69">
        <f t="shared" si="3"/>
        <v>17013</v>
      </c>
      <c r="T69">
        <v>2</v>
      </c>
      <c r="U69">
        <v>0</v>
      </c>
      <c r="V69">
        <v>2</v>
      </c>
      <c r="W69">
        <v>1.625</v>
      </c>
      <c r="X69">
        <v>1.3714</v>
      </c>
      <c r="Y69">
        <v>65.5</v>
      </c>
      <c r="Z69">
        <v>11.1</v>
      </c>
      <c r="AA69">
        <v>7.6</v>
      </c>
      <c r="AB69">
        <v>2.62</v>
      </c>
      <c r="AC69">
        <v>20.9</v>
      </c>
      <c r="AD69">
        <v>6.3</v>
      </c>
      <c r="AE69">
        <v>196</v>
      </c>
      <c r="AF69">
        <v>37</v>
      </c>
      <c r="AH69">
        <v>1</v>
      </c>
      <c r="AI69">
        <v>1</v>
      </c>
      <c r="AJ69">
        <v>1</v>
      </c>
      <c r="AK69">
        <v>1</v>
      </c>
      <c r="AL69">
        <v>0</v>
      </c>
      <c r="AM69">
        <v>0</v>
      </c>
      <c r="AN69">
        <v>1</v>
      </c>
      <c r="AO69">
        <v>0</v>
      </c>
      <c r="AP69">
        <v>1</v>
      </c>
      <c r="AQ69">
        <v>0</v>
      </c>
      <c r="AR69">
        <v>1</v>
      </c>
      <c r="AS69">
        <v>1</v>
      </c>
      <c r="AT69">
        <v>1</v>
      </c>
      <c r="AU69">
        <v>0</v>
      </c>
      <c r="AV69">
        <v>0</v>
      </c>
      <c r="AW69">
        <v>0</v>
      </c>
      <c r="AX69">
        <v>0</v>
      </c>
      <c r="AY69">
        <v>0</v>
      </c>
    </row>
    <row r="70" spans="1:51" x14ac:dyDescent="0.4">
      <c r="A70" t="s">
        <v>37</v>
      </c>
      <c r="B70">
        <v>69</v>
      </c>
      <c r="C70">
        <v>0</v>
      </c>
      <c r="D70">
        <v>59</v>
      </c>
      <c r="E70">
        <v>16</v>
      </c>
      <c r="F70">
        <v>73</v>
      </c>
      <c r="G70">
        <v>71</v>
      </c>
      <c r="H70">
        <v>17</v>
      </c>
      <c r="I70">
        <v>76</v>
      </c>
      <c r="J70">
        <v>232</v>
      </c>
      <c r="K70">
        <v>114</v>
      </c>
      <c r="L70">
        <v>57</v>
      </c>
      <c r="M70">
        <v>83</v>
      </c>
      <c r="N70">
        <f t="shared" si="2"/>
        <v>9462</v>
      </c>
      <c r="O70">
        <v>255</v>
      </c>
      <c r="P70">
        <v>79</v>
      </c>
      <c r="Q70">
        <v>130</v>
      </c>
      <c r="R70">
        <v>33150</v>
      </c>
      <c r="S70">
        <f t="shared" si="3"/>
        <v>23688</v>
      </c>
      <c r="T70">
        <v>0</v>
      </c>
      <c r="U70">
        <v>2</v>
      </c>
      <c r="V70">
        <v>0</v>
      </c>
      <c r="W70">
        <v>1.5837000000000001</v>
      </c>
      <c r="X70">
        <v>1.4166000000000001</v>
      </c>
      <c r="Y70">
        <v>68.3</v>
      </c>
      <c r="Z70">
        <v>16.8</v>
      </c>
      <c r="AA70">
        <v>12.7</v>
      </c>
      <c r="AB70">
        <v>0.85</v>
      </c>
      <c r="AC70">
        <v>51</v>
      </c>
      <c r="AD70">
        <v>7</v>
      </c>
      <c r="AE70">
        <v>149</v>
      </c>
      <c r="AF70">
        <v>34</v>
      </c>
      <c r="AH70">
        <v>1</v>
      </c>
      <c r="AI70">
        <v>0</v>
      </c>
      <c r="AJ70">
        <v>1</v>
      </c>
      <c r="AK70">
        <v>0</v>
      </c>
      <c r="AL70">
        <v>0</v>
      </c>
      <c r="AM70">
        <v>1</v>
      </c>
      <c r="AN70">
        <v>1</v>
      </c>
      <c r="AO70">
        <v>0</v>
      </c>
      <c r="AP70">
        <v>1</v>
      </c>
      <c r="AQ70">
        <v>0</v>
      </c>
      <c r="AR70">
        <v>0</v>
      </c>
      <c r="AS70">
        <v>0</v>
      </c>
      <c r="AT70">
        <v>1</v>
      </c>
      <c r="AU70">
        <v>0</v>
      </c>
      <c r="AV70">
        <v>0</v>
      </c>
      <c r="AW70">
        <v>0</v>
      </c>
      <c r="AX70">
        <v>0</v>
      </c>
    </row>
    <row r="71" spans="1:51" x14ac:dyDescent="0.4">
      <c r="A71" t="s">
        <v>37</v>
      </c>
      <c r="B71">
        <v>73</v>
      </c>
      <c r="C71">
        <v>1</v>
      </c>
      <c r="D71">
        <v>57</v>
      </c>
      <c r="E71">
        <v>12</v>
      </c>
      <c r="F71">
        <v>78</v>
      </c>
      <c r="G71">
        <v>59</v>
      </c>
      <c r="H71">
        <v>12</v>
      </c>
      <c r="I71">
        <v>80</v>
      </c>
      <c r="J71">
        <v>108</v>
      </c>
      <c r="K71">
        <v>153</v>
      </c>
      <c r="L71">
        <v>78</v>
      </c>
      <c r="M71">
        <v>95</v>
      </c>
      <c r="N71">
        <f t="shared" si="2"/>
        <v>14535</v>
      </c>
      <c r="O71">
        <v>175</v>
      </c>
      <c r="P71">
        <v>87</v>
      </c>
      <c r="Q71">
        <v>131</v>
      </c>
      <c r="R71">
        <v>22925</v>
      </c>
      <c r="S71">
        <f t="shared" si="3"/>
        <v>8390</v>
      </c>
      <c r="T71">
        <v>0</v>
      </c>
      <c r="U71">
        <v>0</v>
      </c>
      <c r="V71">
        <v>0</v>
      </c>
      <c r="W71">
        <v>2.3652000000000002</v>
      </c>
      <c r="X71">
        <v>1.6956</v>
      </c>
      <c r="Y71">
        <v>70.7</v>
      </c>
      <c r="Z71">
        <v>12.6</v>
      </c>
      <c r="AA71">
        <v>5.8</v>
      </c>
      <c r="AB71">
        <v>0.87</v>
      </c>
      <c r="AC71">
        <v>65.900000000000006</v>
      </c>
      <c r="AD71">
        <v>7.6</v>
      </c>
      <c r="AE71">
        <v>97</v>
      </c>
      <c r="AF71">
        <v>83</v>
      </c>
      <c r="AG71">
        <v>28.2</v>
      </c>
      <c r="AH71">
        <v>1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1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Y71">
        <v>0</v>
      </c>
    </row>
    <row r="72" spans="1:51" x14ac:dyDescent="0.4">
      <c r="A72" t="s">
        <v>37</v>
      </c>
      <c r="B72">
        <v>77</v>
      </c>
      <c r="C72">
        <v>0</v>
      </c>
      <c r="D72">
        <v>64</v>
      </c>
      <c r="E72">
        <v>15</v>
      </c>
      <c r="F72">
        <v>76</v>
      </c>
      <c r="G72">
        <v>69</v>
      </c>
      <c r="H72">
        <v>11</v>
      </c>
      <c r="I72">
        <v>84</v>
      </c>
      <c r="J72">
        <v>143</v>
      </c>
      <c r="K72">
        <v>179</v>
      </c>
      <c r="L72">
        <v>117</v>
      </c>
      <c r="M72">
        <v>66</v>
      </c>
      <c r="N72">
        <f t="shared" si="2"/>
        <v>11814</v>
      </c>
      <c r="O72">
        <v>233</v>
      </c>
      <c r="P72">
        <v>146</v>
      </c>
      <c r="Q72">
        <v>118</v>
      </c>
      <c r="R72">
        <v>27494</v>
      </c>
      <c r="S72">
        <f t="shared" si="3"/>
        <v>15680</v>
      </c>
      <c r="T72">
        <v>3</v>
      </c>
      <c r="U72">
        <v>0</v>
      </c>
      <c r="V72">
        <v>3</v>
      </c>
      <c r="W72">
        <v>1.6120000000000001</v>
      </c>
      <c r="X72">
        <v>0.97770000000000001</v>
      </c>
      <c r="Y72">
        <v>71.2</v>
      </c>
      <c r="Z72">
        <v>13.8</v>
      </c>
      <c r="AB72">
        <v>0.93</v>
      </c>
      <c r="AC72">
        <v>44.6</v>
      </c>
      <c r="AD72">
        <v>5.4</v>
      </c>
      <c r="AG72">
        <v>153.69999999999999</v>
      </c>
      <c r="AH72">
        <v>1</v>
      </c>
      <c r="AI72">
        <v>1</v>
      </c>
      <c r="AJ72">
        <v>0</v>
      </c>
      <c r="AK72">
        <v>0</v>
      </c>
      <c r="AL72">
        <v>0</v>
      </c>
      <c r="AM72">
        <v>0</v>
      </c>
      <c r="AN72">
        <v>1</v>
      </c>
      <c r="AO72">
        <v>0</v>
      </c>
      <c r="AP72">
        <v>1</v>
      </c>
      <c r="AQ72">
        <v>0</v>
      </c>
      <c r="AR72">
        <v>0</v>
      </c>
      <c r="AS72">
        <v>1</v>
      </c>
      <c r="AT72">
        <v>0</v>
      </c>
      <c r="AU72">
        <v>1</v>
      </c>
      <c r="AV72">
        <v>0</v>
      </c>
      <c r="AW72">
        <v>0</v>
      </c>
    </row>
    <row r="73" spans="1:51" x14ac:dyDescent="0.4">
      <c r="A73" t="s">
        <v>37</v>
      </c>
      <c r="B73">
        <v>75</v>
      </c>
      <c r="C73">
        <v>0</v>
      </c>
      <c r="D73">
        <v>43</v>
      </c>
      <c r="E73">
        <v>11</v>
      </c>
      <c r="F73">
        <v>74</v>
      </c>
      <c r="G73">
        <v>43</v>
      </c>
      <c r="H73">
        <v>7</v>
      </c>
      <c r="I73">
        <v>85</v>
      </c>
      <c r="J73">
        <v>117</v>
      </c>
      <c r="K73">
        <v>161</v>
      </c>
      <c r="L73">
        <v>87</v>
      </c>
      <c r="M73">
        <v>73</v>
      </c>
      <c r="N73">
        <f t="shared" si="2"/>
        <v>11753</v>
      </c>
      <c r="O73">
        <v>243</v>
      </c>
      <c r="P73">
        <v>144</v>
      </c>
      <c r="Q73">
        <v>149</v>
      </c>
      <c r="R73">
        <v>36207</v>
      </c>
      <c r="S73">
        <f t="shared" si="3"/>
        <v>24454</v>
      </c>
      <c r="T73">
        <v>1</v>
      </c>
      <c r="U73">
        <v>1</v>
      </c>
      <c r="V73">
        <v>0</v>
      </c>
      <c r="W73">
        <v>2.5493000000000001</v>
      </c>
      <c r="X73">
        <v>1.9641999999999999</v>
      </c>
      <c r="Y73">
        <v>72.400000000000006</v>
      </c>
      <c r="AH73">
        <v>0</v>
      </c>
      <c r="AI73">
        <v>1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1</v>
      </c>
      <c r="AT73">
        <v>0</v>
      </c>
      <c r="AU73">
        <v>0</v>
      </c>
      <c r="AV73">
        <v>0</v>
      </c>
      <c r="AW73">
        <v>0</v>
      </c>
    </row>
    <row r="74" spans="1:51" x14ac:dyDescent="0.4">
      <c r="A74" t="s">
        <v>37</v>
      </c>
      <c r="B74">
        <v>63</v>
      </c>
      <c r="C74">
        <v>1</v>
      </c>
      <c r="D74">
        <v>61</v>
      </c>
      <c r="E74">
        <v>15</v>
      </c>
      <c r="F74">
        <v>75</v>
      </c>
      <c r="G74">
        <v>69</v>
      </c>
      <c r="H74">
        <v>16</v>
      </c>
      <c r="I74">
        <v>76</v>
      </c>
      <c r="J74">
        <v>129</v>
      </c>
      <c r="K74">
        <v>153</v>
      </c>
      <c r="L74">
        <v>96</v>
      </c>
      <c r="M74">
        <v>88</v>
      </c>
      <c r="N74">
        <f t="shared" si="2"/>
        <v>13464</v>
      </c>
      <c r="O74">
        <v>214</v>
      </c>
      <c r="P74">
        <v>172</v>
      </c>
      <c r="Q74">
        <v>131</v>
      </c>
      <c r="R74">
        <v>28034</v>
      </c>
      <c r="S74">
        <f t="shared" si="3"/>
        <v>14570</v>
      </c>
      <c r="T74">
        <v>0</v>
      </c>
      <c r="U74">
        <v>1</v>
      </c>
      <c r="V74">
        <v>0</v>
      </c>
      <c r="W74">
        <v>2.0068000000000001</v>
      </c>
      <c r="X74">
        <v>1.4443999999999999</v>
      </c>
      <c r="Y74">
        <v>69</v>
      </c>
      <c r="AH74">
        <v>1</v>
      </c>
      <c r="AI74">
        <v>1</v>
      </c>
      <c r="AJ74">
        <v>1</v>
      </c>
      <c r="AK74">
        <v>0</v>
      </c>
      <c r="AL74">
        <v>0</v>
      </c>
      <c r="AM74">
        <v>0</v>
      </c>
      <c r="AN74">
        <v>1</v>
      </c>
      <c r="AO74">
        <v>0</v>
      </c>
      <c r="AP74">
        <v>0</v>
      </c>
      <c r="AQ74">
        <v>0</v>
      </c>
      <c r="AR74">
        <v>0</v>
      </c>
      <c r="AS74">
        <v>1</v>
      </c>
      <c r="AT74">
        <v>0</v>
      </c>
      <c r="AU74">
        <v>0</v>
      </c>
      <c r="AV74">
        <v>0</v>
      </c>
      <c r="AW74">
        <v>0</v>
      </c>
    </row>
    <row r="75" spans="1:51" x14ac:dyDescent="0.4">
      <c r="A75" t="s">
        <v>37</v>
      </c>
      <c r="B75">
        <v>80</v>
      </c>
      <c r="C75">
        <v>0</v>
      </c>
      <c r="D75">
        <v>46</v>
      </c>
      <c r="E75">
        <v>9</v>
      </c>
      <c r="F75">
        <v>81</v>
      </c>
      <c r="G75">
        <v>52</v>
      </c>
      <c r="H75">
        <v>12</v>
      </c>
      <c r="I75">
        <v>77</v>
      </c>
      <c r="J75">
        <v>113</v>
      </c>
      <c r="K75">
        <v>195</v>
      </c>
      <c r="L75">
        <v>85</v>
      </c>
      <c r="M75">
        <v>82</v>
      </c>
      <c r="N75">
        <f t="shared" si="2"/>
        <v>15990</v>
      </c>
      <c r="O75">
        <v>219</v>
      </c>
      <c r="P75">
        <v>105</v>
      </c>
      <c r="Q75">
        <v>150</v>
      </c>
      <c r="R75">
        <v>32850</v>
      </c>
      <c r="S75">
        <f t="shared" si="3"/>
        <v>16860</v>
      </c>
      <c r="T75">
        <v>0</v>
      </c>
      <c r="U75">
        <v>0</v>
      </c>
      <c r="V75">
        <v>0</v>
      </c>
      <c r="W75">
        <v>2.0794999999999999</v>
      </c>
      <c r="X75">
        <v>1.2222</v>
      </c>
      <c r="Y75">
        <v>67</v>
      </c>
      <c r="AH75">
        <v>1</v>
      </c>
      <c r="AI75">
        <v>1</v>
      </c>
      <c r="AJ75">
        <v>0</v>
      </c>
      <c r="AK75">
        <v>0</v>
      </c>
      <c r="AL75">
        <v>0</v>
      </c>
      <c r="AM75">
        <v>0</v>
      </c>
      <c r="AN75">
        <v>1</v>
      </c>
      <c r="AO75">
        <v>0</v>
      </c>
      <c r="AP75">
        <v>1</v>
      </c>
      <c r="AQ75">
        <v>0</v>
      </c>
      <c r="AR75">
        <v>0</v>
      </c>
      <c r="AS75">
        <v>1</v>
      </c>
      <c r="AT75">
        <v>0</v>
      </c>
      <c r="AU75">
        <v>0</v>
      </c>
      <c r="AV75">
        <v>0</v>
      </c>
      <c r="AW75">
        <v>0</v>
      </c>
      <c r="AX75">
        <v>1</v>
      </c>
      <c r="AY75">
        <v>0</v>
      </c>
    </row>
    <row r="76" spans="1:51" x14ac:dyDescent="0.4">
      <c r="A76" t="s">
        <v>37</v>
      </c>
      <c r="B76">
        <v>67</v>
      </c>
      <c r="C76">
        <v>1</v>
      </c>
      <c r="D76">
        <v>79</v>
      </c>
      <c r="E76">
        <v>28</v>
      </c>
      <c r="F76">
        <v>65</v>
      </c>
      <c r="G76">
        <v>75</v>
      </c>
      <c r="H76">
        <v>24</v>
      </c>
      <c r="I76">
        <v>68</v>
      </c>
      <c r="J76">
        <v>135</v>
      </c>
      <c r="K76">
        <v>149</v>
      </c>
      <c r="L76">
        <v>89</v>
      </c>
      <c r="M76">
        <v>80</v>
      </c>
      <c r="N76">
        <f t="shared" si="2"/>
        <v>11920</v>
      </c>
      <c r="O76">
        <v>223</v>
      </c>
      <c r="P76">
        <v>90</v>
      </c>
      <c r="Q76">
        <v>126</v>
      </c>
      <c r="R76">
        <v>28098</v>
      </c>
      <c r="S76">
        <f t="shared" si="3"/>
        <v>16178</v>
      </c>
      <c r="T76">
        <v>2</v>
      </c>
      <c r="U76">
        <v>4</v>
      </c>
      <c r="V76">
        <v>0</v>
      </c>
      <c r="W76">
        <v>1.7868999999999999</v>
      </c>
      <c r="X76">
        <v>1.375</v>
      </c>
      <c r="Y76">
        <v>59.7</v>
      </c>
      <c r="Z76">
        <v>15.6</v>
      </c>
      <c r="AA76">
        <v>6.4</v>
      </c>
      <c r="AB76">
        <v>1.1599999999999999</v>
      </c>
      <c r="AC76">
        <v>49.3</v>
      </c>
      <c r="AD76">
        <v>7.1</v>
      </c>
      <c r="AE76">
        <v>79</v>
      </c>
      <c r="AF76">
        <v>61</v>
      </c>
      <c r="AG76">
        <v>6.1</v>
      </c>
      <c r="AH76">
        <v>1</v>
      </c>
      <c r="AI76">
        <v>1</v>
      </c>
      <c r="AJ76">
        <v>1</v>
      </c>
      <c r="AK76">
        <v>1</v>
      </c>
      <c r="AL76">
        <v>0</v>
      </c>
      <c r="AM76">
        <v>1</v>
      </c>
      <c r="AN76">
        <v>1</v>
      </c>
      <c r="AO76">
        <v>0</v>
      </c>
      <c r="AP76">
        <v>0</v>
      </c>
      <c r="AQ76">
        <v>0</v>
      </c>
      <c r="AR76">
        <v>0</v>
      </c>
      <c r="AS76">
        <v>1</v>
      </c>
      <c r="AT76">
        <v>1</v>
      </c>
      <c r="AU76">
        <v>0</v>
      </c>
      <c r="AV76">
        <v>0</v>
      </c>
      <c r="AW76">
        <v>0</v>
      </c>
    </row>
    <row r="77" spans="1:51" x14ac:dyDescent="0.4">
      <c r="A77" t="s">
        <v>37</v>
      </c>
      <c r="B77">
        <v>70</v>
      </c>
      <c r="C77">
        <v>1</v>
      </c>
      <c r="D77">
        <v>81</v>
      </c>
      <c r="E77">
        <v>28</v>
      </c>
      <c r="F77">
        <v>65</v>
      </c>
      <c r="G77">
        <v>82</v>
      </c>
      <c r="H77">
        <v>21</v>
      </c>
      <c r="I77">
        <v>74</v>
      </c>
      <c r="J77">
        <v>187</v>
      </c>
      <c r="K77">
        <v>173</v>
      </c>
      <c r="L77">
        <v>89</v>
      </c>
      <c r="M77">
        <v>68</v>
      </c>
      <c r="N77">
        <f t="shared" si="2"/>
        <v>11764</v>
      </c>
      <c r="O77">
        <v>199</v>
      </c>
      <c r="P77">
        <v>95</v>
      </c>
      <c r="Q77">
        <v>118</v>
      </c>
      <c r="R77">
        <v>23482</v>
      </c>
      <c r="S77">
        <f t="shared" si="3"/>
        <v>11718</v>
      </c>
      <c r="T77">
        <v>3</v>
      </c>
      <c r="U77">
        <v>1</v>
      </c>
      <c r="V77">
        <v>2</v>
      </c>
      <c r="W77">
        <v>1.5945</v>
      </c>
      <c r="X77">
        <v>1</v>
      </c>
      <c r="Y77">
        <v>71.2</v>
      </c>
      <c r="Z77">
        <v>16</v>
      </c>
      <c r="AB77">
        <v>0.75</v>
      </c>
      <c r="AC77">
        <v>78.8</v>
      </c>
      <c r="AD77">
        <v>4.4000000000000004</v>
      </c>
      <c r="AE77">
        <v>100</v>
      </c>
      <c r="AF77">
        <v>64</v>
      </c>
      <c r="AH77">
        <v>1</v>
      </c>
      <c r="AI77">
        <v>1</v>
      </c>
      <c r="AJ77">
        <v>1</v>
      </c>
      <c r="AK77">
        <v>0</v>
      </c>
      <c r="AL77">
        <v>0</v>
      </c>
      <c r="AM77">
        <v>0</v>
      </c>
      <c r="AN77">
        <v>1</v>
      </c>
      <c r="AO77">
        <v>0</v>
      </c>
      <c r="AP77">
        <v>1</v>
      </c>
      <c r="AQ77">
        <v>0</v>
      </c>
      <c r="AR77">
        <v>0</v>
      </c>
      <c r="AS77">
        <v>1</v>
      </c>
      <c r="AT77">
        <v>1</v>
      </c>
      <c r="AU77">
        <v>0</v>
      </c>
      <c r="AV77">
        <v>0</v>
      </c>
      <c r="AW77">
        <v>0</v>
      </c>
      <c r="AX77">
        <v>0</v>
      </c>
    </row>
    <row r="78" spans="1:51" x14ac:dyDescent="0.4">
      <c r="A78" t="s">
        <v>37</v>
      </c>
      <c r="B78">
        <v>69</v>
      </c>
      <c r="C78">
        <v>0</v>
      </c>
      <c r="D78">
        <v>63</v>
      </c>
      <c r="E78">
        <v>14</v>
      </c>
      <c r="F78">
        <v>77</v>
      </c>
      <c r="G78">
        <v>58</v>
      </c>
      <c r="H78">
        <v>10</v>
      </c>
      <c r="I78">
        <v>84</v>
      </c>
      <c r="J78">
        <v>127</v>
      </c>
      <c r="K78">
        <v>116</v>
      </c>
      <c r="L78">
        <v>68</v>
      </c>
      <c r="M78">
        <v>66</v>
      </c>
      <c r="N78">
        <f t="shared" si="2"/>
        <v>7656</v>
      </c>
      <c r="O78">
        <v>152</v>
      </c>
      <c r="P78">
        <v>86</v>
      </c>
      <c r="Q78">
        <v>113</v>
      </c>
      <c r="R78">
        <v>17176</v>
      </c>
      <c r="S78">
        <f t="shared" si="3"/>
        <v>9520</v>
      </c>
      <c r="T78">
        <v>3</v>
      </c>
      <c r="U78">
        <v>1</v>
      </c>
      <c r="V78">
        <v>2</v>
      </c>
      <c r="W78">
        <v>2.0621999999999998</v>
      </c>
      <c r="X78">
        <v>1.36</v>
      </c>
      <c r="Y78">
        <v>56.4</v>
      </c>
      <c r="Z78">
        <v>13.7</v>
      </c>
      <c r="AA78">
        <v>5.6</v>
      </c>
      <c r="AB78">
        <v>0.68</v>
      </c>
      <c r="AC78">
        <v>65.099999999999994</v>
      </c>
      <c r="AD78">
        <v>3.7</v>
      </c>
      <c r="AE78">
        <v>163</v>
      </c>
      <c r="AF78">
        <v>73</v>
      </c>
      <c r="AH78">
        <v>0</v>
      </c>
      <c r="AI78">
        <v>1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</row>
    <row r="79" spans="1:51" x14ac:dyDescent="0.4">
      <c r="A79" t="s">
        <v>37</v>
      </c>
      <c r="B79">
        <v>62</v>
      </c>
      <c r="C79">
        <v>0</v>
      </c>
      <c r="D79">
        <v>69</v>
      </c>
      <c r="E79">
        <v>15</v>
      </c>
      <c r="F79">
        <v>78</v>
      </c>
      <c r="G79">
        <v>66</v>
      </c>
      <c r="H79">
        <v>17</v>
      </c>
      <c r="I79">
        <v>74</v>
      </c>
      <c r="J79">
        <v>128</v>
      </c>
      <c r="K79">
        <v>131</v>
      </c>
      <c r="L79">
        <v>78</v>
      </c>
      <c r="M79">
        <v>79</v>
      </c>
      <c r="N79">
        <f t="shared" si="2"/>
        <v>10349</v>
      </c>
      <c r="O79">
        <v>160</v>
      </c>
      <c r="P79">
        <v>62</v>
      </c>
      <c r="Q79">
        <v>130</v>
      </c>
      <c r="R79">
        <v>20800</v>
      </c>
      <c r="S79">
        <f t="shared" si="3"/>
        <v>10451</v>
      </c>
      <c r="T79">
        <v>1</v>
      </c>
      <c r="U79">
        <v>1</v>
      </c>
      <c r="V79">
        <v>1</v>
      </c>
      <c r="W79">
        <v>1.5852999999999999</v>
      </c>
      <c r="X79">
        <v>1.25</v>
      </c>
      <c r="Y79">
        <v>65.2</v>
      </c>
      <c r="Z79">
        <v>13.9</v>
      </c>
      <c r="AB79">
        <v>0.7</v>
      </c>
      <c r="AC79">
        <v>64.8</v>
      </c>
      <c r="AD79">
        <v>2.9</v>
      </c>
      <c r="AG79">
        <v>46.5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</row>
    <row r="80" spans="1:51" x14ac:dyDescent="0.4">
      <c r="A80" t="s">
        <v>37</v>
      </c>
      <c r="B80">
        <v>61</v>
      </c>
      <c r="C80">
        <v>0</v>
      </c>
      <c r="D80">
        <v>55</v>
      </c>
      <c r="E80">
        <v>17</v>
      </c>
      <c r="F80">
        <v>69</v>
      </c>
      <c r="G80">
        <v>60</v>
      </c>
      <c r="H80">
        <v>17</v>
      </c>
      <c r="I80">
        <v>72</v>
      </c>
      <c r="J80">
        <v>83</v>
      </c>
      <c r="K80">
        <v>118</v>
      </c>
      <c r="L80">
        <v>66</v>
      </c>
      <c r="M80">
        <v>68</v>
      </c>
      <c r="N80">
        <f t="shared" si="2"/>
        <v>8024</v>
      </c>
      <c r="O80">
        <v>183</v>
      </c>
      <c r="P80">
        <v>85</v>
      </c>
      <c r="Q80">
        <v>150</v>
      </c>
      <c r="R80">
        <v>27450</v>
      </c>
      <c r="S80">
        <f t="shared" si="3"/>
        <v>19426</v>
      </c>
      <c r="T80">
        <v>0</v>
      </c>
      <c r="U80">
        <v>3</v>
      </c>
      <c r="V80">
        <v>0</v>
      </c>
      <c r="W80">
        <v>1.7881</v>
      </c>
      <c r="X80">
        <v>1.913</v>
      </c>
      <c r="Y80">
        <v>61.5</v>
      </c>
      <c r="Z80">
        <v>12.8</v>
      </c>
      <c r="AB80">
        <v>0.72</v>
      </c>
      <c r="AC80">
        <v>63.1</v>
      </c>
      <c r="AD80">
        <v>3.2</v>
      </c>
      <c r="AG80">
        <v>39.5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</row>
    <row r="81" spans="1:51" x14ac:dyDescent="0.4">
      <c r="A81" t="s">
        <v>37</v>
      </c>
      <c r="B81">
        <v>70</v>
      </c>
      <c r="C81">
        <v>0</v>
      </c>
      <c r="D81">
        <v>52</v>
      </c>
      <c r="E81">
        <v>5</v>
      </c>
      <c r="F81">
        <v>90</v>
      </c>
      <c r="G81">
        <v>55</v>
      </c>
      <c r="H81">
        <v>5</v>
      </c>
      <c r="I81">
        <v>91</v>
      </c>
      <c r="J81">
        <v>139</v>
      </c>
      <c r="K81">
        <v>136</v>
      </c>
      <c r="L81">
        <v>81</v>
      </c>
      <c r="M81">
        <v>90</v>
      </c>
      <c r="N81">
        <f t="shared" si="2"/>
        <v>12240</v>
      </c>
      <c r="O81">
        <v>119</v>
      </c>
      <c r="P81">
        <v>46</v>
      </c>
      <c r="Q81">
        <v>99</v>
      </c>
      <c r="R81">
        <v>11781</v>
      </c>
      <c r="S81">
        <f t="shared" si="3"/>
        <v>-459</v>
      </c>
      <c r="T81">
        <v>0</v>
      </c>
      <c r="U81">
        <v>0</v>
      </c>
      <c r="V81">
        <v>0</v>
      </c>
      <c r="W81">
        <v>1.7576000000000001</v>
      </c>
      <c r="X81">
        <v>1.6363000000000001</v>
      </c>
      <c r="Y81">
        <v>74.5</v>
      </c>
      <c r="Z81">
        <v>15.1</v>
      </c>
      <c r="AB81">
        <v>0.65</v>
      </c>
      <c r="AC81">
        <v>47.9</v>
      </c>
      <c r="AD81">
        <v>5.9</v>
      </c>
      <c r="AG81">
        <v>28.2</v>
      </c>
      <c r="AH81">
        <v>1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1</v>
      </c>
      <c r="AO81">
        <v>0</v>
      </c>
      <c r="AP81">
        <v>1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</row>
    <row r="82" spans="1:51" x14ac:dyDescent="0.4">
      <c r="A82" t="s">
        <v>37</v>
      </c>
      <c r="B82">
        <v>61</v>
      </c>
      <c r="C82">
        <v>1</v>
      </c>
      <c r="D82">
        <v>101</v>
      </c>
      <c r="E82">
        <v>37</v>
      </c>
      <c r="F82">
        <v>64</v>
      </c>
      <c r="G82">
        <v>101</v>
      </c>
      <c r="H82">
        <v>36</v>
      </c>
      <c r="I82">
        <v>64</v>
      </c>
      <c r="J82">
        <v>155</v>
      </c>
      <c r="K82">
        <v>178</v>
      </c>
      <c r="L82">
        <v>106</v>
      </c>
      <c r="M82">
        <v>87</v>
      </c>
      <c r="N82">
        <f t="shared" si="2"/>
        <v>15486</v>
      </c>
      <c r="O82">
        <v>226</v>
      </c>
      <c r="P82">
        <v>101</v>
      </c>
      <c r="Q82">
        <v>133</v>
      </c>
      <c r="R82">
        <v>30058</v>
      </c>
      <c r="S82">
        <f t="shared" si="3"/>
        <v>14572</v>
      </c>
      <c r="T82">
        <v>1</v>
      </c>
      <c r="U82">
        <v>2</v>
      </c>
      <c r="V82">
        <v>0</v>
      </c>
      <c r="W82">
        <v>1.7471000000000001</v>
      </c>
      <c r="X82">
        <v>1.85</v>
      </c>
      <c r="Z82">
        <v>14.5</v>
      </c>
      <c r="AA82">
        <v>5.7</v>
      </c>
      <c r="AB82">
        <v>0.77</v>
      </c>
      <c r="AC82">
        <v>79.7</v>
      </c>
      <c r="AD82">
        <v>6.9</v>
      </c>
      <c r="AE82">
        <v>122</v>
      </c>
      <c r="AF82">
        <v>31</v>
      </c>
      <c r="AG82">
        <v>3.7</v>
      </c>
      <c r="AH82">
        <v>1</v>
      </c>
      <c r="AI82">
        <v>0</v>
      </c>
      <c r="AJ82">
        <v>0</v>
      </c>
      <c r="AK82">
        <v>0</v>
      </c>
      <c r="AL82">
        <v>0</v>
      </c>
      <c r="AM82">
        <v>1</v>
      </c>
      <c r="AN82">
        <v>1</v>
      </c>
      <c r="AO82">
        <v>0</v>
      </c>
      <c r="AP82">
        <v>1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Y82">
        <v>0</v>
      </c>
    </row>
    <row r="83" spans="1:51" x14ac:dyDescent="0.4">
      <c r="A83" t="s">
        <v>37</v>
      </c>
      <c r="B83">
        <v>65</v>
      </c>
      <c r="C83">
        <v>1</v>
      </c>
      <c r="D83">
        <v>71</v>
      </c>
      <c r="E83">
        <v>22</v>
      </c>
      <c r="F83">
        <v>69</v>
      </c>
      <c r="G83">
        <v>65</v>
      </c>
      <c r="H83">
        <v>20</v>
      </c>
      <c r="I83">
        <v>69</v>
      </c>
      <c r="K83">
        <v>149</v>
      </c>
      <c r="L83">
        <v>70</v>
      </c>
      <c r="M83">
        <v>77</v>
      </c>
      <c r="N83">
        <f t="shared" si="2"/>
        <v>11473</v>
      </c>
      <c r="O83">
        <v>213</v>
      </c>
      <c r="P83">
        <v>82</v>
      </c>
      <c r="Q83">
        <v>108</v>
      </c>
      <c r="R83">
        <v>32163</v>
      </c>
      <c r="S83">
        <f t="shared" si="3"/>
        <v>20690</v>
      </c>
      <c r="T83">
        <v>1</v>
      </c>
      <c r="U83">
        <v>1</v>
      </c>
      <c r="V83">
        <v>1</v>
      </c>
      <c r="W83">
        <v>1.6175999999999999</v>
      </c>
      <c r="X83">
        <v>1.4285000000000001</v>
      </c>
      <c r="Z83">
        <v>15.7</v>
      </c>
      <c r="AA83">
        <v>7.6</v>
      </c>
      <c r="AB83">
        <v>1.05</v>
      </c>
      <c r="AC83">
        <v>55.5</v>
      </c>
      <c r="AD83">
        <v>3.6</v>
      </c>
      <c r="AE83">
        <v>109</v>
      </c>
      <c r="AF83">
        <v>41</v>
      </c>
      <c r="AG83">
        <v>11.2</v>
      </c>
      <c r="AH83">
        <v>0</v>
      </c>
      <c r="AI83">
        <v>1</v>
      </c>
      <c r="AJ83">
        <v>1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1</v>
      </c>
      <c r="AU83">
        <v>1</v>
      </c>
      <c r="AV83">
        <v>0</v>
      </c>
      <c r="AW83">
        <v>0</v>
      </c>
    </row>
    <row r="84" spans="1:51" x14ac:dyDescent="0.4">
      <c r="A84" t="s">
        <v>39</v>
      </c>
      <c r="B84">
        <v>79</v>
      </c>
      <c r="C84">
        <v>1</v>
      </c>
      <c r="D84">
        <v>63</v>
      </c>
      <c r="E84">
        <v>25</v>
      </c>
      <c r="F84">
        <v>61</v>
      </c>
      <c r="G84">
        <v>74</v>
      </c>
      <c r="H84">
        <v>32</v>
      </c>
      <c r="I84">
        <v>57</v>
      </c>
      <c r="J84">
        <v>211</v>
      </c>
      <c r="K84">
        <v>138</v>
      </c>
      <c r="L84">
        <v>67</v>
      </c>
      <c r="M84">
        <v>85</v>
      </c>
      <c r="N84">
        <f t="shared" si="2"/>
        <v>11730</v>
      </c>
      <c r="O84">
        <v>116</v>
      </c>
      <c r="P84">
        <v>66</v>
      </c>
      <c r="Q84">
        <v>87</v>
      </c>
      <c r="R84">
        <f t="shared" ref="R84:R105" si="4">PRODUCT(O84,Q84)</f>
        <v>10092</v>
      </c>
      <c r="S84">
        <f t="shared" si="3"/>
        <v>-1638</v>
      </c>
      <c r="T84">
        <v>0</v>
      </c>
      <c r="U84">
        <v>0</v>
      </c>
      <c r="V84">
        <v>0</v>
      </c>
      <c r="W84">
        <v>1.6275999999999999</v>
      </c>
      <c r="X84">
        <v>1.1480999999999999</v>
      </c>
      <c r="Y84">
        <v>69</v>
      </c>
      <c r="Z84">
        <v>14.3</v>
      </c>
      <c r="AA84">
        <v>6.7</v>
      </c>
      <c r="AB84">
        <v>0.81</v>
      </c>
      <c r="AC84">
        <v>69.7</v>
      </c>
      <c r="AD84">
        <v>4.9000000000000004</v>
      </c>
      <c r="AE84">
        <v>85</v>
      </c>
      <c r="AF84">
        <v>56</v>
      </c>
      <c r="AH84">
        <v>1</v>
      </c>
      <c r="AI84">
        <v>1</v>
      </c>
      <c r="AJ84">
        <v>1</v>
      </c>
      <c r="AK84">
        <v>0</v>
      </c>
      <c r="AL84">
        <v>0</v>
      </c>
      <c r="AM84">
        <v>0</v>
      </c>
      <c r="AN84">
        <v>1</v>
      </c>
      <c r="AO84">
        <v>0</v>
      </c>
      <c r="AP84">
        <v>1</v>
      </c>
      <c r="AQ84">
        <v>0</v>
      </c>
      <c r="AR84">
        <v>0</v>
      </c>
      <c r="AS84">
        <v>1</v>
      </c>
      <c r="AT84">
        <v>1</v>
      </c>
      <c r="AU84">
        <v>1</v>
      </c>
      <c r="AV84">
        <v>0</v>
      </c>
      <c r="AW84">
        <v>1</v>
      </c>
      <c r="AX84">
        <v>0</v>
      </c>
      <c r="AY84">
        <v>0</v>
      </c>
    </row>
    <row r="85" spans="1:51" x14ac:dyDescent="0.4">
      <c r="A85" t="s">
        <v>39</v>
      </c>
      <c r="B85">
        <v>71</v>
      </c>
      <c r="C85">
        <v>1</v>
      </c>
      <c r="D85">
        <v>97</v>
      </c>
      <c r="E85">
        <v>37</v>
      </c>
      <c r="F85">
        <v>61</v>
      </c>
      <c r="G85">
        <v>91</v>
      </c>
      <c r="H85">
        <v>26</v>
      </c>
      <c r="I85">
        <v>71</v>
      </c>
      <c r="J85">
        <v>156</v>
      </c>
      <c r="K85">
        <v>166</v>
      </c>
      <c r="L85">
        <v>78</v>
      </c>
      <c r="M85">
        <v>62</v>
      </c>
      <c r="N85">
        <f t="shared" si="2"/>
        <v>10292</v>
      </c>
      <c r="O85">
        <v>175</v>
      </c>
      <c r="P85">
        <v>72</v>
      </c>
      <c r="Q85">
        <v>67</v>
      </c>
      <c r="R85">
        <f t="shared" si="4"/>
        <v>11725</v>
      </c>
      <c r="S85">
        <f t="shared" si="3"/>
        <v>1433</v>
      </c>
      <c r="T85">
        <v>3</v>
      </c>
      <c r="U85">
        <v>0</v>
      </c>
      <c r="V85">
        <v>3</v>
      </c>
      <c r="W85">
        <v>1.7076</v>
      </c>
      <c r="X85">
        <v>1.1071</v>
      </c>
      <c r="Y85">
        <v>66.099999999999994</v>
      </c>
      <c r="Z85">
        <v>14.4</v>
      </c>
      <c r="AB85">
        <v>0.98</v>
      </c>
      <c r="AC85">
        <v>58.4</v>
      </c>
      <c r="AD85">
        <v>4.9000000000000004</v>
      </c>
      <c r="AH85">
        <v>1</v>
      </c>
      <c r="AI85">
        <v>1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1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1</v>
      </c>
    </row>
    <row r="86" spans="1:51" x14ac:dyDescent="0.4">
      <c r="A86" t="s">
        <v>39</v>
      </c>
      <c r="B86">
        <v>83</v>
      </c>
      <c r="C86">
        <v>0</v>
      </c>
      <c r="D86">
        <v>39</v>
      </c>
      <c r="E86">
        <v>6</v>
      </c>
      <c r="F86">
        <v>85</v>
      </c>
      <c r="G86">
        <v>40</v>
      </c>
      <c r="H86">
        <v>6</v>
      </c>
      <c r="I86">
        <v>85</v>
      </c>
      <c r="J86">
        <v>83</v>
      </c>
      <c r="K86">
        <v>121</v>
      </c>
      <c r="L86">
        <v>62</v>
      </c>
      <c r="M86">
        <v>71</v>
      </c>
      <c r="N86">
        <f t="shared" si="2"/>
        <v>8591</v>
      </c>
      <c r="O86">
        <v>140</v>
      </c>
      <c r="P86">
        <v>57</v>
      </c>
      <c r="Q86">
        <v>77</v>
      </c>
      <c r="R86">
        <f t="shared" si="4"/>
        <v>10780</v>
      </c>
      <c r="S86">
        <f t="shared" si="3"/>
        <v>2189</v>
      </c>
      <c r="T86">
        <v>1</v>
      </c>
      <c r="U86">
        <v>0</v>
      </c>
      <c r="V86">
        <v>1</v>
      </c>
      <c r="W86">
        <v>1.9337</v>
      </c>
      <c r="X86">
        <v>0.878</v>
      </c>
      <c r="Y86">
        <v>64</v>
      </c>
      <c r="Z86">
        <v>13.1</v>
      </c>
      <c r="AA86">
        <v>5.3</v>
      </c>
      <c r="AB86">
        <v>0.83</v>
      </c>
      <c r="AC86">
        <v>49.5</v>
      </c>
      <c r="AD86">
        <v>5.2</v>
      </c>
      <c r="AE86">
        <v>95</v>
      </c>
      <c r="AF86">
        <v>51</v>
      </c>
      <c r="AG86">
        <v>58.7</v>
      </c>
      <c r="AH86">
        <v>0</v>
      </c>
      <c r="AI86">
        <v>1</v>
      </c>
      <c r="AJ86">
        <v>0</v>
      </c>
      <c r="AK86">
        <v>1</v>
      </c>
      <c r="AL86">
        <v>0</v>
      </c>
      <c r="AM86">
        <v>0</v>
      </c>
      <c r="AN86">
        <v>0</v>
      </c>
      <c r="AO86">
        <v>0</v>
      </c>
      <c r="AP86">
        <v>1</v>
      </c>
      <c r="AQ86">
        <v>1</v>
      </c>
      <c r="AR86">
        <v>0</v>
      </c>
      <c r="AS86">
        <v>1</v>
      </c>
      <c r="AT86">
        <v>0</v>
      </c>
      <c r="AU86">
        <v>0</v>
      </c>
      <c r="AV86">
        <v>0</v>
      </c>
      <c r="AW86">
        <v>0</v>
      </c>
      <c r="AY86">
        <v>0</v>
      </c>
    </row>
    <row r="87" spans="1:51" x14ac:dyDescent="0.4">
      <c r="A87" t="s">
        <v>39</v>
      </c>
      <c r="B87">
        <v>66</v>
      </c>
      <c r="C87">
        <v>1</v>
      </c>
      <c r="D87">
        <v>106</v>
      </c>
      <c r="E87">
        <v>43</v>
      </c>
      <c r="F87">
        <v>60</v>
      </c>
      <c r="G87">
        <v>113</v>
      </c>
      <c r="H87">
        <v>38</v>
      </c>
      <c r="I87">
        <v>66</v>
      </c>
      <c r="J87">
        <v>206</v>
      </c>
      <c r="K87">
        <v>192</v>
      </c>
      <c r="L87">
        <v>125</v>
      </c>
      <c r="M87">
        <v>82</v>
      </c>
      <c r="N87">
        <f t="shared" si="2"/>
        <v>15744</v>
      </c>
      <c r="O87">
        <v>225</v>
      </c>
      <c r="P87">
        <v>130</v>
      </c>
      <c r="Q87">
        <v>87</v>
      </c>
      <c r="R87">
        <f t="shared" si="4"/>
        <v>19575</v>
      </c>
      <c r="S87">
        <f t="shared" si="3"/>
        <v>3831</v>
      </c>
      <c r="T87">
        <v>2</v>
      </c>
      <c r="U87">
        <v>0</v>
      </c>
      <c r="V87">
        <v>2</v>
      </c>
      <c r="W87">
        <v>1.6363000000000001</v>
      </c>
      <c r="X87">
        <v>1.5454000000000001</v>
      </c>
      <c r="Z87">
        <v>14.8</v>
      </c>
      <c r="AA87">
        <v>5.6</v>
      </c>
      <c r="AB87">
        <v>0.74</v>
      </c>
      <c r="AC87">
        <v>81</v>
      </c>
      <c r="AD87">
        <v>4.4000000000000004</v>
      </c>
      <c r="AE87">
        <v>88</v>
      </c>
      <c r="AF87">
        <v>53</v>
      </c>
      <c r="AG87">
        <v>38.6</v>
      </c>
      <c r="AH87">
        <v>1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1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1</v>
      </c>
      <c r="AV87">
        <v>1</v>
      </c>
      <c r="AW87">
        <v>1</v>
      </c>
    </row>
    <row r="88" spans="1:51" x14ac:dyDescent="0.4">
      <c r="A88" t="s">
        <v>39</v>
      </c>
      <c r="B88">
        <v>79</v>
      </c>
      <c r="C88">
        <v>1</v>
      </c>
      <c r="G88">
        <v>66</v>
      </c>
      <c r="H88">
        <v>22</v>
      </c>
      <c r="I88">
        <v>67</v>
      </c>
      <c r="J88">
        <v>138</v>
      </c>
      <c r="K88">
        <v>118</v>
      </c>
      <c r="L88">
        <v>66</v>
      </c>
      <c r="M88">
        <v>74</v>
      </c>
      <c r="N88">
        <f t="shared" si="2"/>
        <v>8732</v>
      </c>
      <c r="O88">
        <v>127</v>
      </c>
      <c r="P88">
        <v>73</v>
      </c>
      <c r="Q88">
        <v>79</v>
      </c>
      <c r="R88">
        <f t="shared" si="4"/>
        <v>10033</v>
      </c>
      <c r="S88">
        <f t="shared" si="3"/>
        <v>1301</v>
      </c>
      <c r="T88">
        <v>0</v>
      </c>
      <c r="U88">
        <v>2</v>
      </c>
      <c r="V88">
        <v>0</v>
      </c>
      <c r="W88">
        <v>2.3938000000000001</v>
      </c>
      <c r="X88">
        <v>2.1739000000000002</v>
      </c>
      <c r="Y88">
        <v>63.7</v>
      </c>
      <c r="AA88">
        <v>7.9</v>
      </c>
      <c r="AB88">
        <v>0.82</v>
      </c>
      <c r="AC88">
        <v>58</v>
      </c>
      <c r="AD88">
        <v>5.3</v>
      </c>
      <c r="AE88">
        <v>75</v>
      </c>
      <c r="AF88">
        <v>88</v>
      </c>
      <c r="AH88">
        <v>1</v>
      </c>
      <c r="AI88">
        <v>0</v>
      </c>
      <c r="AJ88">
        <v>1</v>
      </c>
      <c r="AK88">
        <v>0</v>
      </c>
      <c r="AL88">
        <v>0</v>
      </c>
      <c r="AM88">
        <v>1</v>
      </c>
      <c r="AN88">
        <v>0</v>
      </c>
      <c r="AO88">
        <v>0</v>
      </c>
      <c r="AP88">
        <v>1</v>
      </c>
      <c r="AQ88">
        <v>0</v>
      </c>
      <c r="AR88">
        <v>0</v>
      </c>
      <c r="AS88">
        <v>0</v>
      </c>
      <c r="AT88">
        <v>1</v>
      </c>
      <c r="AU88">
        <v>0</v>
      </c>
      <c r="AV88">
        <v>0</v>
      </c>
      <c r="AW88">
        <v>0</v>
      </c>
      <c r="AY88">
        <v>0</v>
      </c>
    </row>
    <row r="89" spans="1:51" x14ac:dyDescent="0.4">
      <c r="A89" t="s">
        <v>39</v>
      </c>
      <c r="B89">
        <v>76</v>
      </c>
      <c r="C89">
        <v>0</v>
      </c>
      <c r="D89">
        <v>38</v>
      </c>
      <c r="E89">
        <v>17</v>
      </c>
      <c r="F89">
        <v>54</v>
      </c>
      <c r="G89">
        <v>35</v>
      </c>
      <c r="H89">
        <v>10</v>
      </c>
      <c r="I89">
        <v>70</v>
      </c>
      <c r="J89">
        <v>130</v>
      </c>
      <c r="K89">
        <v>139</v>
      </c>
      <c r="L89">
        <v>68</v>
      </c>
      <c r="M89">
        <v>74</v>
      </c>
      <c r="N89">
        <f t="shared" si="2"/>
        <v>10286</v>
      </c>
      <c r="O89">
        <v>126</v>
      </c>
      <c r="P89">
        <v>62</v>
      </c>
      <c r="Q89">
        <v>80</v>
      </c>
      <c r="R89">
        <f t="shared" si="4"/>
        <v>10080</v>
      </c>
      <c r="S89">
        <f t="shared" si="3"/>
        <v>-206</v>
      </c>
      <c r="T89">
        <v>2</v>
      </c>
      <c r="U89">
        <v>8</v>
      </c>
      <c r="V89">
        <v>0</v>
      </c>
      <c r="W89">
        <v>0.95830000000000004</v>
      </c>
      <c r="X89">
        <v>1.3142</v>
      </c>
      <c r="Y89">
        <v>70.3</v>
      </c>
      <c r="Z89">
        <v>13.8</v>
      </c>
      <c r="AB89">
        <v>0.79</v>
      </c>
      <c r="AC89">
        <v>53.7</v>
      </c>
      <c r="AD89">
        <v>5</v>
      </c>
      <c r="AE89">
        <v>98</v>
      </c>
      <c r="AF89">
        <v>55</v>
      </c>
      <c r="AG89">
        <v>195</v>
      </c>
      <c r="AH89">
        <v>0</v>
      </c>
      <c r="AI89">
        <v>1</v>
      </c>
      <c r="AJ89">
        <v>0</v>
      </c>
      <c r="AK89">
        <v>0</v>
      </c>
      <c r="AL89">
        <v>0</v>
      </c>
      <c r="AM89">
        <v>0</v>
      </c>
      <c r="AN89">
        <v>1</v>
      </c>
      <c r="AO89">
        <v>0</v>
      </c>
      <c r="AP89">
        <v>0</v>
      </c>
      <c r="AQ89">
        <v>0</v>
      </c>
      <c r="AR89">
        <v>0</v>
      </c>
      <c r="AS89">
        <v>1</v>
      </c>
      <c r="AT89">
        <v>0</v>
      </c>
      <c r="AU89">
        <v>1</v>
      </c>
      <c r="AV89">
        <v>1</v>
      </c>
      <c r="AW89">
        <v>1</v>
      </c>
      <c r="AX89">
        <v>0</v>
      </c>
      <c r="AY89">
        <v>0</v>
      </c>
    </row>
    <row r="90" spans="1:51" x14ac:dyDescent="0.4">
      <c r="A90" t="s">
        <v>39</v>
      </c>
      <c r="B90">
        <v>64</v>
      </c>
      <c r="C90">
        <v>0</v>
      </c>
      <c r="D90">
        <v>84</v>
      </c>
      <c r="E90">
        <v>35</v>
      </c>
      <c r="F90">
        <v>58</v>
      </c>
      <c r="G90">
        <v>87</v>
      </c>
      <c r="H90">
        <v>36</v>
      </c>
      <c r="I90">
        <v>58</v>
      </c>
      <c r="J90">
        <v>195</v>
      </c>
      <c r="K90">
        <v>153</v>
      </c>
      <c r="L90">
        <v>74</v>
      </c>
      <c r="M90">
        <v>66</v>
      </c>
      <c r="N90">
        <f t="shared" si="2"/>
        <v>10098</v>
      </c>
      <c r="O90">
        <v>138</v>
      </c>
      <c r="P90">
        <v>59</v>
      </c>
      <c r="Q90">
        <v>68</v>
      </c>
      <c r="R90">
        <f t="shared" si="4"/>
        <v>9384</v>
      </c>
      <c r="S90">
        <f t="shared" si="3"/>
        <v>-714</v>
      </c>
      <c r="T90">
        <v>1</v>
      </c>
      <c r="U90">
        <v>0</v>
      </c>
      <c r="V90">
        <v>1</v>
      </c>
      <c r="W90">
        <v>1.274</v>
      </c>
      <c r="X90">
        <v>0.86950000000000005</v>
      </c>
      <c r="Y90">
        <v>71.099999999999994</v>
      </c>
      <c r="Z90">
        <v>8.1999999999999993</v>
      </c>
      <c r="AB90">
        <v>1.26</v>
      </c>
      <c r="AC90">
        <v>33.700000000000003</v>
      </c>
      <c r="AD90">
        <v>6.3</v>
      </c>
      <c r="AE90">
        <v>152</v>
      </c>
      <c r="AF90">
        <v>35</v>
      </c>
      <c r="AG90">
        <v>384</v>
      </c>
      <c r="AH90">
        <v>1</v>
      </c>
      <c r="AI90">
        <v>1</v>
      </c>
      <c r="AJ90">
        <v>1</v>
      </c>
      <c r="AK90">
        <v>1</v>
      </c>
      <c r="AL90">
        <v>0</v>
      </c>
      <c r="AM90">
        <v>0</v>
      </c>
      <c r="AN90">
        <v>1</v>
      </c>
      <c r="AO90">
        <v>1</v>
      </c>
      <c r="AP90">
        <v>1</v>
      </c>
      <c r="AQ90">
        <v>0</v>
      </c>
      <c r="AR90">
        <v>1</v>
      </c>
      <c r="AS90">
        <v>1</v>
      </c>
      <c r="AT90">
        <v>1</v>
      </c>
      <c r="AU90">
        <v>1</v>
      </c>
      <c r="AV90">
        <v>0</v>
      </c>
      <c r="AW90">
        <v>0</v>
      </c>
      <c r="AX90">
        <v>1</v>
      </c>
    </row>
    <row r="91" spans="1:51" x14ac:dyDescent="0.4">
      <c r="A91" t="s">
        <v>39</v>
      </c>
      <c r="B91">
        <v>76</v>
      </c>
      <c r="C91">
        <v>0</v>
      </c>
      <c r="D91">
        <v>48</v>
      </c>
      <c r="E91">
        <v>14</v>
      </c>
      <c r="F91">
        <v>70</v>
      </c>
      <c r="G91">
        <v>47</v>
      </c>
      <c r="H91">
        <v>14</v>
      </c>
      <c r="I91">
        <v>70</v>
      </c>
      <c r="J91">
        <v>81</v>
      </c>
      <c r="K91">
        <v>157</v>
      </c>
      <c r="L91">
        <v>73</v>
      </c>
      <c r="M91">
        <v>55</v>
      </c>
      <c r="N91">
        <f t="shared" si="2"/>
        <v>8635</v>
      </c>
      <c r="O91">
        <v>141</v>
      </c>
      <c r="P91">
        <v>67</v>
      </c>
      <c r="Q91">
        <v>65</v>
      </c>
      <c r="R91">
        <f t="shared" si="4"/>
        <v>9165</v>
      </c>
      <c r="S91">
        <f t="shared" si="3"/>
        <v>530</v>
      </c>
      <c r="T91">
        <v>0</v>
      </c>
      <c r="U91">
        <v>0</v>
      </c>
      <c r="V91">
        <v>0</v>
      </c>
      <c r="W91">
        <v>1.4075</v>
      </c>
      <c r="X91">
        <v>1</v>
      </c>
      <c r="Y91">
        <v>62.4</v>
      </c>
      <c r="Z91">
        <v>12.1</v>
      </c>
      <c r="AA91">
        <v>7.5</v>
      </c>
      <c r="AB91">
        <v>0.82</v>
      </c>
      <c r="AC91">
        <v>51.4</v>
      </c>
      <c r="AD91">
        <v>4</v>
      </c>
      <c r="AE91">
        <v>100</v>
      </c>
      <c r="AF91">
        <v>57</v>
      </c>
      <c r="AH91">
        <v>0</v>
      </c>
      <c r="AI91">
        <v>0</v>
      </c>
      <c r="AJ91">
        <v>1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1</v>
      </c>
      <c r="AU91">
        <v>0</v>
      </c>
      <c r="AV91">
        <v>0</v>
      </c>
      <c r="AW91">
        <v>0</v>
      </c>
      <c r="AX91">
        <v>0</v>
      </c>
      <c r="AY91">
        <v>0</v>
      </c>
    </row>
    <row r="92" spans="1:51" x14ac:dyDescent="0.4">
      <c r="A92" t="s">
        <v>39</v>
      </c>
      <c r="B92">
        <v>87</v>
      </c>
      <c r="C92">
        <v>0</v>
      </c>
      <c r="D92">
        <v>59</v>
      </c>
      <c r="E92">
        <v>13</v>
      </c>
      <c r="F92">
        <v>77</v>
      </c>
      <c r="G92">
        <v>51</v>
      </c>
      <c r="H92">
        <v>9</v>
      </c>
      <c r="I92">
        <v>83</v>
      </c>
      <c r="J92">
        <v>129</v>
      </c>
      <c r="K92">
        <v>118</v>
      </c>
      <c r="L92">
        <v>72</v>
      </c>
      <c r="M92">
        <v>83</v>
      </c>
      <c r="N92">
        <f t="shared" si="2"/>
        <v>9794</v>
      </c>
      <c r="O92">
        <v>110</v>
      </c>
      <c r="P92">
        <v>59</v>
      </c>
      <c r="Q92">
        <v>88</v>
      </c>
      <c r="R92">
        <f t="shared" si="4"/>
        <v>9680</v>
      </c>
      <c r="S92">
        <f t="shared" si="3"/>
        <v>-114</v>
      </c>
      <c r="T92">
        <v>0</v>
      </c>
      <c r="U92">
        <v>0</v>
      </c>
      <c r="V92">
        <v>0</v>
      </c>
      <c r="W92">
        <v>1.6596</v>
      </c>
      <c r="X92">
        <v>1</v>
      </c>
      <c r="Y92">
        <v>78.400000000000006</v>
      </c>
      <c r="Z92">
        <v>12.2</v>
      </c>
      <c r="AA92">
        <v>6.2</v>
      </c>
      <c r="AB92">
        <v>0.71</v>
      </c>
      <c r="AC92">
        <v>57.9</v>
      </c>
      <c r="AD92">
        <v>4.5999999999999996</v>
      </c>
      <c r="AE92">
        <v>134</v>
      </c>
      <c r="AF92">
        <v>63</v>
      </c>
      <c r="AG92">
        <v>22.2</v>
      </c>
      <c r="AH92">
        <v>1</v>
      </c>
      <c r="AI92">
        <v>1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1</v>
      </c>
      <c r="AQ92">
        <v>0</v>
      </c>
      <c r="AR92">
        <v>0</v>
      </c>
      <c r="AS92">
        <v>1</v>
      </c>
      <c r="AT92">
        <v>0</v>
      </c>
      <c r="AU92">
        <v>0</v>
      </c>
      <c r="AV92">
        <v>0</v>
      </c>
      <c r="AW92">
        <v>0</v>
      </c>
      <c r="AY92">
        <v>0</v>
      </c>
    </row>
    <row r="93" spans="1:51" x14ac:dyDescent="0.4">
      <c r="A93" t="s">
        <v>39</v>
      </c>
      <c r="B93">
        <v>80</v>
      </c>
      <c r="C93">
        <v>0</v>
      </c>
      <c r="D93">
        <v>83</v>
      </c>
      <c r="E93">
        <v>42</v>
      </c>
      <c r="F93">
        <v>49</v>
      </c>
      <c r="G93">
        <v>85</v>
      </c>
      <c r="H93">
        <v>45</v>
      </c>
      <c r="I93">
        <v>48</v>
      </c>
      <c r="J93">
        <v>198</v>
      </c>
      <c r="K93">
        <v>162</v>
      </c>
      <c r="L93">
        <v>81</v>
      </c>
      <c r="M93">
        <v>92</v>
      </c>
      <c r="N93">
        <f t="shared" si="2"/>
        <v>14904</v>
      </c>
      <c r="O93">
        <v>136</v>
      </c>
      <c r="P93">
        <v>68</v>
      </c>
      <c r="Q93">
        <v>69</v>
      </c>
      <c r="R93">
        <f t="shared" si="4"/>
        <v>9384</v>
      </c>
      <c r="S93">
        <f t="shared" si="3"/>
        <v>-5520</v>
      </c>
      <c r="T93">
        <v>3</v>
      </c>
      <c r="U93">
        <v>0</v>
      </c>
      <c r="V93">
        <v>3</v>
      </c>
      <c r="W93">
        <v>1.6257999999999999</v>
      </c>
      <c r="X93">
        <v>1.5172000000000001</v>
      </c>
      <c r="Y93">
        <v>45.6</v>
      </c>
      <c r="Z93">
        <v>11.8</v>
      </c>
      <c r="AA93">
        <v>10.3</v>
      </c>
      <c r="AB93">
        <v>0.92</v>
      </c>
      <c r="AC93">
        <v>44.7</v>
      </c>
      <c r="AD93">
        <v>6.7</v>
      </c>
      <c r="AE93">
        <v>95</v>
      </c>
      <c r="AF93">
        <v>63</v>
      </c>
      <c r="AG93">
        <v>846.4</v>
      </c>
      <c r="AH93">
        <v>0</v>
      </c>
      <c r="AI93">
        <v>1</v>
      </c>
      <c r="AJ93">
        <v>1</v>
      </c>
      <c r="AK93">
        <v>1</v>
      </c>
      <c r="AL93">
        <v>1</v>
      </c>
      <c r="AM93">
        <v>0</v>
      </c>
      <c r="AN93">
        <v>0</v>
      </c>
      <c r="AO93">
        <v>1</v>
      </c>
      <c r="AP93">
        <v>0</v>
      </c>
      <c r="AQ93">
        <v>0</v>
      </c>
      <c r="AR93">
        <v>1</v>
      </c>
      <c r="AS93">
        <v>1</v>
      </c>
      <c r="AT93">
        <v>1</v>
      </c>
      <c r="AU93">
        <v>1</v>
      </c>
      <c r="AV93">
        <v>0</v>
      </c>
      <c r="AW93">
        <v>1</v>
      </c>
      <c r="AX93">
        <v>0</v>
      </c>
      <c r="AY93">
        <v>1</v>
      </c>
    </row>
    <row r="94" spans="1:51" x14ac:dyDescent="0.4">
      <c r="A94" t="s">
        <v>39</v>
      </c>
      <c r="B94">
        <v>55</v>
      </c>
      <c r="C94">
        <v>1</v>
      </c>
      <c r="K94">
        <v>114</v>
      </c>
      <c r="L94">
        <v>77</v>
      </c>
      <c r="M94">
        <v>79</v>
      </c>
      <c r="N94">
        <f t="shared" si="2"/>
        <v>9006</v>
      </c>
      <c r="O94">
        <v>169</v>
      </c>
      <c r="P94">
        <v>85</v>
      </c>
      <c r="Q94">
        <v>82</v>
      </c>
      <c r="R94">
        <f t="shared" si="4"/>
        <v>13858</v>
      </c>
      <c r="S94">
        <f t="shared" si="3"/>
        <v>4852</v>
      </c>
      <c r="T94">
        <v>3</v>
      </c>
      <c r="U94">
        <v>2</v>
      </c>
      <c r="V94">
        <v>1</v>
      </c>
      <c r="W94">
        <v>1.4248000000000001</v>
      </c>
      <c r="X94">
        <v>1.2971999999999999</v>
      </c>
      <c r="AV94">
        <v>0</v>
      </c>
      <c r="AW94">
        <v>0</v>
      </c>
    </row>
    <row r="95" spans="1:51" x14ac:dyDescent="0.4">
      <c r="A95" t="s">
        <v>39</v>
      </c>
      <c r="B95">
        <v>68</v>
      </c>
      <c r="C95">
        <v>1</v>
      </c>
      <c r="D95">
        <v>40</v>
      </c>
      <c r="E95">
        <v>20</v>
      </c>
      <c r="F95">
        <v>49</v>
      </c>
      <c r="G95">
        <v>36</v>
      </c>
      <c r="H95">
        <v>11</v>
      </c>
      <c r="I95">
        <v>72</v>
      </c>
      <c r="J95">
        <v>62</v>
      </c>
      <c r="K95">
        <v>138</v>
      </c>
      <c r="L95">
        <v>96</v>
      </c>
      <c r="M95">
        <v>87</v>
      </c>
      <c r="N95">
        <f t="shared" si="2"/>
        <v>12006</v>
      </c>
      <c r="O95">
        <v>159</v>
      </c>
      <c r="P95">
        <v>108</v>
      </c>
      <c r="Q95">
        <v>96</v>
      </c>
      <c r="R95">
        <f t="shared" si="4"/>
        <v>15264</v>
      </c>
      <c r="S95">
        <f t="shared" si="3"/>
        <v>3258</v>
      </c>
      <c r="T95">
        <v>3</v>
      </c>
      <c r="U95">
        <v>1</v>
      </c>
      <c r="V95">
        <v>2</v>
      </c>
      <c r="W95">
        <v>2.1055999999999999</v>
      </c>
      <c r="X95">
        <v>1.9032</v>
      </c>
      <c r="Y95">
        <v>58.8</v>
      </c>
      <c r="Z95">
        <v>13.9</v>
      </c>
      <c r="AB95">
        <v>1.21</v>
      </c>
      <c r="AC95">
        <v>46.9</v>
      </c>
      <c r="AH95">
        <v>0</v>
      </c>
      <c r="AI95">
        <v>0</v>
      </c>
      <c r="AJ95">
        <v>0</v>
      </c>
      <c r="AK95">
        <v>1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</row>
    <row r="96" spans="1:51" x14ac:dyDescent="0.4">
      <c r="A96" t="s">
        <v>39</v>
      </c>
      <c r="B96">
        <v>83</v>
      </c>
      <c r="C96">
        <v>0</v>
      </c>
      <c r="D96">
        <v>46</v>
      </c>
      <c r="E96">
        <v>13</v>
      </c>
      <c r="F96">
        <v>73</v>
      </c>
      <c r="G96">
        <v>46</v>
      </c>
      <c r="H96">
        <v>13</v>
      </c>
      <c r="I96">
        <v>72</v>
      </c>
      <c r="J96">
        <v>160</v>
      </c>
      <c r="K96">
        <v>150</v>
      </c>
      <c r="L96">
        <v>66</v>
      </c>
      <c r="M96">
        <v>67</v>
      </c>
      <c r="N96">
        <f t="shared" si="2"/>
        <v>10050</v>
      </c>
      <c r="O96">
        <v>124</v>
      </c>
      <c r="P96">
        <v>60</v>
      </c>
      <c r="Q96">
        <v>87</v>
      </c>
      <c r="R96">
        <f t="shared" si="4"/>
        <v>10788</v>
      </c>
      <c r="S96">
        <f t="shared" si="3"/>
        <v>738</v>
      </c>
      <c r="T96">
        <v>1</v>
      </c>
      <c r="U96">
        <v>0</v>
      </c>
      <c r="V96">
        <v>1</v>
      </c>
      <c r="W96">
        <v>1.7689999999999999</v>
      </c>
      <c r="X96">
        <v>0.63629999999999998</v>
      </c>
      <c r="Y96">
        <v>64.900000000000006</v>
      </c>
      <c r="Z96">
        <v>11.8</v>
      </c>
      <c r="AA96">
        <v>5.8</v>
      </c>
      <c r="AB96">
        <v>0.91</v>
      </c>
      <c r="AC96">
        <v>44.7</v>
      </c>
      <c r="AD96">
        <v>4.4000000000000004</v>
      </c>
      <c r="AE96">
        <v>98</v>
      </c>
      <c r="AF96">
        <v>38</v>
      </c>
      <c r="AG96">
        <v>40.200000000000003</v>
      </c>
      <c r="AH96">
        <v>1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1</v>
      </c>
      <c r="AQ96">
        <v>1</v>
      </c>
      <c r="AR96">
        <v>0</v>
      </c>
      <c r="AS96">
        <v>0</v>
      </c>
      <c r="AT96">
        <v>0</v>
      </c>
      <c r="AU96">
        <v>1</v>
      </c>
      <c r="AV96">
        <v>0</v>
      </c>
      <c r="AW96">
        <v>1</v>
      </c>
    </row>
    <row r="97" spans="1:51" x14ac:dyDescent="0.4">
      <c r="A97" t="s">
        <v>39</v>
      </c>
      <c r="B97">
        <v>62</v>
      </c>
      <c r="C97">
        <v>0</v>
      </c>
      <c r="D97">
        <v>63</v>
      </c>
      <c r="E97">
        <v>14</v>
      </c>
      <c r="F97">
        <v>77</v>
      </c>
      <c r="G97">
        <v>63</v>
      </c>
      <c r="H97">
        <v>16</v>
      </c>
      <c r="I97">
        <v>75</v>
      </c>
      <c r="J97">
        <v>139</v>
      </c>
      <c r="K97">
        <v>150</v>
      </c>
      <c r="L97">
        <v>98</v>
      </c>
      <c r="M97">
        <v>72</v>
      </c>
      <c r="N97">
        <f t="shared" si="2"/>
        <v>10800</v>
      </c>
      <c r="O97">
        <v>145</v>
      </c>
      <c r="P97">
        <v>85</v>
      </c>
      <c r="Q97">
        <v>82</v>
      </c>
      <c r="R97">
        <f t="shared" si="4"/>
        <v>11890</v>
      </c>
      <c r="S97">
        <f t="shared" si="3"/>
        <v>1090</v>
      </c>
      <c r="T97">
        <v>0</v>
      </c>
      <c r="U97">
        <v>0</v>
      </c>
      <c r="V97">
        <v>0</v>
      </c>
      <c r="W97">
        <v>1.6017999999999999</v>
      </c>
      <c r="X97">
        <v>1.0322</v>
      </c>
      <c r="Y97">
        <v>75.8</v>
      </c>
      <c r="Z97">
        <v>14.4</v>
      </c>
      <c r="AA97">
        <v>5.8</v>
      </c>
      <c r="AB97">
        <v>0.66</v>
      </c>
      <c r="AC97">
        <v>69.099999999999994</v>
      </c>
      <c r="AE97">
        <v>185</v>
      </c>
      <c r="AF97">
        <v>57</v>
      </c>
      <c r="AG97">
        <v>49</v>
      </c>
      <c r="AH97">
        <v>1</v>
      </c>
      <c r="AI97">
        <v>1</v>
      </c>
      <c r="AJ97">
        <v>0</v>
      </c>
      <c r="AK97">
        <v>0</v>
      </c>
      <c r="AL97">
        <v>0</v>
      </c>
      <c r="AM97">
        <v>1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</row>
    <row r="98" spans="1:51" x14ac:dyDescent="0.4">
      <c r="A98" t="s">
        <v>39</v>
      </c>
      <c r="B98">
        <v>69</v>
      </c>
      <c r="C98">
        <v>0</v>
      </c>
      <c r="D98">
        <v>46</v>
      </c>
      <c r="E98">
        <v>12</v>
      </c>
      <c r="F98">
        <v>75</v>
      </c>
      <c r="G98">
        <v>48</v>
      </c>
      <c r="H98">
        <v>11</v>
      </c>
      <c r="I98">
        <v>78</v>
      </c>
      <c r="J98">
        <v>156</v>
      </c>
      <c r="K98">
        <v>134</v>
      </c>
      <c r="L98">
        <v>74</v>
      </c>
      <c r="M98">
        <v>74</v>
      </c>
      <c r="N98">
        <f t="shared" si="2"/>
        <v>9916</v>
      </c>
      <c r="O98">
        <v>157</v>
      </c>
      <c r="P98">
        <v>75</v>
      </c>
      <c r="Q98">
        <v>85</v>
      </c>
      <c r="R98">
        <f t="shared" si="4"/>
        <v>13345</v>
      </c>
      <c r="S98">
        <f t="shared" si="3"/>
        <v>3429</v>
      </c>
      <c r="T98">
        <v>0</v>
      </c>
      <c r="U98">
        <v>0</v>
      </c>
      <c r="V98">
        <v>0</v>
      </c>
      <c r="W98">
        <v>1.6148</v>
      </c>
      <c r="X98">
        <v>0.87090000000000001</v>
      </c>
      <c r="Y98">
        <v>64.400000000000006</v>
      </c>
      <c r="Z98">
        <v>12.3</v>
      </c>
      <c r="AB98">
        <v>3.21</v>
      </c>
      <c r="AC98">
        <v>11.9</v>
      </c>
      <c r="AH98">
        <v>1</v>
      </c>
      <c r="AI98">
        <v>1</v>
      </c>
      <c r="AJ98">
        <v>1</v>
      </c>
      <c r="AK98">
        <v>1</v>
      </c>
      <c r="AL98">
        <v>0</v>
      </c>
      <c r="AM98">
        <v>0</v>
      </c>
      <c r="AN98">
        <v>0</v>
      </c>
      <c r="AO98">
        <v>0</v>
      </c>
      <c r="AP98">
        <v>1</v>
      </c>
      <c r="AQ98">
        <v>0</v>
      </c>
      <c r="AR98">
        <v>0</v>
      </c>
      <c r="AS98">
        <v>1</v>
      </c>
      <c r="AT98">
        <v>1</v>
      </c>
      <c r="AU98">
        <v>1</v>
      </c>
      <c r="AV98">
        <v>0</v>
      </c>
      <c r="AW98">
        <v>0</v>
      </c>
      <c r="AY98">
        <v>0</v>
      </c>
    </row>
    <row r="99" spans="1:51" x14ac:dyDescent="0.4">
      <c r="A99" t="s">
        <v>39</v>
      </c>
      <c r="B99">
        <v>66</v>
      </c>
      <c r="C99">
        <v>1</v>
      </c>
      <c r="D99">
        <v>38</v>
      </c>
      <c r="E99">
        <v>7</v>
      </c>
      <c r="F99">
        <v>82</v>
      </c>
      <c r="G99">
        <v>51</v>
      </c>
      <c r="H99">
        <v>11</v>
      </c>
      <c r="I99">
        <v>79</v>
      </c>
      <c r="J99">
        <v>93</v>
      </c>
      <c r="K99">
        <v>121</v>
      </c>
      <c r="L99">
        <v>76</v>
      </c>
      <c r="M99">
        <v>102</v>
      </c>
      <c r="N99">
        <f t="shared" si="2"/>
        <v>12342</v>
      </c>
      <c r="O99">
        <v>116</v>
      </c>
      <c r="P99">
        <v>66</v>
      </c>
      <c r="Q99">
        <v>103</v>
      </c>
      <c r="R99">
        <f t="shared" si="4"/>
        <v>11948</v>
      </c>
      <c r="S99">
        <f t="shared" si="3"/>
        <v>-394</v>
      </c>
      <c r="T99">
        <v>0</v>
      </c>
      <c r="U99">
        <v>1</v>
      </c>
      <c r="V99">
        <v>0</v>
      </c>
      <c r="W99">
        <v>1.9882</v>
      </c>
      <c r="X99">
        <v>1.0357000000000001</v>
      </c>
      <c r="Y99">
        <v>56.7</v>
      </c>
      <c r="Z99">
        <v>12.3</v>
      </c>
      <c r="AB99">
        <v>1.07</v>
      </c>
      <c r="AC99">
        <v>54.1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</row>
    <row r="100" spans="1:51" x14ac:dyDescent="0.4">
      <c r="A100" t="s">
        <v>39</v>
      </c>
      <c r="B100">
        <v>83</v>
      </c>
      <c r="C100">
        <v>1</v>
      </c>
      <c r="D100">
        <v>66</v>
      </c>
      <c r="E100">
        <v>13</v>
      </c>
      <c r="F100">
        <v>81</v>
      </c>
      <c r="G100">
        <v>72</v>
      </c>
      <c r="H100">
        <v>15</v>
      </c>
      <c r="I100">
        <v>79</v>
      </c>
      <c r="J100">
        <v>142</v>
      </c>
      <c r="K100">
        <v>153</v>
      </c>
      <c r="L100">
        <v>74</v>
      </c>
      <c r="M100">
        <v>64</v>
      </c>
      <c r="N100">
        <f t="shared" si="2"/>
        <v>9792</v>
      </c>
      <c r="O100">
        <v>126</v>
      </c>
      <c r="P100">
        <v>66</v>
      </c>
      <c r="Q100">
        <v>64</v>
      </c>
      <c r="R100">
        <f t="shared" si="4"/>
        <v>8064</v>
      </c>
      <c r="S100">
        <f t="shared" si="3"/>
        <v>-1728</v>
      </c>
      <c r="T100">
        <v>1</v>
      </c>
      <c r="U100">
        <v>3</v>
      </c>
      <c r="V100">
        <v>0</v>
      </c>
      <c r="W100" s="1">
        <v>1.4650000000000001</v>
      </c>
      <c r="X100" s="1">
        <v>0.94869999999999999</v>
      </c>
      <c r="Y100">
        <v>72.3</v>
      </c>
      <c r="Z100">
        <v>13.1</v>
      </c>
      <c r="AA100">
        <v>6</v>
      </c>
      <c r="AB100">
        <v>0.83</v>
      </c>
      <c r="AC100">
        <v>67.2</v>
      </c>
      <c r="AD100">
        <v>5.5</v>
      </c>
      <c r="AE100">
        <v>143</v>
      </c>
      <c r="AF100">
        <v>29</v>
      </c>
      <c r="AG100">
        <v>100.9</v>
      </c>
      <c r="AH100">
        <v>1</v>
      </c>
      <c r="AI100">
        <v>1</v>
      </c>
      <c r="AJ100">
        <v>0</v>
      </c>
      <c r="AK100">
        <v>0</v>
      </c>
      <c r="AL100">
        <v>0</v>
      </c>
      <c r="AM100">
        <v>1</v>
      </c>
      <c r="AN100">
        <v>1</v>
      </c>
      <c r="AO100">
        <v>0</v>
      </c>
      <c r="AP100">
        <v>0</v>
      </c>
      <c r="AQ100">
        <v>0</v>
      </c>
      <c r="AR100">
        <v>0</v>
      </c>
      <c r="AS100">
        <v>1</v>
      </c>
      <c r="AT100">
        <v>0</v>
      </c>
      <c r="AU100">
        <v>1</v>
      </c>
      <c r="AV100">
        <v>0</v>
      </c>
      <c r="AW100">
        <v>1</v>
      </c>
      <c r="AX100">
        <v>0</v>
      </c>
      <c r="AY100">
        <v>1</v>
      </c>
    </row>
    <row r="101" spans="1:51" x14ac:dyDescent="0.4">
      <c r="A101" t="s">
        <v>39</v>
      </c>
      <c r="B101">
        <v>74</v>
      </c>
      <c r="C101">
        <v>0</v>
      </c>
      <c r="D101">
        <v>45</v>
      </c>
      <c r="E101">
        <v>12</v>
      </c>
      <c r="F101">
        <v>74</v>
      </c>
      <c r="G101">
        <v>50</v>
      </c>
      <c r="H101">
        <v>14</v>
      </c>
      <c r="I101">
        <v>72</v>
      </c>
      <c r="J101">
        <v>117</v>
      </c>
      <c r="K101">
        <v>166</v>
      </c>
      <c r="L101">
        <v>77</v>
      </c>
      <c r="M101">
        <v>85</v>
      </c>
      <c r="N101">
        <f t="shared" si="2"/>
        <v>14110</v>
      </c>
      <c r="O101">
        <v>154</v>
      </c>
      <c r="P101">
        <v>62</v>
      </c>
      <c r="Q101">
        <v>86</v>
      </c>
      <c r="R101">
        <f t="shared" si="4"/>
        <v>13244</v>
      </c>
      <c r="S101">
        <f t="shared" si="3"/>
        <v>-866</v>
      </c>
      <c r="T101">
        <v>0</v>
      </c>
      <c r="U101">
        <v>0</v>
      </c>
      <c r="V101">
        <v>0</v>
      </c>
      <c r="W101" s="1">
        <v>1.4316</v>
      </c>
      <c r="X101" s="1">
        <v>0.56330000000000002</v>
      </c>
      <c r="Y101">
        <v>79.099999999999994</v>
      </c>
      <c r="Z101">
        <v>11.8</v>
      </c>
      <c r="AA101">
        <v>6.8</v>
      </c>
      <c r="AB101">
        <v>1.01</v>
      </c>
      <c r="AC101">
        <v>41.2</v>
      </c>
      <c r="AD101">
        <v>4.5999999999999996</v>
      </c>
      <c r="AE101">
        <v>125</v>
      </c>
      <c r="AF101">
        <v>65</v>
      </c>
      <c r="AG101">
        <v>21.1</v>
      </c>
      <c r="AH101">
        <v>1</v>
      </c>
      <c r="AI101">
        <v>1</v>
      </c>
      <c r="AJ101">
        <v>1</v>
      </c>
      <c r="AK101">
        <v>1</v>
      </c>
      <c r="AL101">
        <v>0</v>
      </c>
      <c r="AM101">
        <v>0</v>
      </c>
      <c r="AN101">
        <v>1</v>
      </c>
      <c r="AO101">
        <v>0</v>
      </c>
      <c r="AP101">
        <v>0</v>
      </c>
      <c r="AQ101">
        <v>0</v>
      </c>
      <c r="AR101">
        <v>0</v>
      </c>
      <c r="AS101">
        <v>1</v>
      </c>
      <c r="AT101">
        <v>1</v>
      </c>
      <c r="AU101">
        <v>1</v>
      </c>
      <c r="AV101">
        <v>0</v>
      </c>
      <c r="AW101">
        <v>1</v>
      </c>
      <c r="AX101">
        <v>0</v>
      </c>
      <c r="AY101">
        <v>0</v>
      </c>
    </row>
    <row r="102" spans="1:51" x14ac:dyDescent="0.4">
      <c r="A102" t="s">
        <v>39</v>
      </c>
      <c r="B102">
        <v>71</v>
      </c>
      <c r="C102">
        <v>0</v>
      </c>
      <c r="D102">
        <v>117</v>
      </c>
      <c r="E102">
        <v>48</v>
      </c>
      <c r="F102">
        <v>59</v>
      </c>
      <c r="G102">
        <v>124</v>
      </c>
      <c r="H102">
        <v>47</v>
      </c>
      <c r="I102">
        <v>62</v>
      </c>
      <c r="J102">
        <v>285</v>
      </c>
      <c r="K102">
        <v>184</v>
      </c>
      <c r="L102">
        <v>75</v>
      </c>
      <c r="M102">
        <v>78</v>
      </c>
      <c r="N102">
        <f t="shared" si="2"/>
        <v>14352</v>
      </c>
      <c r="O102">
        <v>200</v>
      </c>
      <c r="P102">
        <v>66</v>
      </c>
      <c r="Q102">
        <v>92</v>
      </c>
      <c r="R102">
        <f t="shared" si="4"/>
        <v>18400</v>
      </c>
      <c r="S102">
        <f t="shared" si="3"/>
        <v>4048</v>
      </c>
      <c r="T102">
        <v>0</v>
      </c>
      <c r="U102">
        <v>0</v>
      </c>
      <c r="V102">
        <v>0</v>
      </c>
      <c r="W102" s="1">
        <v>1.0128999999999999</v>
      </c>
      <c r="X102" s="1">
        <v>0.80640000000000001</v>
      </c>
      <c r="Y102">
        <v>56.6</v>
      </c>
      <c r="Z102">
        <v>14.7</v>
      </c>
      <c r="AA102">
        <v>6.6</v>
      </c>
      <c r="AB102">
        <v>0.47</v>
      </c>
      <c r="AC102">
        <v>96</v>
      </c>
      <c r="AD102">
        <v>5.7</v>
      </c>
      <c r="AE102">
        <v>108</v>
      </c>
      <c r="AF102">
        <v>71</v>
      </c>
      <c r="AG102">
        <v>208.3</v>
      </c>
      <c r="AH102">
        <v>1</v>
      </c>
      <c r="AI102">
        <v>1</v>
      </c>
      <c r="AJ102">
        <v>1</v>
      </c>
      <c r="AK102">
        <v>0</v>
      </c>
      <c r="AL102">
        <v>0</v>
      </c>
      <c r="AM102">
        <v>1</v>
      </c>
      <c r="AN102">
        <v>1</v>
      </c>
      <c r="AO102">
        <v>0</v>
      </c>
      <c r="AP102">
        <v>1</v>
      </c>
      <c r="AQ102">
        <v>0</v>
      </c>
      <c r="AR102">
        <v>0</v>
      </c>
      <c r="AS102">
        <v>1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</row>
    <row r="103" spans="1:51" x14ac:dyDescent="0.4">
      <c r="A103" t="s">
        <v>39</v>
      </c>
      <c r="B103">
        <v>83</v>
      </c>
      <c r="C103">
        <v>1</v>
      </c>
      <c r="D103">
        <v>65</v>
      </c>
      <c r="E103">
        <v>28</v>
      </c>
      <c r="F103">
        <v>58</v>
      </c>
      <c r="G103">
        <v>60</v>
      </c>
      <c r="H103">
        <v>21</v>
      </c>
      <c r="I103">
        <v>65</v>
      </c>
      <c r="J103">
        <v>137</v>
      </c>
      <c r="K103">
        <v>133</v>
      </c>
      <c r="L103">
        <v>67</v>
      </c>
      <c r="M103">
        <v>90</v>
      </c>
      <c r="N103">
        <f t="shared" si="2"/>
        <v>11970</v>
      </c>
      <c r="O103">
        <v>139</v>
      </c>
      <c r="P103">
        <v>61</v>
      </c>
      <c r="Q103">
        <v>92</v>
      </c>
      <c r="R103">
        <f t="shared" si="4"/>
        <v>12788</v>
      </c>
      <c r="S103">
        <f t="shared" si="3"/>
        <v>818</v>
      </c>
      <c r="T103">
        <v>3</v>
      </c>
      <c r="U103">
        <v>0</v>
      </c>
      <c r="V103">
        <v>3</v>
      </c>
      <c r="W103" s="1">
        <v>1.6011</v>
      </c>
      <c r="X103" s="1">
        <v>1.0511999999999999</v>
      </c>
      <c r="Y103">
        <v>50.1</v>
      </c>
      <c r="Z103">
        <v>15.3</v>
      </c>
      <c r="AA103">
        <v>7.6</v>
      </c>
      <c r="AB103">
        <v>0.74</v>
      </c>
      <c r="AC103">
        <v>75.900000000000006</v>
      </c>
      <c r="AD103">
        <v>4.7</v>
      </c>
      <c r="AE103">
        <v>109</v>
      </c>
      <c r="AF103">
        <v>41</v>
      </c>
      <c r="AG103">
        <v>10.1</v>
      </c>
      <c r="AH103">
        <v>1</v>
      </c>
      <c r="AI103">
        <v>1</v>
      </c>
      <c r="AJ103">
        <v>1</v>
      </c>
      <c r="AK103">
        <v>0</v>
      </c>
      <c r="AL103">
        <v>0</v>
      </c>
      <c r="AM103">
        <v>1</v>
      </c>
      <c r="AN103">
        <v>0</v>
      </c>
      <c r="AO103">
        <v>0</v>
      </c>
      <c r="AP103">
        <v>1</v>
      </c>
      <c r="AQ103">
        <v>0</v>
      </c>
      <c r="AR103">
        <v>0</v>
      </c>
      <c r="AS103">
        <v>1</v>
      </c>
      <c r="AT103">
        <v>1</v>
      </c>
      <c r="AU103">
        <v>1</v>
      </c>
      <c r="AV103">
        <v>0</v>
      </c>
      <c r="AW103">
        <v>1</v>
      </c>
      <c r="AX103">
        <v>0</v>
      </c>
      <c r="AY103">
        <v>0</v>
      </c>
    </row>
    <row r="104" spans="1:51" x14ac:dyDescent="0.4">
      <c r="A104" t="s">
        <v>39</v>
      </c>
      <c r="B104">
        <v>84</v>
      </c>
      <c r="C104">
        <v>1</v>
      </c>
      <c r="D104">
        <v>104</v>
      </c>
      <c r="E104">
        <v>27</v>
      </c>
      <c r="F104">
        <v>74</v>
      </c>
      <c r="G104">
        <v>96</v>
      </c>
      <c r="H104">
        <v>24</v>
      </c>
      <c r="I104">
        <v>75</v>
      </c>
      <c r="J104">
        <v>164</v>
      </c>
      <c r="K104">
        <v>140</v>
      </c>
      <c r="L104">
        <v>65</v>
      </c>
      <c r="M104">
        <v>45</v>
      </c>
      <c r="N104">
        <f t="shared" si="2"/>
        <v>6300</v>
      </c>
      <c r="O104">
        <v>158</v>
      </c>
      <c r="P104">
        <v>46</v>
      </c>
      <c r="Q104">
        <v>46</v>
      </c>
      <c r="R104">
        <f t="shared" si="4"/>
        <v>7268</v>
      </c>
      <c r="S104">
        <f t="shared" si="3"/>
        <v>968</v>
      </c>
      <c r="T104">
        <v>1</v>
      </c>
      <c r="U104">
        <v>5</v>
      </c>
      <c r="V104">
        <v>0</v>
      </c>
      <c r="W104" s="1">
        <v>1.3866000000000001</v>
      </c>
      <c r="X104" s="1">
        <v>0.81479999999999997</v>
      </c>
      <c r="Y104">
        <v>70.7</v>
      </c>
      <c r="Z104">
        <v>10.4</v>
      </c>
      <c r="AA104">
        <v>6</v>
      </c>
      <c r="AB104">
        <v>1.45</v>
      </c>
      <c r="AC104">
        <v>36.200000000000003</v>
      </c>
      <c r="AD104">
        <v>6.5</v>
      </c>
      <c r="AE104">
        <v>56</v>
      </c>
      <c r="AF104">
        <v>34</v>
      </c>
      <c r="AG104">
        <v>244.5</v>
      </c>
      <c r="AH104">
        <v>1</v>
      </c>
      <c r="AI104">
        <v>1</v>
      </c>
      <c r="AJ104">
        <v>0</v>
      </c>
      <c r="AK104">
        <v>1</v>
      </c>
      <c r="AL104">
        <v>1</v>
      </c>
      <c r="AM104">
        <v>0</v>
      </c>
      <c r="AN104">
        <v>0</v>
      </c>
      <c r="AO104">
        <v>1</v>
      </c>
      <c r="AP104">
        <v>1</v>
      </c>
      <c r="AQ104">
        <v>0</v>
      </c>
      <c r="AR104">
        <v>1</v>
      </c>
      <c r="AS104">
        <v>1</v>
      </c>
      <c r="AT104">
        <v>0</v>
      </c>
      <c r="AU104">
        <v>0</v>
      </c>
      <c r="AV104">
        <v>0</v>
      </c>
      <c r="AW104">
        <v>0</v>
      </c>
      <c r="AX104">
        <v>1</v>
      </c>
      <c r="AY104">
        <v>0</v>
      </c>
    </row>
    <row r="105" spans="1:51" x14ac:dyDescent="0.4">
      <c r="A105" t="s">
        <v>39</v>
      </c>
      <c r="B105">
        <v>75</v>
      </c>
      <c r="C105">
        <v>0</v>
      </c>
      <c r="D105">
        <v>52</v>
      </c>
      <c r="E105">
        <v>16</v>
      </c>
      <c r="F105">
        <v>69</v>
      </c>
      <c r="G105">
        <v>53</v>
      </c>
      <c r="H105">
        <v>14</v>
      </c>
      <c r="I105">
        <v>73</v>
      </c>
      <c r="J105">
        <v>103</v>
      </c>
      <c r="K105">
        <v>148</v>
      </c>
      <c r="L105">
        <v>56</v>
      </c>
      <c r="M105">
        <v>74</v>
      </c>
      <c r="N105">
        <f t="shared" si="2"/>
        <v>10952</v>
      </c>
      <c r="O105">
        <v>147</v>
      </c>
      <c r="P105">
        <v>45</v>
      </c>
      <c r="Q105">
        <v>78</v>
      </c>
      <c r="R105">
        <f t="shared" si="4"/>
        <v>11466</v>
      </c>
      <c r="S105">
        <f t="shared" si="3"/>
        <v>514</v>
      </c>
      <c r="T105">
        <v>0</v>
      </c>
      <c r="U105">
        <v>0</v>
      </c>
      <c r="V105">
        <v>0</v>
      </c>
      <c r="W105" s="1">
        <v>1.4003000000000001</v>
      </c>
      <c r="X105" s="1">
        <v>0.83579999999999999</v>
      </c>
      <c r="Y105">
        <v>76.3</v>
      </c>
      <c r="Z105">
        <v>11.8</v>
      </c>
      <c r="AA105">
        <v>6.6</v>
      </c>
      <c r="AB105">
        <v>5.9</v>
      </c>
      <c r="AC105">
        <v>6</v>
      </c>
      <c r="AD105">
        <v>5.4</v>
      </c>
      <c r="AE105">
        <v>108</v>
      </c>
      <c r="AF105">
        <v>52</v>
      </c>
      <c r="AG105">
        <v>309.39999999999998</v>
      </c>
      <c r="AH105">
        <v>1</v>
      </c>
      <c r="AI105">
        <v>1</v>
      </c>
      <c r="AJ105">
        <v>1</v>
      </c>
      <c r="AK105">
        <v>1</v>
      </c>
      <c r="AL105">
        <v>0</v>
      </c>
      <c r="AM105">
        <v>0</v>
      </c>
      <c r="AN105">
        <v>0</v>
      </c>
      <c r="AO105">
        <v>0</v>
      </c>
      <c r="AP105">
        <v>1</v>
      </c>
      <c r="AQ105">
        <v>1</v>
      </c>
      <c r="AR105">
        <v>0</v>
      </c>
      <c r="AS105">
        <v>1</v>
      </c>
      <c r="AT105">
        <v>1</v>
      </c>
      <c r="AU105">
        <v>1</v>
      </c>
      <c r="AV105">
        <v>1</v>
      </c>
      <c r="AW105">
        <v>1</v>
      </c>
      <c r="AX105">
        <v>0</v>
      </c>
      <c r="AY105">
        <v>1</v>
      </c>
    </row>
    <row r="106" spans="1:51" x14ac:dyDescent="0.4">
      <c r="A106" t="s">
        <v>35</v>
      </c>
      <c r="B106">
        <v>47</v>
      </c>
      <c r="C106">
        <v>1</v>
      </c>
      <c r="D106">
        <v>91</v>
      </c>
      <c r="E106">
        <v>57</v>
      </c>
      <c r="F106">
        <v>37</v>
      </c>
      <c r="G106">
        <v>94</v>
      </c>
      <c r="H106">
        <v>48</v>
      </c>
      <c r="I106">
        <v>49</v>
      </c>
      <c r="J106">
        <v>274</v>
      </c>
      <c r="K106">
        <v>124</v>
      </c>
      <c r="L106">
        <v>91</v>
      </c>
      <c r="M106">
        <v>93</v>
      </c>
      <c r="N106">
        <f t="shared" si="2"/>
        <v>11532</v>
      </c>
      <c r="O106">
        <v>167</v>
      </c>
      <c r="P106">
        <v>102</v>
      </c>
      <c r="Q106">
        <v>118</v>
      </c>
      <c r="R106">
        <v>19706</v>
      </c>
      <c r="S106">
        <f t="shared" si="3"/>
        <v>8174</v>
      </c>
      <c r="T106">
        <v>2</v>
      </c>
      <c r="U106">
        <v>1</v>
      </c>
      <c r="V106">
        <v>1</v>
      </c>
      <c r="W106">
        <v>1.5126999999999999</v>
      </c>
      <c r="X106">
        <v>1.4516</v>
      </c>
      <c r="Y106">
        <v>55.2</v>
      </c>
      <c r="Z106">
        <v>16.100000000000001</v>
      </c>
      <c r="AA106">
        <v>14.7</v>
      </c>
      <c r="AB106">
        <v>1.1200000000000001</v>
      </c>
      <c r="AC106">
        <v>56.8</v>
      </c>
      <c r="AD106">
        <v>6.1</v>
      </c>
      <c r="AE106">
        <v>162</v>
      </c>
      <c r="AF106">
        <v>43</v>
      </c>
      <c r="AH106">
        <v>1</v>
      </c>
      <c r="AI106">
        <v>1</v>
      </c>
      <c r="AJ106">
        <v>1</v>
      </c>
      <c r="AK106">
        <v>1</v>
      </c>
      <c r="AL106">
        <v>0</v>
      </c>
      <c r="AM106">
        <v>0</v>
      </c>
      <c r="AN106">
        <v>0</v>
      </c>
      <c r="AO106">
        <v>1</v>
      </c>
      <c r="AP106">
        <v>0</v>
      </c>
      <c r="AQ106">
        <v>0</v>
      </c>
      <c r="AR106">
        <v>0</v>
      </c>
      <c r="AS106">
        <v>1</v>
      </c>
      <c r="AT106">
        <v>1</v>
      </c>
      <c r="AU106">
        <v>0</v>
      </c>
      <c r="AV106">
        <v>0</v>
      </c>
      <c r="AW106">
        <v>0</v>
      </c>
      <c r="AX106">
        <v>0</v>
      </c>
      <c r="AY106">
        <v>0</v>
      </c>
    </row>
    <row r="107" spans="1:51" x14ac:dyDescent="0.4">
      <c r="A107" t="s">
        <v>35</v>
      </c>
      <c r="B107">
        <v>46</v>
      </c>
      <c r="C107">
        <v>1</v>
      </c>
      <c r="D107">
        <v>80</v>
      </c>
      <c r="E107">
        <v>30</v>
      </c>
      <c r="F107">
        <v>62</v>
      </c>
      <c r="G107">
        <v>84</v>
      </c>
      <c r="H107">
        <v>29</v>
      </c>
      <c r="I107">
        <v>66</v>
      </c>
      <c r="J107">
        <v>141</v>
      </c>
      <c r="K107">
        <v>160</v>
      </c>
      <c r="L107">
        <v>46</v>
      </c>
      <c r="M107">
        <v>88</v>
      </c>
      <c r="N107">
        <f t="shared" si="2"/>
        <v>14080</v>
      </c>
      <c r="O107">
        <v>242</v>
      </c>
      <c r="P107">
        <v>100</v>
      </c>
      <c r="Q107">
        <v>102</v>
      </c>
      <c r="R107">
        <v>24684</v>
      </c>
      <c r="S107">
        <f t="shared" si="3"/>
        <v>10604</v>
      </c>
      <c r="T107">
        <v>2</v>
      </c>
      <c r="U107">
        <v>1</v>
      </c>
      <c r="V107">
        <v>1</v>
      </c>
      <c r="W107">
        <v>2.0674999999999999</v>
      </c>
      <c r="X107">
        <v>1.0689</v>
      </c>
      <c r="Y107">
        <v>67.900000000000006</v>
      </c>
      <c r="Z107">
        <v>15.5</v>
      </c>
      <c r="AA107">
        <v>11.5</v>
      </c>
      <c r="AB107">
        <v>0.84</v>
      </c>
      <c r="AC107">
        <v>78.2</v>
      </c>
      <c r="AD107">
        <v>5.3</v>
      </c>
      <c r="AE107">
        <v>117</v>
      </c>
      <c r="AF107">
        <v>44</v>
      </c>
      <c r="AH107">
        <v>0</v>
      </c>
      <c r="AI107">
        <v>1</v>
      </c>
      <c r="AJ107">
        <v>1</v>
      </c>
      <c r="AK107">
        <v>0</v>
      </c>
      <c r="AL107">
        <v>0</v>
      </c>
      <c r="AM107">
        <v>1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1</v>
      </c>
      <c r="AU107">
        <v>0</v>
      </c>
      <c r="AV107">
        <v>0</v>
      </c>
      <c r="AW107">
        <v>0</v>
      </c>
      <c r="AX107">
        <v>0</v>
      </c>
      <c r="AY107">
        <v>0</v>
      </c>
    </row>
    <row r="108" spans="1:51" x14ac:dyDescent="0.4">
      <c r="A108" t="s">
        <v>35</v>
      </c>
      <c r="B108">
        <v>54</v>
      </c>
      <c r="C108">
        <v>0</v>
      </c>
      <c r="D108">
        <v>62</v>
      </c>
      <c r="E108">
        <v>19</v>
      </c>
      <c r="F108">
        <v>70</v>
      </c>
      <c r="G108">
        <v>60</v>
      </c>
      <c r="H108">
        <v>18</v>
      </c>
      <c r="I108">
        <v>70</v>
      </c>
      <c r="J108">
        <v>224</v>
      </c>
      <c r="K108">
        <v>154</v>
      </c>
      <c r="L108">
        <v>90</v>
      </c>
      <c r="M108">
        <v>65</v>
      </c>
      <c r="N108">
        <f t="shared" si="2"/>
        <v>10010</v>
      </c>
      <c r="O108">
        <v>183</v>
      </c>
      <c r="P108">
        <v>76</v>
      </c>
      <c r="Q108">
        <v>84</v>
      </c>
      <c r="R108">
        <v>15372</v>
      </c>
      <c r="S108">
        <f t="shared" si="3"/>
        <v>5362</v>
      </c>
      <c r="T108">
        <v>0</v>
      </c>
      <c r="U108">
        <v>0</v>
      </c>
      <c r="V108">
        <v>0</v>
      </c>
      <c r="W108">
        <v>1.9424999999999999</v>
      </c>
      <c r="X108">
        <v>1.0625</v>
      </c>
      <c r="Y108">
        <v>65.7</v>
      </c>
      <c r="Z108">
        <v>14.2</v>
      </c>
      <c r="AA108">
        <v>8.6</v>
      </c>
      <c r="AB108">
        <v>0.71</v>
      </c>
      <c r="AC108">
        <v>66.400000000000006</v>
      </c>
      <c r="AD108">
        <v>4.2</v>
      </c>
      <c r="AE108">
        <v>122</v>
      </c>
      <c r="AF108">
        <v>44</v>
      </c>
      <c r="AH108">
        <v>1</v>
      </c>
      <c r="AI108">
        <v>0</v>
      </c>
      <c r="AJ108">
        <v>1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1</v>
      </c>
      <c r="AQ108">
        <v>0</v>
      </c>
      <c r="AR108">
        <v>0</v>
      </c>
      <c r="AS108">
        <v>0</v>
      </c>
      <c r="AT108">
        <v>1</v>
      </c>
      <c r="AU108">
        <v>0</v>
      </c>
      <c r="AV108">
        <v>0</v>
      </c>
      <c r="AW108">
        <v>0</v>
      </c>
      <c r="AX108">
        <v>0</v>
      </c>
      <c r="AY108">
        <v>0</v>
      </c>
    </row>
    <row r="109" spans="1:51" x14ac:dyDescent="0.4">
      <c r="A109" t="s">
        <v>37</v>
      </c>
      <c r="B109">
        <v>72</v>
      </c>
      <c r="C109">
        <v>1</v>
      </c>
      <c r="D109">
        <v>96</v>
      </c>
      <c r="E109">
        <v>36</v>
      </c>
      <c r="F109">
        <v>63</v>
      </c>
      <c r="G109">
        <v>104</v>
      </c>
      <c r="H109">
        <v>36</v>
      </c>
      <c r="I109">
        <v>65</v>
      </c>
      <c r="J109">
        <v>108</v>
      </c>
      <c r="K109">
        <v>153</v>
      </c>
      <c r="L109">
        <v>76</v>
      </c>
      <c r="M109">
        <v>88</v>
      </c>
      <c r="N109">
        <f t="shared" si="2"/>
        <v>13464</v>
      </c>
      <c r="O109">
        <v>181</v>
      </c>
      <c r="P109">
        <v>72</v>
      </c>
      <c r="Q109">
        <v>133</v>
      </c>
      <c r="R109">
        <v>23940</v>
      </c>
      <c r="S109">
        <f t="shared" si="3"/>
        <v>10476</v>
      </c>
      <c r="T109">
        <v>3</v>
      </c>
      <c r="U109">
        <v>2</v>
      </c>
      <c r="V109">
        <v>1</v>
      </c>
      <c r="W109">
        <v>1.9836</v>
      </c>
      <c r="X109">
        <v>4.3075999999999999</v>
      </c>
      <c r="Y109">
        <v>74.2</v>
      </c>
      <c r="Z109">
        <v>10.7</v>
      </c>
      <c r="AA109">
        <v>5.8</v>
      </c>
      <c r="AB109">
        <v>1.19</v>
      </c>
      <c r="AC109">
        <v>47</v>
      </c>
      <c r="AD109">
        <v>8.6999999999999993</v>
      </c>
      <c r="AE109">
        <v>41</v>
      </c>
      <c r="AF109">
        <v>14</v>
      </c>
      <c r="AG109">
        <v>62.9</v>
      </c>
      <c r="AH109">
        <v>0</v>
      </c>
      <c r="AI109">
        <v>0</v>
      </c>
      <c r="AJ109">
        <v>0</v>
      </c>
      <c r="AK109">
        <v>1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Y109">
        <v>0</v>
      </c>
    </row>
    <row r="110" spans="1:51" x14ac:dyDescent="0.4">
      <c r="A110" t="s">
        <v>39</v>
      </c>
      <c r="B110">
        <v>89</v>
      </c>
      <c r="C110">
        <v>1</v>
      </c>
      <c r="D110">
        <v>42</v>
      </c>
      <c r="E110">
        <v>9</v>
      </c>
      <c r="F110">
        <v>79</v>
      </c>
      <c r="G110">
        <v>43</v>
      </c>
      <c r="H110">
        <v>8</v>
      </c>
      <c r="I110">
        <v>81</v>
      </c>
      <c r="J110">
        <v>107</v>
      </c>
      <c r="K110">
        <v>114</v>
      </c>
      <c r="L110">
        <v>44</v>
      </c>
      <c r="M110">
        <v>81</v>
      </c>
      <c r="N110">
        <f t="shared" si="2"/>
        <v>9234</v>
      </c>
      <c r="O110">
        <v>133</v>
      </c>
      <c r="P110">
        <v>47</v>
      </c>
      <c r="Q110">
        <v>80</v>
      </c>
      <c r="R110">
        <f>PRODUCT(O110,Q110)</f>
        <v>10640</v>
      </c>
      <c r="S110">
        <f t="shared" si="3"/>
        <v>1406</v>
      </c>
      <c r="T110">
        <v>0</v>
      </c>
      <c r="U110">
        <v>1</v>
      </c>
      <c r="V110">
        <v>0</v>
      </c>
      <c r="W110" s="1">
        <v>1.9054</v>
      </c>
      <c r="X110" s="1">
        <v>1.1020000000000001</v>
      </c>
      <c r="Y110">
        <v>77.400000000000006</v>
      </c>
      <c r="Z110">
        <v>11.3</v>
      </c>
      <c r="AB110">
        <v>0.92</v>
      </c>
      <c r="AC110">
        <v>58.6</v>
      </c>
      <c r="AD110">
        <v>3.4</v>
      </c>
      <c r="AE110">
        <v>96</v>
      </c>
      <c r="AF110">
        <v>38</v>
      </c>
      <c r="AH110">
        <v>1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1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1</v>
      </c>
      <c r="AV110">
        <v>0</v>
      </c>
      <c r="AW110">
        <v>0</v>
      </c>
      <c r="AX110">
        <v>1</v>
      </c>
      <c r="AY110">
        <v>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data</vt:lpstr>
      <vt:lpstr>data!Print_Area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篠田幸紀</dc:creator>
  <cp:lastModifiedBy>星田</cp:lastModifiedBy>
  <dcterms:created xsi:type="dcterms:W3CDTF">2017-03-20T05:30:28Z</dcterms:created>
  <dcterms:modified xsi:type="dcterms:W3CDTF">2020-09-23T06:21:46Z</dcterms:modified>
</cp:coreProperties>
</file>