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umikbarman/Downloads/"/>
    </mc:Choice>
  </mc:AlternateContent>
  <xr:revisionPtr revIDLastSave="0" documentId="13_ncr:1_{7C4C5238-2B24-2547-8333-882EC92388F9}" xr6:coauthVersionLast="47" xr6:coauthVersionMax="47" xr10:uidLastSave="{00000000-0000-0000-0000-000000000000}"/>
  <bookViews>
    <workbookView xWindow="12580" yWindow="500" windowWidth="26920" windowHeight="15220" activeTab="14" xr2:uid="{AA117810-9372-744A-BE6E-B5998F6E91B8}"/>
  </bookViews>
  <sheets>
    <sheet name="Fig. 2B" sheetId="1" r:id="rId1"/>
    <sheet name="Fig. 2C" sheetId="2" r:id="rId2"/>
    <sheet name="Fig. 2D" sheetId="3" r:id="rId3"/>
    <sheet name="Fig. 3B" sheetId="4" r:id="rId4"/>
    <sheet name="Fig. 3C" sheetId="5" r:id="rId5"/>
    <sheet name="Fig. 3D" sheetId="6" r:id="rId6"/>
    <sheet name="Fig. 5A" sheetId="7" r:id="rId7"/>
    <sheet name="Fig. 5B" sheetId="8" r:id="rId8"/>
    <sheet name="Fig. 5C" sheetId="9" r:id="rId9"/>
    <sheet name="Fig. 5D" sheetId="10" r:id="rId10"/>
    <sheet name="Fig. 5E" sheetId="11" r:id="rId11"/>
    <sheet name="Fig. 5F" sheetId="12" r:id="rId12"/>
    <sheet name="Fig. 7C" sheetId="13" r:id="rId13"/>
    <sheet name="Fig. 7D" sheetId="14" r:id="rId14"/>
    <sheet name="Fig. S9 C" sheetId="15" r:id="rId1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3" i="12" l="1"/>
  <c r="AN13" i="12"/>
  <c r="AN14" i="12" s="1"/>
  <c r="AM13" i="12"/>
  <c r="AM14" i="12" s="1"/>
  <c r="AL13" i="12"/>
  <c r="AK13" i="12"/>
  <c r="AK14" i="12" s="1"/>
  <c r="AH13" i="12"/>
  <c r="AG13" i="12"/>
  <c r="AG14" i="12" s="1"/>
  <c r="AF13" i="12"/>
  <c r="AF14" i="12" s="1"/>
  <c r="AE13" i="12"/>
  <c r="AE14" i="12" s="1"/>
  <c r="AD13" i="12"/>
  <c r="AD14" i="12" s="1"/>
  <c r="AA13" i="12"/>
  <c r="Z13" i="12"/>
  <c r="Y13" i="12"/>
  <c r="Y14" i="12" s="1"/>
  <c r="X13" i="12"/>
  <c r="X14" i="12" s="1"/>
  <c r="W13" i="12"/>
  <c r="W14" i="12" s="1"/>
  <c r="S14" i="12"/>
  <c r="T13" i="12"/>
  <c r="S13" i="12"/>
  <c r="R13" i="12"/>
  <c r="R14" i="12" s="1"/>
  <c r="Q13" i="12"/>
  <c r="Q14" i="12" s="1"/>
  <c r="P13" i="12"/>
  <c r="P14" i="12" s="1"/>
  <c r="K14" i="12"/>
  <c r="J14" i="12"/>
  <c r="M13" i="12"/>
  <c r="L13" i="12"/>
  <c r="K13" i="12"/>
  <c r="J13" i="12"/>
  <c r="I13" i="12"/>
  <c r="I14" i="12" s="1"/>
  <c r="B14" i="12"/>
  <c r="F13" i="12"/>
  <c r="F14" i="12" s="1"/>
  <c r="E13" i="12"/>
  <c r="E14" i="12" s="1"/>
  <c r="D13" i="12"/>
  <c r="D14" i="12" s="1"/>
  <c r="C13" i="12"/>
  <c r="C14" i="12" s="1"/>
  <c r="B13" i="12"/>
  <c r="AL16" i="11"/>
  <c r="AO15" i="11"/>
  <c r="AO16" i="11" s="1"/>
  <c r="AN15" i="11"/>
  <c r="AN16" i="11" s="1"/>
  <c r="AM15" i="11"/>
  <c r="AM16" i="11" s="1"/>
  <c r="AL15" i="11"/>
  <c r="AK15" i="11"/>
  <c r="AK16" i="11" s="1"/>
  <c r="AH15" i="11"/>
  <c r="AG15" i="11"/>
  <c r="AF15" i="11"/>
  <c r="AE15" i="11"/>
  <c r="AE16" i="11" s="1"/>
  <c r="AD15" i="11"/>
  <c r="AG16" i="11" s="1"/>
  <c r="AA15" i="11"/>
  <c r="Z15" i="11"/>
  <c r="Y15" i="11"/>
  <c r="X15" i="11"/>
  <c r="W15" i="11"/>
  <c r="X16" i="11" s="1"/>
  <c r="T15" i="11"/>
  <c r="S15" i="11"/>
  <c r="R15" i="11"/>
  <c r="R16" i="11" s="1"/>
  <c r="Q15" i="11"/>
  <c r="Q16" i="11" s="1"/>
  <c r="P15" i="11"/>
  <c r="S16" i="11" s="1"/>
  <c r="J16" i="11"/>
  <c r="M15" i="11"/>
  <c r="L15" i="11"/>
  <c r="K15" i="11"/>
  <c r="J15" i="11"/>
  <c r="I15" i="11"/>
  <c r="I16" i="11" s="1"/>
  <c r="B16" i="11"/>
  <c r="C16" i="11"/>
  <c r="E15" i="11"/>
  <c r="C15" i="11"/>
  <c r="B15" i="11"/>
  <c r="D16" i="11"/>
  <c r="F15" i="11"/>
  <c r="F16" i="11" s="1"/>
  <c r="E16" i="11"/>
  <c r="D15" i="11"/>
  <c r="J14" i="10"/>
  <c r="J15" i="10" s="1"/>
  <c r="AL14" i="10"/>
  <c r="AO14" i="10"/>
  <c r="AN14" i="10"/>
  <c r="AM14" i="10"/>
  <c r="AK14" i="10"/>
  <c r="AK15" i="10" s="1"/>
  <c r="AH14" i="10"/>
  <c r="AG14" i="10"/>
  <c r="AG15" i="10" s="1"/>
  <c r="AF14" i="10"/>
  <c r="AF15" i="10" s="1"/>
  <c r="AE14" i="10"/>
  <c r="AD14" i="10"/>
  <c r="AD15" i="10" s="1"/>
  <c r="AA14" i="10"/>
  <c r="Z14" i="10"/>
  <c r="Y14" i="10"/>
  <c r="Y15" i="10" s="1"/>
  <c r="X14" i="10"/>
  <c r="W14" i="10"/>
  <c r="Z15" i="10" s="1"/>
  <c r="T14" i="10"/>
  <c r="S14" i="10"/>
  <c r="R14" i="10"/>
  <c r="R15" i="10" s="1"/>
  <c r="Q14" i="10"/>
  <c r="P14" i="10"/>
  <c r="S15" i="10" s="1"/>
  <c r="I15" i="10"/>
  <c r="M14" i="10"/>
  <c r="L14" i="10"/>
  <c r="K14" i="10"/>
  <c r="I14" i="10"/>
  <c r="F14" i="10"/>
  <c r="B15" i="10"/>
  <c r="F15" i="10"/>
  <c r="E15" i="10"/>
  <c r="D15" i="10"/>
  <c r="C15" i="10"/>
  <c r="E14" i="10"/>
  <c r="D14" i="10"/>
  <c r="C14" i="10"/>
  <c r="B14" i="10"/>
  <c r="AL14" i="12" l="1"/>
  <c r="AO14" i="12"/>
  <c r="AH14" i="12"/>
  <c r="Z14" i="12"/>
  <c r="AA14" i="12"/>
  <c r="T14" i="12"/>
  <c r="L14" i="12"/>
  <c r="M14" i="12"/>
  <c r="AH16" i="11"/>
  <c r="AD16" i="11"/>
  <c r="AF16" i="11"/>
  <c r="AA16" i="11"/>
  <c r="Y16" i="11"/>
  <c r="Z16" i="11"/>
  <c r="P16" i="11"/>
  <c r="T16" i="11"/>
  <c r="M16" i="11"/>
  <c r="K16" i="11"/>
  <c r="L16" i="11"/>
  <c r="W16" i="11"/>
  <c r="AM15" i="10"/>
  <c r="AL15" i="10"/>
  <c r="AN15" i="10"/>
  <c r="AO15" i="10"/>
  <c r="AH15" i="10"/>
  <c r="AE15" i="10"/>
  <c r="AA15" i="10"/>
  <c r="W15" i="10"/>
  <c r="X15" i="10"/>
  <c r="T15" i="10"/>
  <c r="Q15" i="10"/>
  <c r="P15" i="10"/>
  <c r="L15" i="10"/>
  <c r="M15" i="10"/>
  <c r="K15" i="10"/>
</calcChain>
</file>

<file path=xl/sharedStrings.xml><?xml version="1.0" encoding="utf-8"?>
<sst xmlns="http://schemas.openxmlformats.org/spreadsheetml/2006/main" count="351" uniqueCount="36">
  <si>
    <t>Control</t>
  </si>
  <si>
    <t>Alum</t>
  </si>
  <si>
    <t>MPLA</t>
  </si>
  <si>
    <t>CpG</t>
  </si>
  <si>
    <t>R848</t>
  </si>
  <si>
    <t>Newborn</t>
  </si>
  <si>
    <t>Adult</t>
  </si>
  <si>
    <t>Elder</t>
  </si>
  <si>
    <t>Mean</t>
  </si>
  <si>
    <t>Fold change</t>
  </si>
  <si>
    <t>IFNɑ</t>
  </si>
  <si>
    <t>IFN𝛄</t>
  </si>
  <si>
    <t>TNF</t>
  </si>
  <si>
    <t>IL-23p19</t>
  </si>
  <si>
    <t>IL-17</t>
  </si>
  <si>
    <t>IL-10</t>
  </si>
  <si>
    <t>Node #5</t>
  </si>
  <si>
    <t>Node #18</t>
  </si>
  <si>
    <t>Node #37</t>
  </si>
  <si>
    <t>Node #40</t>
  </si>
  <si>
    <t>Node #42</t>
  </si>
  <si>
    <t>Node #48</t>
  </si>
  <si>
    <t>Node #61</t>
  </si>
  <si>
    <t>Node #67</t>
  </si>
  <si>
    <t>Node #73</t>
  </si>
  <si>
    <t>Node #83</t>
  </si>
  <si>
    <t>Node #84</t>
  </si>
  <si>
    <t>Node #93</t>
  </si>
  <si>
    <t>Node #16</t>
  </si>
  <si>
    <t>Node #22</t>
  </si>
  <si>
    <t>Node #30</t>
  </si>
  <si>
    <t>Node #64</t>
  </si>
  <si>
    <t>Node #69</t>
  </si>
  <si>
    <t>Node #76</t>
  </si>
  <si>
    <t>70K MNCs</t>
  </si>
  <si>
    <t>2.5K IFN𝛄+ MNCs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</si>
</sst>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4736-6A30-2B42-B68A-08BB64C5869B}">
  <dimension ref="B1:R15"/>
  <sheetViews>
    <sheetView workbookViewId="0">
      <selection activeCell="O18" sqref="O18"/>
    </sheetView>
  </sheetViews>
  <sheetFormatPr baseColWidth="10" defaultRowHeight="18" x14ac:dyDescent="0.2"/>
  <cols>
    <col min="1" max="16384" width="10.83203125" style="1"/>
  </cols>
  <sheetData>
    <row r="1" spans="2:18" x14ac:dyDescent="0.2">
      <c r="D1" s="3" t="s">
        <v>5</v>
      </c>
      <c r="J1" s="23" t="s">
        <v>6</v>
      </c>
      <c r="P1" s="23" t="s">
        <v>7</v>
      </c>
    </row>
    <row r="2" spans="2:18" ht="19" thickBot="1" x14ac:dyDescent="0.25"/>
    <row r="3" spans="2:18" x14ac:dyDescent="0.2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H3" s="20" t="s">
        <v>0</v>
      </c>
      <c r="I3" s="21" t="s">
        <v>1</v>
      </c>
      <c r="J3" s="21" t="s">
        <v>2</v>
      </c>
      <c r="K3" s="21" t="s">
        <v>3</v>
      </c>
      <c r="L3" s="22" t="s">
        <v>4</v>
      </c>
      <c r="N3" s="20" t="s">
        <v>0</v>
      </c>
      <c r="O3" s="21" t="s">
        <v>1</v>
      </c>
      <c r="P3" s="21" t="s">
        <v>2</v>
      </c>
      <c r="Q3" s="21" t="s">
        <v>3</v>
      </c>
      <c r="R3" s="22" t="s">
        <v>4</v>
      </c>
    </row>
    <row r="4" spans="2:18" x14ac:dyDescent="0.2">
      <c r="B4" s="8">
        <v>7.3888521194457999</v>
      </c>
      <c r="C4" s="4">
        <v>18.9725952148438</v>
      </c>
      <c r="D4" s="4">
        <v>62.2814617156982</v>
      </c>
      <c r="E4" s="4">
        <v>88.3624267578125</v>
      </c>
      <c r="F4" s="9">
        <v>48.704410552978501</v>
      </c>
      <c r="H4" s="14">
        <v>20.959609985351602</v>
      </c>
      <c r="I4" s="15">
        <v>22.5377006530762</v>
      </c>
      <c r="J4" s="15">
        <v>10.1212301254272</v>
      </c>
      <c r="K4" s="15">
        <v>24.5347995758057</v>
      </c>
      <c r="L4" s="16">
        <v>67.190139770507798</v>
      </c>
      <c r="N4" s="14">
        <v>17.6701755523682</v>
      </c>
      <c r="O4" s="15">
        <v>10.211194992065399</v>
      </c>
      <c r="P4" s="15">
        <v>71.956119537353501</v>
      </c>
      <c r="Q4" s="15">
        <v>26.674980163574201</v>
      </c>
      <c r="R4" s="16">
        <v>39.641448974609403</v>
      </c>
    </row>
    <row r="5" spans="2:18" x14ac:dyDescent="0.2">
      <c r="B5" s="8">
        <v>20.343105316162099</v>
      </c>
      <c r="C5" s="4">
        <v>21.810010910034201</v>
      </c>
      <c r="D5" s="4">
        <v>66.033374786376996</v>
      </c>
      <c r="E5" s="4">
        <v>72.431213378906307</v>
      </c>
      <c r="F5" s="9">
        <v>36.752103805541999</v>
      </c>
      <c r="H5" s="14">
        <v>45.693220138549798</v>
      </c>
      <c r="I5" s="15">
        <v>4.3996911048889196</v>
      </c>
      <c r="J5" s="15">
        <v>29.005050659179702</v>
      </c>
      <c r="K5" s="15">
        <v>52.200809478759801</v>
      </c>
      <c r="L5" s="16">
        <v>4.7983980178832999</v>
      </c>
      <c r="N5" s="14">
        <v>22.060550689697301</v>
      </c>
      <c r="O5" s="15">
        <v>8.2963533401489293</v>
      </c>
      <c r="P5" s="15">
        <v>38.1430149078369</v>
      </c>
      <c r="Q5" s="15">
        <v>60.639640808105497</v>
      </c>
      <c r="R5" s="16">
        <v>13.170800209045399</v>
      </c>
    </row>
    <row r="6" spans="2:18" x14ac:dyDescent="0.2">
      <c r="B6" s="8">
        <v>36.1539306640625</v>
      </c>
      <c r="C6" s="4">
        <v>9.6561183929443395</v>
      </c>
      <c r="D6" s="4">
        <v>69.566738128662095</v>
      </c>
      <c r="E6" s="4">
        <v>8.7006759643554705</v>
      </c>
      <c r="F6" s="9">
        <v>7.4482107162475604</v>
      </c>
      <c r="H6" s="14">
        <v>19.6462593078613</v>
      </c>
      <c r="I6" s="15">
        <v>22.274360656738299</v>
      </c>
      <c r="J6" s="15">
        <v>8.0430965423584002</v>
      </c>
      <c r="K6" s="15">
        <v>52.941793441772496</v>
      </c>
      <c r="L6" s="16">
        <v>11.782549858093301</v>
      </c>
      <c r="N6" s="14">
        <v>11.258044719696001</v>
      </c>
      <c r="O6" s="15">
        <v>16.273029327392599</v>
      </c>
      <c r="P6" s="15">
        <v>55.963710784912102</v>
      </c>
      <c r="Q6" s="15">
        <v>45.5755805969238</v>
      </c>
      <c r="R6" s="16">
        <v>50.680469512939503</v>
      </c>
    </row>
    <row r="7" spans="2:18" x14ac:dyDescent="0.2">
      <c r="B7" s="8">
        <v>9.3955020904540998</v>
      </c>
      <c r="C7" s="4">
        <v>5.6091232299804696</v>
      </c>
      <c r="D7" s="4">
        <v>15.5410146713257</v>
      </c>
      <c r="E7" s="4">
        <v>46.288820266723597</v>
      </c>
      <c r="F7" s="9">
        <v>9.7004680633544904</v>
      </c>
      <c r="H7" s="14">
        <v>14.7536702156067</v>
      </c>
      <c r="I7" s="15">
        <v>6.2350022792816198</v>
      </c>
      <c r="J7" s="15">
        <v>45.330400466918903</v>
      </c>
      <c r="K7" s="15">
        <v>17.351840019226099</v>
      </c>
      <c r="L7" s="16">
        <v>8.1017322540283203</v>
      </c>
      <c r="N7" s="14">
        <v>3.3356969356536901</v>
      </c>
      <c r="O7" s="15">
        <v>9.2752637863159197</v>
      </c>
      <c r="P7" s="15">
        <v>40.190155029296903</v>
      </c>
      <c r="Q7" s="15">
        <v>81.567146301269503</v>
      </c>
      <c r="R7" s="16">
        <v>14.2940897941589</v>
      </c>
    </row>
    <row r="8" spans="2:18" x14ac:dyDescent="0.2">
      <c r="B8" s="8">
        <v>5.91101002693176</v>
      </c>
      <c r="C8" s="4">
        <v>11.579930305481</v>
      </c>
      <c r="D8" s="4">
        <v>6.5935013294219997</v>
      </c>
      <c r="E8" s="4">
        <v>5.4690518379211399</v>
      </c>
      <c r="F8" s="9">
        <v>13.633510112762499</v>
      </c>
      <c r="H8" s="14">
        <v>5.8259968757629403</v>
      </c>
      <c r="I8" s="15">
        <v>8.55999803543091</v>
      </c>
      <c r="J8" s="15">
        <v>46.820884704589801</v>
      </c>
      <c r="K8" s="15">
        <v>47.910640716552699</v>
      </c>
      <c r="L8" s="16">
        <v>10.245985031127899</v>
      </c>
      <c r="N8" s="14">
        <v>4.7191448211669904</v>
      </c>
      <c r="O8" s="15">
        <v>5.9209544658660898</v>
      </c>
      <c r="P8" s="15">
        <v>14.5214500427246</v>
      </c>
      <c r="Q8" s="15">
        <v>43.551130294799798</v>
      </c>
      <c r="R8" s="16">
        <v>7.3784470558166504</v>
      </c>
    </row>
    <row r="9" spans="2:18" x14ac:dyDescent="0.2">
      <c r="B9" s="8">
        <v>9.3866863250732404</v>
      </c>
      <c r="C9" s="4">
        <v>4.9744396209716797</v>
      </c>
      <c r="D9" s="4">
        <v>19.548819541931199</v>
      </c>
      <c r="E9" s="4">
        <v>7.16015601158142</v>
      </c>
      <c r="F9" s="9">
        <v>5.7169079780578604</v>
      </c>
      <c r="H9" s="14">
        <v>20.041580200195298</v>
      </c>
      <c r="I9" s="15">
        <v>23.032550811767599</v>
      </c>
      <c r="J9" s="15">
        <v>95.463802337646499</v>
      </c>
      <c r="K9" s="15">
        <v>56.233650207519503</v>
      </c>
      <c r="L9" s="16">
        <v>25.781200408935501</v>
      </c>
      <c r="N9" s="14">
        <v>6.7558488845825204</v>
      </c>
      <c r="O9" s="15">
        <v>6.8192210197448704</v>
      </c>
      <c r="P9" s="15">
        <v>8.9608602523803693</v>
      </c>
      <c r="Q9" s="15">
        <v>45.265289306640597</v>
      </c>
      <c r="R9" s="16">
        <v>29.646520614623999</v>
      </c>
    </row>
    <row r="10" spans="2:18" x14ac:dyDescent="0.2">
      <c r="B10" s="8">
        <v>2.6318054199218799</v>
      </c>
      <c r="C10" s="4">
        <v>6.0866742134094203</v>
      </c>
      <c r="D10" s="4">
        <v>3.7555190324783299</v>
      </c>
      <c r="E10" s="4">
        <v>14.7491102218628</v>
      </c>
      <c r="F10" s="9">
        <v>5.3661344051361102</v>
      </c>
      <c r="H10" s="14">
        <v>3.7518190145492598</v>
      </c>
      <c r="I10" s="15">
        <v>28.168789863586401</v>
      </c>
      <c r="J10" s="15">
        <v>14.7845802307129</v>
      </c>
      <c r="K10" s="15">
        <v>77.641929626464801</v>
      </c>
      <c r="L10" s="16">
        <v>19.565170288085898</v>
      </c>
      <c r="N10" s="14">
        <v>10.570650100708001</v>
      </c>
      <c r="O10" s="15">
        <v>7.2942781448364302</v>
      </c>
      <c r="P10" s="15">
        <v>14.313570022583001</v>
      </c>
      <c r="Q10" s="15">
        <v>103.164100646973</v>
      </c>
      <c r="R10" s="16">
        <v>28.144225120544402</v>
      </c>
    </row>
    <row r="11" spans="2:18" x14ac:dyDescent="0.2">
      <c r="B11" s="8">
        <v>4.5647311210632298</v>
      </c>
      <c r="C11" s="4">
        <v>18.982759475708001</v>
      </c>
      <c r="D11" s="4">
        <v>6.6325612068176296</v>
      </c>
      <c r="E11" s="4">
        <v>41.799240112304702</v>
      </c>
      <c r="F11" s="9">
        <v>11.465410232543899</v>
      </c>
      <c r="H11" s="14">
        <v>3.3594439029693599</v>
      </c>
      <c r="I11" s="15">
        <v>7.3636338710784903</v>
      </c>
      <c r="J11" s="15">
        <v>11.0589399337769</v>
      </c>
      <c r="K11" s="15">
        <v>34.1243705749512</v>
      </c>
      <c r="L11" s="16">
        <v>4.5129725933074996</v>
      </c>
      <c r="N11" s="14"/>
      <c r="O11" s="15">
        <v>14.0203104019165</v>
      </c>
      <c r="P11" s="15">
        <v>14.7976698875427</v>
      </c>
      <c r="Q11" s="15">
        <v>40.8685493469238</v>
      </c>
      <c r="R11" s="16">
        <v>7.0451176166534397</v>
      </c>
    </row>
    <row r="12" spans="2:18" ht="19" thickBot="1" x14ac:dyDescent="0.25">
      <c r="B12" s="8">
        <v>6.56811451911926</v>
      </c>
      <c r="C12" s="4"/>
      <c r="D12" s="4">
        <v>5.3456439971923801</v>
      </c>
      <c r="E12" s="4"/>
      <c r="F12" s="9">
        <v>4.7358415126800502</v>
      </c>
      <c r="H12" s="14">
        <v>14.7741403579712</v>
      </c>
      <c r="I12" s="15">
        <v>7.2169938087463397</v>
      </c>
      <c r="J12" s="15">
        <v>87.296787261962905</v>
      </c>
      <c r="K12" s="15">
        <v>26.774914741516099</v>
      </c>
      <c r="L12" s="16">
        <v>65.640342712402301</v>
      </c>
      <c r="N12" s="17"/>
      <c r="O12" s="18"/>
      <c r="P12" s="18"/>
      <c r="Q12" s="18">
        <v>34.091625213623097</v>
      </c>
      <c r="R12" s="19"/>
    </row>
    <row r="13" spans="2:18" ht="19" thickBot="1" x14ac:dyDescent="0.25">
      <c r="B13" s="10">
        <v>15.0008401870728</v>
      </c>
      <c r="C13" s="11"/>
      <c r="D13" s="11">
        <v>13.785859584808399</v>
      </c>
      <c r="E13" s="11"/>
      <c r="F13" s="12"/>
      <c r="H13" s="14">
        <v>9.97570848464966</v>
      </c>
      <c r="I13" s="15">
        <v>12.5469198226929</v>
      </c>
      <c r="J13" s="15">
        <v>17.114974975585898</v>
      </c>
      <c r="K13" s="15">
        <v>98.913627624511705</v>
      </c>
      <c r="L13" s="16">
        <v>6.1368715763091997</v>
      </c>
    </row>
    <row r="14" spans="2:18" ht="19" thickBot="1" x14ac:dyDescent="0.25">
      <c r="B14" s="2"/>
      <c r="C14" s="2"/>
      <c r="D14" s="2"/>
      <c r="E14" s="2"/>
      <c r="F14" s="2"/>
      <c r="H14" s="17"/>
      <c r="I14" s="18">
        <v>21.3143005371094</v>
      </c>
      <c r="J14" s="18"/>
      <c r="K14" s="18">
        <v>41.042505264282198</v>
      </c>
      <c r="L14" s="19"/>
    </row>
    <row r="15" spans="2:18" x14ac:dyDescent="0.2">
      <c r="H15" s="13"/>
      <c r="I15" s="13"/>
      <c r="J15" s="13"/>
      <c r="K15" s="13"/>
      <c r="L15" s="1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23C46-A5B6-A544-8ADD-E240E87AE2E1}">
  <dimension ref="A1:AO15"/>
  <sheetViews>
    <sheetView topLeftCell="AH1" workbookViewId="0">
      <selection activeCell="F24" sqref="F24"/>
    </sheetView>
  </sheetViews>
  <sheetFormatPr baseColWidth="10" defaultRowHeight="18" x14ac:dyDescent="0.2"/>
  <cols>
    <col min="1" max="1" width="15.1640625" style="1" customWidth="1"/>
    <col min="2" max="7" width="10.83203125" style="1"/>
    <col min="8" max="8" width="14.83203125" style="1" customWidth="1"/>
    <col min="9" max="14" width="10.83203125" style="1"/>
    <col min="15" max="15" width="15" style="1" customWidth="1"/>
    <col min="16" max="21" width="10.83203125" style="1"/>
    <col min="22" max="22" width="15.6640625" style="1" customWidth="1"/>
    <col min="23" max="28" width="10.83203125" style="1"/>
    <col min="29" max="29" width="15.5" style="1" customWidth="1"/>
    <col min="30" max="35" width="10.83203125" style="1"/>
    <col min="36" max="36" width="15.5" style="1" customWidth="1"/>
    <col min="37" max="37" width="12.6640625" style="1" customWidth="1"/>
    <col min="38" max="16384" width="10.83203125" style="1"/>
  </cols>
  <sheetData>
    <row r="1" spans="1:41" x14ac:dyDescent="0.2">
      <c r="A1" s="13"/>
      <c r="B1" s="13"/>
      <c r="C1" s="13"/>
      <c r="D1" s="23" t="s">
        <v>10</v>
      </c>
      <c r="E1" s="13"/>
      <c r="F1" s="13"/>
      <c r="G1" s="13"/>
      <c r="H1" s="13"/>
      <c r="I1" s="13"/>
      <c r="J1" s="13"/>
      <c r="K1" s="23" t="s">
        <v>11</v>
      </c>
      <c r="L1" s="13"/>
      <c r="M1" s="13"/>
      <c r="N1" s="13"/>
      <c r="O1" s="13"/>
      <c r="P1" s="13"/>
      <c r="Q1" s="13"/>
      <c r="R1" s="23" t="s">
        <v>12</v>
      </c>
      <c r="S1" s="13"/>
      <c r="T1" s="13"/>
      <c r="U1" s="13"/>
      <c r="V1" s="13"/>
      <c r="W1" s="13"/>
      <c r="X1" s="13"/>
      <c r="Y1" s="23" t="s">
        <v>13</v>
      </c>
      <c r="Z1" s="13"/>
      <c r="AA1" s="13"/>
      <c r="AB1" s="13"/>
      <c r="AC1" s="13"/>
      <c r="AD1" s="13"/>
      <c r="AE1" s="13"/>
      <c r="AF1" s="23" t="s">
        <v>14</v>
      </c>
      <c r="AG1" s="13"/>
      <c r="AH1" s="13"/>
      <c r="AI1" s="13"/>
      <c r="AJ1" s="13"/>
      <c r="AK1" s="13"/>
      <c r="AL1" s="13"/>
      <c r="AM1" s="23" t="s">
        <v>15</v>
      </c>
      <c r="AN1" s="13"/>
      <c r="AO1" s="13"/>
    </row>
    <row r="2" spans="1:41" ht="19" thickBo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</row>
    <row r="3" spans="1:41" x14ac:dyDescent="0.2">
      <c r="A3" s="13"/>
      <c r="B3" s="20" t="s">
        <v>0</v>
      </c>
      <c r="C3" s="21" t="s">
        <v>1</v>
      </c>
      <c r="D3" s="21" t="s">
        <v>2</v>
      </c>
      <c r="E3" s="21" t="s">
        <v>3</v>
      </c>
      <c r="F3" s="22" t="s">
        <v>4</v>
      </c>
      <c r="G3" s="13"/>
      <c r="H3" s="13"/>
      <c r="I3" s="20" t="s">
        <v>0</v>
      </c>
      <c r="J3" s="21" t="s">
        <v>1</v>
      </c>
      <c r="K3" s="21" t="s">
        <v>2</v>
      </c>
      <c r="L3" s="21" t="s">
        <v>3</v>
      </c>
      <c r="M3" s="22" t="s">
        <v>4</v>
      </c>
      <c r="N3" s="13"/>
      <c r="O3" s="13"/>
      <c r="P3" s="20" t="s">
        <v>0</v>
      </c>
      <c r="Q3" s="21" t="s">
        <v>1</v>
      </c>
      <c r="R3" s="21" t="s">
        <v>2</v>
      </c>
      <c r="S3" s="21" t="s">
        <v>3</v>
      </c>
      <c r="T3" s="22" t="s">
        <v>4</v>
      </c>
      <c r="U3" s="13"/>
      <c r="V3" s="13"/>
      <c r="W3" s="20" t="s">
        <v>0</v>
      </c>
      <c r="X3" s="21" t="s">
        <v>1</v>
      </c>
      <c r="Y3" s="21" t="s">
        <v>2</v>
      </c>
      <c r="Z3" s="21" t="s">
        <v>3</v>
      </c>
      <c r="AA3" s="22" t="s">
        <v>4</v>
      </c>
      <c r="AB3" s="13"/>
      <c r="AC3" s="13"/>
      <c r="AD3" s="20" t="s">
        <v>0</v>
      </c>
      <c r="AE3" s="21" t="s">
        <v>1</v>
      </c>
      <c r="AF3" s="21" t="s">
        <v>2</v>
      </c>
      <c r="AG3" s="21" t="s">
        <v>3</v>
      </c>
      <c r="AH3" s="22" t="s">
        <v>4</v>
      </c>
      <c r="AI3" s="13"/>
      <c r="AJ3" s="13"/>
      <c r="AK3" s="20" t="s">
        <v>0</v>
      </c>
      <c r="AL3" s="21" t="s">
        <v>1</v>
      </c>
      <c r="AM3" s="21" t="s">
        <v>2</v>
      </c>
      <c r="AN3" s="21" t="s">
        <v>3</v>
      </c>
      <c r="AO3" s="22" t="s">
        <v>4</v>
      </c>
    </row>
    <row r="4" spans="1:41" x14ac:dyDescent="0.2">
      <c r="A4" s="13"/>
      <c r="B4" s="24">
        <v>3.7142857142857102E-2</v>
      </c>
      <c r="C4" s="25">
        <v>0.30571428571428599</v>
      </c>
      <c r="D4" s="25">
        <v>1.1428571428571401E-2</v>
      </c>
      <c r="E4" s="25">
        <v>0.38571428571428601</v>
      </c>
      <c r="F4" s="26">
        <v>0.39142857142857101</v>
      </c>
      <c r="G4" s="13"/>
      <c r="H4" s="13"/>
      <c r="I4" s="24">
        <v>1.1471428571428599</v>
      </c>
      <c r="J4" s="25">
        <v>2.0471428571428598</v>
      </c>
      <c r="K4" s="25">
        <v>1.0614285714285701</v>
      </c>
      <c r="L4" s="25">
        <v>3.3414285714285699</v>
      </c>
      <c r="M4" s="26">
        <v>7.71142857142857</v>
      </c>
      <c r="N4" s="13"/>
      <c r="O4" s="13"/>
      <c r="P4" s="24">
        <v>2.5685714285714298</v>
      </c>
      <c r="Q4" s="25">
        <v>0.14428571428571399</v>
      </c>
      <c r="R4" s="25">
        <v>1.1628571428571399</v>
      </c>
      <c r="S4" s="25">
        <v>0.28571428571428598</v>
      </c>
      <c r="T4" s="26">
        <v>1.50857142857143</v>
      </c>
      <c r="U4" s="13"/>
      <c r="V4" s="13"/>
      <c r="W4" s="24">
        <v>4.59</v>
      </c>
      <c r="X4" s="25">
        <v>0.13</v>
      </c>
      <c r="Y4" s="25">
        <v>1.04</v>
      </c>
      <c r="Z4" s="25">
        <v>0.19857142857142901</v>
      </c>
      <c r="AA4" s="26">
        <v>2.20571428571429</v>
      </c>
      <c r="AB4" s="13"/>
      <c r="AC4" s="13"/>
      <c r="AD4" s="24">
        <v>8.5714285714285701E-2</v>
      </c>
      <c r="AE4" s="25">
        <v>1.02142857142857</v>
      </c>
      <c r="AF4" s="25">
        <v>6.5714285714285697E-2</v>
      </c>
      <c r="AG4" s="25">
        <v>0.98571428571428599</v>
      </c>
      <c r="AH4" s="26">
        <v>1.01428571428571</v>
      </c>
      <c r="AI4" s="13"/>
      <c r="AJ4" s="13"/>
      <c r="AK4" s="24">
        <v>12.0042857142857</v>
      </c>
      <c r="AL4" s="25">
        <v>2.1614285714285701</v>
      </c>
      <c r="AM4" s="25">
        <v>1.6014285714285701</v>
      </c>
      <c r="AN4" s="25">
        <v>3.5885714285714299</v>
      </c>
      <c r="AO4" s="26">
        <v>9.5785714285714292</v>
      </c>
    </row>
    <row r="5" spans="1:41" x14ac:dyDescent="0.2">
      <c r="A5" s="13"/>
      <c r="B5" s="24">
        <v>0.35428571428571398</v>
      </c>
      <c r="C5" s="25">
        <v>0.40571428571428603</v>
      </c>
      <c r="D5" s="25">
        <v>0.40285714285714302</v>
      </c>
      <c r="E5" s="25">
        <v>0.48571428571428599</v>
      </c>
      <c r="F5" s="26">
        <v>0.55571428571428605</v>
      </c>
      <c r="G5" s="13"/>
      <c r="H5" s="13"/>
      <c r="I5" s="24">
        <v>2.0728571428571398</v>
      </c>
      <c r="J5" s="25">
        <v>2.0614285714285701</v>
      </c>
      <c r="K5" s="25">
        <v>2.46428571428571</v>
      </c>
      <c r="L5" s="25">
        <v>3.45571428571429</v>
      </c>
      <c r="M5" s="26">
        <v>6.1042857142857097</v>
      </c>
      <c r="N5" s="13"/>
      <c r="O5" s="13"/>
      <c r="P5" s="24">
        <v>0.14857142857142899</v>
      </c>
      <c r="Q5" s="25">
        <v>0.182857142857143</v>
      </c>
      <c r="R5" s="25">
        <v>0.16857142857142901</v>
      </c>
      <c r="S5" s="25">
        <v>0.39428571428571402</v>
      </c>
      <c r="T5" s="26">
        <v>1.82</v>
      </c>
      <c r="U5" s="13"/>
      <c r="V5" s="13"/>
      <c r="W5" s="24">
        <v>0.22857142857142901</v>
      </c>
      <c r="X5" s="25">
        <v>0.13428571428571401</v>
      </c>
      <c r="Y5" s="25">
        <v>0.28571428571428598</v>
      </c>
      <c r="Z5" s="25">
        <v>0.26857142857142902</v>
      </c>
      <c r="AA5" s="26">
        <v>4.1871428571428604</v>
      </c>
      <c r="AB5" s="13"/>
      <c r="AC5" s="13"/>
      <c r="AD5" s="24">
        <v>1.25142857142857</v>
      </c>
      <c r="AE5" s="25">
        <v>0.86142857142857199</v>
      </c>
      <c r="AF5" s="25">
        <v>1.23571428571429</v>
      </c>
      <c r="AG5" s="25">
        <v>1.1328571428571399</v>
      </c>
      <c r="AH5" s="26">
        <v>1.1100000000000001</v>
      </c>
      <c r="AI5" s="13"/>
      <c r="AJ5" s="13"/>
      <c r="AK5" s="24">
        <v>2.9371428571428599</v>
      </c>
      <c r="AL5" s="25">
        <v>2.3371428571428599</v>
      </c>
      <c r="AM5" s="25">
        <v>3.5728571428571398</v>
      </c>
      <c r="AN5" s="25">
        <v>4.6957142857142902</v>
      </c>
      <c r="AO5" s="26">
        <v>14.7728571428571</v>
      </c>
    </row>
    <row r="6" spans="1:41" x14ac:dyDescent="0.2">
      <c r="A6" s="13"/>
      <c r="B6" s="24">
        <v>0.39142857142857101</v>
      </c>
      <c r="C6" s="25">
        <v>0.06</v>
      </c>
      <c r="D6" s="25">
        <v>0.441428571428571</v>
      </c>
      <c r="E6" s="25">
        <v>4.7142857142857097E-2</v>
      </c>
      <c r="F6" s="26">
        <v>0.5</v>
      </c>
      <c r="G6" s="13"/>
      <c r="H6" s="13"/>
      <c r="I6" s="24">
        <v>2.0742857142857098</v>
      </c>
      <c r="J6" s="25">
        <v>0.154285714285714</v>
      </c>
      <c r="K6" s="25">
        <v>2.22857142857143</v>
      </c>
      <c r="L6" s="25">
        <v>0.34428571428571397</v>
      </c>
      <c r="M6" s="26">
        <v>1.5728571428571401</v>
      </c>
      <c r="N6" s="13"/>
      <c r="O6" s="13"/>
      <c r="P6" s="24">
        <v>0.245714285714286</v>
      </c>
      <c r="Q6" s="25">
        <v>5.7142857142857197E-2</v>
      </c>
      <c r="R6" s="25">
        <v>0.20142857142857101</v>
      </c>
      <c r="S6" s="25">
        <v>0.34142857142857103</v>
      </c>
      <c r="T6" s="26">
        <v>0.38571428571428601</v>
      </c>
      <c r="U6" s="13"/>
      <c r="V6" s="13"/>
      <c r="W6" s="24">
        <v>0.39285714285714302</v>
      </c>
      <c r="X6" s="25">
        <v>3.7142857142857102E-2</v>
      </c>
      <c r="Y6" s="25">
        <v>0.25857142857142901</v>
      </c>
      <c r="Z6" s="25">
        <v>4.4285714285714303E-2</v>
      </c>
      <c r="AA6" s="26">
        <v>7.2857142857142898E-2</v>
      </c>
      <c r="AB6" s="13"/>
      <c r="AC6" s="13"/>
      <c r="AD6" s="24">
        <v>1.3714285714285701</v>
      </c>
      <c r="AE6" s="25">
        <v>6.8571428571428603E-2</v>
      </c>
      <c r="AF6" s="25">
        <v>1.3357142857142901</v>
      </c>
      <c r="AG6" s="25">
        <v>0.58857142857142897</v>
      </c>
      <c r="AH6" s="26">
        <v>0.20857142857142899</v>
      </c>
      <c r="AI6" s="13"/>
      <c r="AJ6" s="13"/>
      <c r="AK6" s="24">
        <v>3.4271428571428602</v>
      </c>
      <c r="AL6" s="25">
        <v>0.27571428571428602</v>
      </c>
      <c r="AM6" s="25">
        <v>3.8357142857142899</v>
      </c>
      <c r="AN6" s="25">
        <v>0.54</v>
      </c>
      <c r="AO6" s="26">
        <v>1.5671428571428601</v>
      </c>
    </row>
    <row r="7" spans="1:41" x14ac:dyDescent="0.2">
      <c r="A7" s="13"/>
      <c r="B7" s="24">
        <v>0.105714285714286</v>
      </c>
      <c r="C7" s="25">
        <v>2.57142857142857E-2</v>
      </c>
      <c r="D7" s="25">
        <v>0.125714285714286</v>
      </c>
      <c r="E7" s="25">
        <v>6.4285714285714293E-2</v>
      </c>
      <c r="F7" s="26">
        <v>0.02</v>
      </c>
      <c r="G7" s="13"/>
      <c r="H7" s="13"/>
      <c r="I7" s="24">
        <v>0.23</v>
      </c>
      <c r="J7" s="25">
        <v>0.22857142857142901</v>
      </c>
      <c r="K7" s="25">
        <v>0.16714285714285701</v>
      </c>
      <c r="L7" s="25">
        <v>0.32428571428571401</v>
      </c>
      <c r="M7" s="26">
        <v>2.77142857142857</v>
      </c>
      <c r="N7" s="13"/>
      <c r="O7" s="13"/>
      <c r="P7" s="24">
        <v>5.4285714285714298E-2</v>
      </c>
      <c r="Q7" s="25">
        <v>3.2857142857142897E-2</v>
      </c>
      <c r="R7" s="25">
        <v>8.4285714285714297E-2</v>
      </c>
      <c r="S7" s="25">
        <v>0.29285714285714298</v>
      </c>
      <c r="T7" s="26">
        <v>0.218571428571429</v>
      </c>
      <c r="U7" s="13"/>
      <c r="V7" s="13"/>
      <c r="W7" s="24">
        <v>3.2857142857142897E-2</v>
      </c>
      <c r="X7" s="25">
        <v>3.5714285714285698E-2</v>
      </c>
      <c r="Y7" s="25">
        <v>9.4285714285714306E-2</v>
      </c>
      <c r="Z7" s="25">
        <v>0.06</v>
      </c>
      <c r="AA7" s="26">
        <v>0.111428571428571</v>
      </c>
      <c r="AB7" s="13"/>
      <c r="AC7" s="13"/>
      <c r="AD7" s="24">
        <v>0.104285714285714</v>
      </c>
      <c r="AE7" s="25">
        <v>0.48714285714285699</v>
      </c>
      <c r="AF7" s="25">
        <v>0.1</v>
      </c>
      <c r="AG7" s="25">
        <v>0.57999999999999996</v>
      </c>
      <c r="AH7" s="26">
        <v>0.498571428571429</v>
      </c>
      <c r="AI7" s="13"/>
      <c r="AJ7" s="13"/>
      <c r="AK7" s="24">
        <v>0.23714285714285699</v>
      </c>
      <c r="AL7" s="25">
        <v>0.17571428571428599</v>
      </c>
      <c r="AM7" s="25">
        <v>0.32285714285714301</v>
      </c>
      <c r="AN7" s="25">
        <v>1.3185714285714301</v>
      </c>
      <c r="AO7" s="26">
        <v>0.71142857142857097</v>
      </c>
    </row>
    <row r="8" spans="1:41" x14ac:dyDescent="0.2">
      <c r="A8" s="13"/>
      <c r="B8" s="24">
        <v>0.02</v>
      </c>
      <c r="C8" s="25">
        <v>0.03</v>
      </c>
      <c r="D8" s="25">
        <v>1.4285714285714299E-2</v>
      </c>
      <c r="E8" s="25">
        <v>0.12</v>
      </c>
      <c r="F8" s="26">
        <v>0.03</v>
      </c>
      <c r="G8" s="13"/>
      <c r="H8" s="13"/>
      <c r="I8" s="24">
        <v>0.21</v>
      </c>
      <c r="J8" s="25">
        <v>0.21285714285714299</v>
      </c>
      <c r="K8" s="25">
        <v>0.221428571428571</v>
      </c>
      <c r="L8" s="25">
        <v>0.28857142857142898</v>
      </c>
      <c r="M8" s="26">
        <v>3.71285714285714</v>
      </c>
      <c r="N8" s="13"/>
      <c r="O8" s="13"/>
      <c r="P8" s="24">
        <v>2.7142857142857101E-2</v>
      </c>
      <c r="Q8" s="25">
        <v>6.2857142857142903E-2</v>
      </c>
      <c r="R8" s="25">
        <v>5.4285714285714298E-2</v>
      </c>
      <c r="S8" s="25">
        <v>0.20857142857142899</v>
      </c>
      <c r="T8" s="26">
        <v>0.244285714285714</v>
      </c>
      <c r="U8" s="13"/>
      <c r="V8" s="13"/>
      <c r="W8" s="24">
        <v>4.8571428571428599E-2</v>
      </c>
      <c r="X8" s="25">
        <v>0.06</v>
      </c>
      <c r="Y8" s="25">
        <v>6.7142857142857101E-2</v>
      </c>
      <c r="Z8" s="25">
        <v>0.13285714285714301</v>
      </c>
      <c r="AA8" s="26">
        <v>0.105714285714286</v>
      </c>
      <c r="AB8" s="13"/>
      <c r="AC8" s="13"/>
      <c r="AD8" s="24">
        <v>0.55571428571428605</v>
      </c>
      <c r="AE8" s="25">
        <v>0.73714285714285699</v>
      </c>
      <c r="AF8" s="25">
        <v>0.56142857142857105</v>
      </c>
      <c r="AG8" s="25">
        <v>0.42571428571428599</v>
      </c>
      <c r="AH8" s="26">
        <v>0.52857142857142903</v>
      </c>
      <c r="AI8" s="13"/>
      <c r="AJ8" s="13"/>
      <c r="AK8" s="24">
        <v>0.111428571428571</v>
      </c>
      <c r="AL8" s="25">
        <v>0.16428571428571401</v>
      </c>
      <c r="AM8" s="25">
        <v>0.161428571428571</v>
      </c>
      <c r="AN8" s="25">
        <v>1.8157142857142901</v>
      </c>
      <c r="AO8" s="26">
        <v>2.3128571428571401</v>
      </c>
    </row>
    <row r="9" spans="1:41" x14ac:dyDescent="0.2">
      <c r="A9" s="13"/>
      <c r="B9" s="24">
        <v>2.4285714285714299E-2</v>
      </c>
      <c r="C9" s="25">
        <v>0.244285714285714</v>
      </c>
      <c r="D9" s="25">
        <v>2.4285714285714299E-2</v>
      </c>
      <c r="E9" s="25">
        <v>0.122857142857143</v>
      </c>
      <c r="F9" s="26">
        <v>0.13714285714285701</v>
      </c>
      <c r="G9" s="13"/>
      <c r="H9" s="13"/>
      <c r="I9" s="24">
        <v>0.26714285714285702</v>
      </c>
      <c r="J9" s="25">
        <v>0.48142857142857098</v>
      </c>
      <c r="K9" s="25">
        <v>0.23</v>
      </c>
      <c r="L9" s="25">
        <v>0.46857142857142903</v>
      </c>
      <c r="M9" s="26">
        <v>1.1014285714285701</v>
      </c>
      <c r="N9" s="13"/>
      <c r="O9" s="13"/>
      <c r="P9" s="24">
        <v>5.5714285714285702E-2</v>
      </c>
      <c r="Q9" s="25">
        <v>9.1428571428571401E-2</v>
      </c>
      <c r="R9" s="25">
        <v>6.4285714285714293E-2</v>
      </c>
      <c r="S9" s="25">
        <v>0.35428571428571398</v>
      </c>
      <c r="T9" s="26">
        <v>0.26285714285714301</v>
      </c>
      <c r="U9" s="13"/>
      <c r="V9" s="13"/>
      <c r="W9" s="24">
        <v>6.5714285714285697E-2</v>
      </c>
      <c r="X9" s="25">
        <v>6.2857142857142903E-2</v>
      </c>
      <c r="Y9" s="25">
        <v>0.09</v>
      </c>
      <c r="Z9" s="25">
        <v>7.5714285714285706E-2</v>
      </c>
      <c r="AA9" s="26">
        <v>0.30142857142857099</v>
      </c>
      <c r="AB9" s="13"/>
      <c r="AC9" s="13"/>
      <c r="AD9" s="24">
        <v>0.64428571428571402</v>
      </c>
      <c r="AE9" s="25">
        <v>0.747142857142857</v>
      </c>
      <c r="AF9" s="25">
        <v>0.63</v>
      </c>
      <c r="AG9" s="25">
        <v>0.65857142857142903</v>
      </c>
      <c r="AH9" s="26">
        <v>0.45</v>
      </c>
      <c r="AI9" s="13"/>
      <c r="AJ9" s="13"/>
      <c r="AK9" s="24">
        <v>0.13428571428571401</v>
      </c>
      <c r="AL9" s="25">
        <v>0.312857142857143</v>
      </c>
      <c r="AM9" s="25">
        <v>0.255714285714286</v>
      </c>
      <c r="AN9" s="25">
        <v>0.90142857142857202</v>
      </c>
      <c r="AO9" s="26">
        <v>3.8428571428571399</v>
      </c>
    </row>
    <row r="10" spans="1:41" x14ac:dyDescent="0.2">
      <c r="A10" s="13"/>
      <c r="B10" s="24">
        <v>0.16428571428571401</v>
      </c>
      <c r="C10" s="25">
        <v>0.39428571428571402</v>
      </c>
      <c r="D10" s="25">
        <v>0.16285714285714301</v>
      </c>
      <c r="E10" s="25">
        <v>0.34285714285714303</v>
      </c>
      <c r="F10" s="26">
        <v>0.2</v>
      </c>
      <c r="G10" s="13"/>
      <c r="H10" s="13"/>
      <c r="I10" s="24">
        <v>0.245714285714286</v>
      </c>
      <c r="J10" s="25">
        <v>0.93428571428571405</v>
      </c>
      <c r="K10" s="25">
        <v>0.26142857142857101</v>
      </c>
      <c r="L10" s="25">
        <v>1.1114285714285701</v>
      </c>
      <c r="M10" s="26">
        <v>3.6257142857142899</v>
      </c>
      <c r="N10" s="13"/>
      <c r="O10" s="13"/>
      <c r="P10" s="24">
        <v>7.8571428571428598E-2</v>
      </c>
      <c r="Q10" s="25">
        <v>0.17</v>
      </c>
      <c r="R10" s="25">
        <v>9.4285714285714306E-2</v>
      </c>
      <c r="S10" s="25">
        <v>0.222857142857143</v>
      </c>
      <c r="T10" s="26">
        <v>0.64285714285714302</v>
      </c>
      <c r="U10" s="13"/>
      <c r="V10" s="13"/>
      <c r="W10" s="24">
        <v>0.104285714285714</v>
      </c>
      <c r="X10" s="25">
        <v>6.2857142857142903E-2</v>
      </c>
      <c r="Y10" s="25">
        <v>0.17714285714285699</v>
      </c>
      <c r="Z10" s="25">
        <v>9.4285714285714306E-2</v>
      </c>
      <c r="AA10" s="26">
        <v>0.184285714285714</v>
      </c>
      <c r="AB10" s="13"/>
      <c r="AC10" s="13"/>
      <c r="AD10" s="24">
        <v>0.65285714285714302</v>
      </c>
      <c r="AE10" s="25">
        <v>0.72428571428571398</v>
      </c>
      <c r="AF10" s="25">
        <v>0.72857142857142898</v>
      </c>
      <c r="AG10" s="25">
        <v>0.877142857142857</v>
      </c>
      <c r="AH10" s="26">
        <v>0.47</v>
      </c>
      <c r="AI10" s="13"/>
      <c r="AJ10" s="13"/>
      <c r="AK10" s="24">
        <v>1.71714285714286</v>
      </c>
      <c r="AL10" s="25">
        <v>1.4142857142857099</v>
      </c>
      <c r="AM10" s="25">
        <v>1.72142857142857</v>
      </c>
      <c r="AN10" s="25">
        <v>2.1514285714285699</v>
      </c>
      <c r="AO10" s="26">
        <v>2.4657142857142902</v>
      </c>
    </row>
    <row r="11" spans="1:41" x14ac:dyDescent="0.2">
      <c r="A11" s="13"/>
      <c r="B11" s="24">
        <v>0.20714285714285699</v>
      </c>
      <c r="C11" s="25">
        <v>0.36</v>
      </c>
      <c r="D11" s="25">
        <v>0.16714285714285701</v>
      </c>
      <c r="E11" s="25">
        <v>0.504285714285714</v>
      </c>
      <c r="F11" s="26">
        <v>0.308571428571429</v>
      </c>
      <c r="G11" s="13"/>
      <c r="H11" s="13"/>
      <c r="I11" s="24">
        <v>0.505714285714286</v>
      </c>
      <c r="J11" s="25">
        <v>0.33</v>
      </c>
      <c r="K11" s="25">
        <v>0.48714285714285699</v>
      </c>
      <c r="L11" s="25">
        <v>0.66285714285714303</v>
      </c>
      <c r="M11" s="26">
        <v>2.2614285714285698</v>
      </c>
      <c r="N11" s="13"/>
      <c r="O11" s="13"/>
      <c r="P11" s="24">
        <v>0.13</v>
      </c>
      <c r="Q11" s="25">
        <v>0.245714285714286</v>
      </c>
      <c r="R11" s="25">
        <v>0.104285714285714</v>
      </c>
      <c r="S11" s="25">
        <v>0.55714285714285705</v>
      </c>
      <c r="T11" s="26">
        <v>0.33714285714285702</v>
      </c>
      <c r="U11" s="13"/>
      <c r="V11" s="13"/>
      <c r="W11" s="24">
        <v>9.71428571428571E-2</v>
      </c>
      <c r="X11" s="25">
        <v>0.02</v>
      </c>
      <c r="Y11" s="25">
        <v>9.8571428571428601E-2</v>
      </c>
      <c r="Z11" s="25">
        <v>0.02</v>
      </c>
      <c r="AA11" s="26">
        <v>0.112857142857143</v>
      </c>
      <c r="AB11" s="13"/>
      <c r="AC11" s="13"/>
      <c r="AD11" s="24">
        <v>0.501428571428571</v>
      </c>
      <c r="AE11" s="25">
        <v>3.2857142857142897E-2</v>
      </c>
      <c r="AF11" s="25">
        <v>0.52428571428571402</v>
      </c>
      <c r="AG11" s="25">
        <v>3.1428571428571403E-2</v>
      </c>
      <c r="AH11" s="26">
        <v>0.80714285714285705</v>
      </c>
      <c r="AI11" s="13"/>
      <c r="AJ11" s="13"/>
      <c r="AK11" s="24">
        <v>0.41</v>
      </c>
      <c r="AL11" s="25">
        <v>0.11</v>
      </c>
      <c r="AM11" s="25">
        <v>0.37</v>
      </c>
      <c r="AN11" s="25">
        <v>0.28142857142857203</v>
      </c>
      <c r="AO11" s="26">
        <v>3.97571428571429</v>
      </c>
    </row>
    <row r="12" spans="1:41" x14ac:dyDescent="0.2">
      <c r="A12" s="13"/>
      <c r="B12" s="24">
        <v>0.39142857142857101</v>
      </c>
      <c r="C12" s="15"/>
      <c r="D12" s="25">
        <v>0.38571428571428601</v>
      </c>
      <c r="E12" s="15"/>
      <c r="F12" s="26">
        <v>0.29142857142857098</v>
      </c>
      <c r="G12" s="13"/>
      <c r="H12" s="13"/>
      <c r="I12" s="24">
        <v>1.1628571428571399</v>
      </c>
      <c r="J12" s="25"/>
      <c r="K12" s="25">
        <v>1.3257142857142901</v>
      </c>
      <c r="L12" s="25"/>
      <c r="M12" s="26">
        <v>5.28857142857143</v>
      </c>
      <c r="N12" s="13"/>
      <c r="O12" s="13"/>
      <c r="P12" s="24">
        <v>0.214285714285714</v>
      </c>
      <c r="Q12" s="25"/>
      <c r="R12" s="25">
        <v>0.19571428571428601</v>
      </c>
      <c r="S12" s="25"/>
      <c r="T12" s="26">
        <v>0.73857142857142899</v>
      </c>
      <c r="U12" s="13"/>
      <c r="V12" s="13"/>
      <c r="W12" s="24">
        <v>9.2857142857142902E-2</v>
      </c>
      <c r="X12" s="25"/>
      <c r="Y12" s="25">
        <v>0.108571428571429</v>
      </c>
      <c r="Z12" s="25"/>
      <c r="AA12" s="26">
        <v>0.42571428571428599</v>
      </c>
      <c r="AB12" s="13"/>
      <c r="AC12" s="13"/>
      <c r="AD12" s="24">
        <v>0.94714285714285695</v>
      </c>
      <c r="AE12" s="25"/>
      <c r="AF12" s="25">
        <v>0.72285714285714298</v>
      </c>
      <c r="AG12" s="25"/>
      <c r="AH12" s="26">
        <v>1.4285714285714299E-2</v>
      </c>
      <c r="AI12" s="13"/>
      <c r="AJ12" s="13"/>
      <c r="AK12" s="24">
        <v>1.9014285714285699</v>
      </c>
      <c r="AL12" s="25"/>
      <c r="AM12" s="25">
        <v>1.75571428571429</v>
      </c>
      <c r="AN12" s="25"/>
      <c r="AO12" s="26">
        <v>3.5657142857142898</v>
      </c>
    </row>
    <row r="13" spans="1:41" ht="19" thickBot="1" x14ac:dyDescent="0.25">
      <c r="A13" s="13"/>
      <c r="B13" s="27">
        <v>0.26857142857142902</v>
      </c>
      <c r="C13" s="18"/>
      <c r="D13" s="28">
        <v>0.23571428571428599</v>
      </c>
      <c r="E13" s="18"/>
      <c r="F13" s="19"/>
      <c r="G13" s="13"/>
      <c r="H13" s="13"/>
      <c r="I13" s="27">
        <v>0.27714285714285702</v>
      </c>
      <c r="J13" s="28"/>
      <c r="K13" s="28">
        <v>0.495714285714286</v>
      </c>
      <c r="L13" s="28"/>
      <c r="M13" s="29"/>
      <c r="N13" s="13"/>
      <c r="O13" s="13"/>
      <c r="P13" s="27">
        <v>0.158571428571429</v>
      </c>
      <c r="Q13" s="28"/>
      <c r="R13" s="28">
        <v>0.28000000000000003</v>
      </c>
      <c r="S13" s="28"/>
      <c r="T13" s="29"/>
      <c r="U13" s="13"/>
      <c r="V13" s="13"/>
      <c r="W13" s="27">
        <v>8.5714285714285701E-3</v>
      </c>
      <c r="X13" s="28"/>
      <c r="Y13" s="28">
        <v>6.5714285714285697E-2</v>
      </c>
      <c r="Z13" s="28"/>
      <c r="AA13" s="29"/>
      <c r="AB13" s="13"/>
      <c r="AC13" s="13"/>
      <c r="AD13" s="27">
        <v>3.4285714285714301E-2</v>
      </c>
      <c r="AE13" s="28"/>
      <c r="AF13" s="28">
        <v>0.03</v>
      </c>
      <c r="AG13" s="28"/>
      <c r="AH13" s="29"/>
      <c r="AI13" s="13"/>
      <c r="AJ13" s="13"/>
      <c r="AK13" s="27">
        <v>8.7142857142857105E-2</v>
      </c>
      <c r="AL13" s="28"/>
      <c r="AM13" s="28">
        <v>0.4</v>
      </c>
      <c r="AN13" s="28"/>
      <c r="AO13" s="29"/>
    </row>
    <row r="14" spans="1:41" x14ac:dyDescent="0.2">
      <c r="A14" s="32" t="s">
        <v>8</v>
      </c>
      <c r="B14" s="34">
        <f>AVERAGE(B4:B13)</f>
        <v>0.19642857142857134</v>
      </c>
      <c r="C14" s="34">
        <f>AVERAGE(C4:C11)</f>
        <v>0.2282142857142857</v>
      </c>
      <c r="D14" s="34">
        <f>AVERAGE(D4:D13)</f>
        <v>0.19714285714285723</v>
      </c>
      <c r="E14" s="34">
        <f>AVERAGE(E4:E11)</f>
        <v>0.25910714285714287</v>
      </c>
      <c r="F14" s="34">
        <f>AVERAGE(F4:F12)</f>
        <v>0.27047619047619048</v>
      </c>
      <c r="G14" s="13"/>
      <c r="H14" s="32" t="s">
        <v>8</v>
      </c>
      <c r="I14" s="34">
        <f>AVERAGE(I4:I13)</f>
        <v>0.81928571428571362</v>
      </c>
      <c r="J14" s="34">
        <f>AVERAGE(J4:J11)</f>
        <v>0.80625000000000013</v>
      </c>
      <c r="K14" s="34">
        <f>AVERAGE(K4:K13)</f>
        <v>0.89428571428571413</v>
      </c>
      <c r="L14" s="34">
        <f>AVERAGE(L4:L11)</f>
        <v>1.2496428571428575</v>
      </c>
      <c r="M14" s="34">
        <f>AVERAGE(M4:M12)</f>
        <v>3.7944444444444434</v>
      </c>
      <c r="N14" s="13"/>
      <c r="O14" s="32" t="s">
        <v>8</v>
      </c>
      <c r="P14" s="34">
        <f>AVERAGE(P4:P13)</f>
        <v>0.36814285714285733</v>
      </c>
      <c r="Q14" s="34">
        <f>AVERAGE(Q4:Q11)</f>
        <v>0.12339285714285718</v>
      </c>
      <c r="R14" s="34">
        <f>AVERAGE(R4:R13)</f>
        <v>0.24099999999999974</v>
      </c>
      <c r="S14" s="34">
        <f>AVERAGE(S4:S11)</f>
        <v>0.33214285714285707</v>
      </c>
      <c r="T14" s="34">
        <f>AVERAGE(T4:T12)</f>
        <v>0.68428571428571461</v>
      </c>
      <c r="U14" s="13"/>
      <c r="V14" s="32" t="s">
        <v>8</v>
      </c>
      <c r="W14" s="34">
        <f>AVERAGE(W4:W13)</f>
        <v>0.56614285714285717</v>
      </c>
      <c r="X14" s="34">
        <f>AVERAGE(X4:X11)</f>
        <v>6.7857142857142824E-2</v>
      </c>
      <c r="Y14" s="34">
        <f>AVERAGE(Y4:Y13)</f>
        <v>0.2285714285714287</v>
      </c>
      <c r="Z14" s="34">
        <f>AVERAGE(Z4:Z11)</f>
        <v>0.11178571428571442</v>
      </c>
      <c r="AA14" s="34">
        <f>AVERAGE(AA4:AA12)</f>
        <v>0.85634920634920719</v>
      </c>
      <c r="AB14" s="13"/>
      <c r="AC14" s="32" t="s">
        <v>8</v>
      </c>
      <c r="AD14" s="34">
        <f>AVERAGE(AD4:AD13)</f>
        <v>0.61485714285714255</v>
      </c>
      <c r="AE14" s="34">
        <f>AVERAGE(AE4:AE11)</f>
        <v>0.58499999999999985</v>
      </c>
      <c r="AF14" s="34">
        <f>AVERAGE(AF4:AF13)</f>
        <v>0.5934285714285723</v>
      </c>
      <c r="AG14" s="34">
        <f>AVERAGE(AG4:AG11)</f>
        <v>0.65999999999999981</v>
      </c>
      <c r="AH14" s="34">
        <f>AVERAGE(AH4:AH12)</f>
        <v>0.56682539682539657</v>
      </c>
      <c r="AI14" s="13"/>
      <c r="AJ14" s="32" t="s">
        <v>8</v>
      </c>
      <c r="AK14" s="34">
        <f>AVERAGE(AK4:AK13)</f>
        <v>2.2967142857142853</v>
      </c>
      <c r="AL14" s="34">
        <f>AVERAGE(AL4:AL11)</f>
        <v>0.86892857142857116</v>
      </c>
      <c r="AM14" s="34">
        <f>AVERAGE(AM4:AM13)</f>
        <v>1.3997142857142859</v>
      </c>
      <c r="AN14" s="34">
        <f>AVERAGE(AN4:AN11)</f>
        <v>1.9116071428571437</v>
      </c>
      <c r="AO14" s="34">
        <f>AVERAGE(AO4:AO12)</f>
        <v>4.7547619047619012</v>
      </c>
    </row>
    <row r="15" spans="1:41" x14ac:dyDescent="0.2">
      <c r="A15" s="32" t="s">
        <v>9</v>
      </c>
      <c r="B15" s="33">
        <f>B14/B14</f>
        <v>1</v>
      </c>
      <c r="C15" s="33">
        <f>C14/B14</f>
        <v>1.1618181818181823</v>
      </c>
      <c r="D15" s="33">
        <f>D14/B14</f>
        <v>1.0036363636363645</v>
      </c>
      <c r="E15" s="33">
        <f>E14/B14</f>
        <v>1.3190909090909098</v>
      </c>
      <c r="F15" s="33">
        <f>F14/B14</f>
        <v>1.3769696969696976</v>
      </c>
      <c r="G15" s="13"/>
      <c r="H15" s="32" t="s">
        <v>9</v>
      </c>
      <c r="I15" s="33">
        <f>I14/I14</f>
        <v>1</v>
      </c>
      <c r="J15" s="33">
        <f>J14/I14</f>
        <v>0.9840889276373157</v>
      </c>
      <c r="K15" s="33">
        <f>K14/I14</f>
        <v>1.0915431560592859</v>
      </c>
      <c r="L15" s="33">
        <f>L14/I14</f>
        <v>1.5252833478639947</v>
      </c>
      <c r="M15" s="33">
        <f>M14/I14</f>
        <v>4.6314055991475369</v>
      </c>
      <c r="N15" s="13"/>
      <c r="O15" s="32" t="s">
        <v>9</v>
      </c>
      <c r="P15" s="33">
        <f>P14/P14</f>
        <v>1</v>
      </c>
      <c r="Q15" s="33">
        <f>Q14/P14</f>
        <v>0.33517656189367473</v>
      </c>
      <c r="R15" s="33">
        <f>R14/P14</f>
        <v>0.6546371750097002</v>
      </c>
      <c r="S15" s="33">
        <f>S14/P14</f>
        <v>0.90221187427240912</v>
      </c>
      <c r="T15" s="33">
        <f>T14/P14</f>
        <v>1.8587504850601475</v>
      </c>
      <c r="U15" s="13"/>
      <c r="V15" s="32" t="s">
        <v>9</v>
      </c>
      <c r="W15" s="33">
        <f>W14/W14</f>
        <v>1</v>
      </c>
      <c r="X15" s="33">
        <f>X14/W14</f>
        <v>0.11985869290941199</v>
      </c>
      <c r="Y15" s="33">
        <f>Y14/W14</f>
        <v>0.40373454453696717</v>
      </c>
      <c r="Z15" s="33">
        <f>Z14/W14</f>
        <v>0.19745142568761062</v>
      </c>
      <c r="AA15" s="33">
        <f>AA14/W14</f>
        <v>1.5126026859562074</v>
      </c>
      <c r="AB15" s="13"/>
      <c r="AC15" s="32" t="s">
        <v>9</v>
      </c>
      <c r="AD15" s="33">
        <f>AD14/AD14</f>
        <v>1</v>
      </c>
      <c r="AE15" s="33">
        <f>AE14/AD14</f>
        <v>0.95144052044609695</v>
      </c>
      <c r="AF15" s="33">
        <f>AF14/AD14</f>
        <v>0.96514869888476029</v>
      </c>
      <c r="AG15" s="33">
        <f>AG14/AD14</f>
        <v>1.0734200743494426</v>
      </c>
      <c r="AH15" s="33">
        <f>AH14/AD14</f>
        <v>0.92188145394465104</v>
      </c>
      <c r="AI15" s="13"/>
      <c r="AJ15" s="32" t="s">
        <v>9</v>
      </c>
      <c r="AK15" s="33">
        <f>AK14/AK14</f>
        <v>1</v>
      </c>
      <c r="AL15" s="33">
        <f>AL14/AK14</f>
        <v>0.37833551035640972</v>
      </c>
      <c r="AM15" s="33">
        <f>AM14/AK14</f>
        <v>0.60944206008583712</v>
      </c>
      <c r="AN15" s="33">
        <f>AN14/AK14</f>
        <v>0.83232257261927034</v>
      </c>
      <c r="AO15" s="33">
        <f>AO14/AK14</f>
        <v>2.0702452779332781</v>
      </c>
    </row>
  </sheetData>
  <pageMargins left="0.7" right="0.7" top="0.75" bottom="0.75" header="0.3" footer="0.3"/>
  <ignoredErrors>
    <ignoredError sqref="J14 C14 Q14 X14 AE14 AL14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910F-6FF6-A842-A8A2-6978BF8B7AE6}">
  <dimension ref="A1:AO16"/>
  <sheetViews>
    <sheetView topLeftCell="AH1" workbookViewId="0">
      <selection activeCell="E22" sqref="E22"/>
    </sheetView>
  </sheetViews>
  <sheetFormatPr baseColWidth="10" defaultRowHeight="18" x14ac:dyDescent="0.2"/>
  <cols>
    <col min="1" max="1" width="16.5" style="1" customWidth="1"/>
    <col min="2" max="7" width="10.83203125" style="1"/>
    <col min="8" max="8" width="15.1640625" style="1" customWidth="1"/>
    <col min="9" max="14" width="10.83203125" style="1"/>
    <col min="15" max="15" width="15.1640625" style="1" customWidth="1"/>
    <col min="16" max="21" width="10.83203125" style="1"/>
    <col min="22" max="22" width="15.33203125" style="1" customWidth="1"/>
    <col min="23" max="28" width="10.83203125" style="1"/>
    <col min="29" max="29" width="16" style="1" customWidth="1"/>
    <col min="30" max="35" width="10.83203125" style="1"/>
    <col min="36" max="36" width="15.33203125" style="1" customWidth="1"/>
    <col min="37" max="16384" width="10.83203125" style="1"/>
  </cols>
  <sheetData>
    <row r="1" spans="1:41" x14ac:dyDescent="0.2">
      <c r="A1" s="13"/>
      <c r="B1" s="13"/>
      <c r="C1" s="13"/>
      <c r="D1" s="23" t="s">
        <v>10</v>
      </c>
      <c r="E1" s="13"/>
      <c r="F1" s="13"/>
      <c r="G1" s="13"/>
      <c r="H1" s="13"/>
      <c r="I1" s="13"/>
      <c r="J1" s="13"/>
      <c r="K1" s="23" t="s">
        <v>11</v>
      </c>
      <c r="L1" s="13"/>
      <c r="M1" s="13"/>
      <c r="N1" s="13"/>
      <c r="O1" s="13"/>
      <c r="P1" s="13"/>
      <c r="Q1" s="13"/>
      <c r="R1" s="23" t="s">
        <v>12</v>
      </c>
      <c r="S1" s="13"/>
      <c r="T1" s="13"/>
      <c r="U1" s="13"/>
      <c r="V1" s="13"/>
      <c r="W1" s="13"/>
      <c r="X1" s="13"/>
      <c r="Y1" s="23" t="s">
        <v>13</v>
      </c>
      <c r="Z1" s="13"/>
      <c r="AA1" s="13"/>
      <c r="AB1" s="13"/>
      <c r="AC1" s="13"/>
      <c r="AD1" s="13"/>
      <c r="AE1" s="13"/>
      <c r="AF1" s="23" t="s">
        <v>14</v>
      </c>
      <c r="AG1" s="13"/>
      <c r="AH1" s="13"/>
      <c r="AI1" s="13"/>
      <c r="AJ1" s="13"/>
      <c r="AK1" s="13"/>
      <c r="AL1" s="13"/>
      <c r="AM1" s="23" t="s">
        <v>15</v>
      </c>
      <c r="AN1" s="13"/>
      <c r="AO1" s="13"/>
    </row>
    <row r="2" spans="1:41" ht="19" thickBo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</row>
    <row r="3" spans="1:41" x14ac:dyDescent="0.2">
      <c r="A3" s="13"/>
      <c r="B3" s="20" t="s">
        <v>0</v>
      </c>
      <c r="C3" s="21" t="s">
        <v>1</v>
      </c>
      <c r="D3" s="21" t="s">
        <v>2</v>
      </c>
      <c r="E3" s="21" t="s">
        <v>3</v>
      </c>
      <c r="F3" s="22" t="s">
        <v>4</v>
      </c>
      <c r="G3" s="13"/>
      <c r="H3" s="13"/>
      <c r="I3" s="20" t="s">
        <v>0</v>
      </c>
      <c r="J3" s="21" t="s">
        <v>1</v>
      </c>
      <c r="K3" s="21" t="s">
        <v>2</v>
      </c>
      <c r="L3" s="21" t="s">
        <v>3</v>
      </c>
      <c r="M3" s="22" t="s">
        <v>4</v>
      </c>
      <c r="N3" s="13"/>
      <c r="O3" s="13"/>
      <c r="P3" s="20" t="s">
        <v>0</v>
      </c>
      <c r="Q3" s="21" t="s">
        <v>1</v>
      </c>
      <c r="R3" s="21" t="s">
        <v>2</v>
      </c>
      <c r="S3" s="21" t="s">
        <v>3</v>
      </c>
      <c r="T3" s="22" t="s">
        <v>4</v>
      </c>
      <c r="U3" s="13"/>
      <c r="V3" s="13"/>
      <c r="W3" s="20" t="s">
        <v>0</v>
      </c>
      <c r="X3" s="21" t="s">
        <v>1</v>
      </c>
      <c r="Y3" s="21" t="s">
        <v>2</v>
      </c>
      <c r="Z3" s="21" t="s">
        <v>3</v>
      </c>
      <c r="AA3" s="22" t="s">
        <v>4</v>
      </c>
      <c r="AB3" s="13"/>
      <c r="AC3" s="13"/>
      <c r="AD3" s="20" t="s">
        <v>0</v>
      </c>
      <c r="AE3" s="21" t="s">
        <v>1</v>
      </c>
      <c r="AF3" s="21" t="s">
        <v>2</v>
      </c>
      <c r="AG3" s="21" t="s">
        <v>3</v>
      </c>
      <c r="AH3" s="22" t="s">
        <v>4</v>
      </c>
      <c r="AI3" s="13"/>
      <c r="AJ3" s="13"/>
      <c r="AK3" s="20" t="s">
        <v>0</v>
      </c>
      <c r="AL3" s="21" t="s">
        <v>1</v>
      </c>
      <c r="AM3" s="21" t="s">
        <v>2</v>
      </c>
      <c r="AN3" s="21" t="s">
        <v>3</v>
      </c>
      <c r="AO3" s="22" t="s">
        <v>4</v>
      </c>
    </row>
    <row r="4" spans="1:41" x14ac:dyDescent="0.2">
      <c r="A4" s="13"/>
      <c r="B4" s="24">
        <v>2.7142857142857101E-2</v>
      </c>
      <c r="C4" s="25">
        <v>1.7142857142857099E-2</v>
      </c>
      <c r="D4" s="25">
        <v>8.1428571428571406E-2</v>
      </c>
      <c r="E4" s="25">
        <v>1.7142857142857099E-2</v>
      </c>
      <c r="F4" s="26">
        <v>0.01</v>
      </c>
      <c r="G4" s="13"/>
      <c r="H4" s="13"/>
      <c r="I4" s="24">
        <v>1.20857142857143</v>
      </c>
      <c r="J4" s="25">
        <v>1.3471428571428601</v>
      </c>
      <c r="K4" s="25">
        <v>3.3771428571428599</v>
      </c>
      <c r="L4" s="25">
        <v>1.3914285714285699</v>
      </c>
      <c r="M4" s="26">
        <v>8.0214285714285705</v>
      </c>
      <c r="N4" s="13"/>
      <c r="O4" s="13"/>
      <c r="P4" s="24">
        <v>1.79857142857143</v>
      </c>
      <c r="Q4" s="25">
        <v>1.78714285714286</v>
      </c>
      <c r="R4" s="25">
        <v>0.64428571428571402</v>
      </c>
      <c r="S4" s="25">
        <v>1.3214285714285701</v>
      </c>
      <c r="T4" s="26">
        <v>1.98142857142857</v>
      </c>
      <c r="U4" s="13"/>
      <c r="V4" s="13"/>
      <c r="W4" s="24">
        <v>2.3742857142857101</v>
      </c>
      <c r="X4" s="25">
        <v>2.31</v>
      </c>
      <c r="Y4" s="25">
        <v>0.54857142857142904</v>
      </c>
      <c r="Z4" s="25">
        <v>1.44714285714286</v>
      </c>
      <c r="AA4" s="26">
        <v>1.75428571428571</v>
      </c>
      <c r="AB4" s="13"/>
      <c r="AC4" s="13"/>
      <c r="AD4" s="24">
        <v>7.0000000000000007E-2</v>
      </c>
      <c r="AE4" s="25">
        <v>6.5714285714285697E-2</v>
      </c>
      <c r="AF4" s="25">
        <v>0.59142857142857097</v>
      </c>
      <c r="AG4" s="25">
        <v>5.2857142857142901E-2</v>
      </c>
      <c r="AH4" s="26">
        <v>6.2857142857142903E-2</v>
      </c>
      <c r="AI4" s="13"/>
      <c r="AJ4" s="13"/>
      <c r="AK4" s="24">
        <v>5.2171428571428597</v>
      </c>
      <c r="AL4" s="25">
        <v>5.36</v>
      </c>
      <c r="AM4" s="25">
        <v>3.54142857142857</v>
      </c>
      <c r="AN4" s="25">
        <v>3.0342857142857098</v>
      </c>
      <c r="AO4" s="26">
        <v>3.0814285714285701</v>
      </c>
    </row>
    <row r="5" spans="1:41" x14ac:dyDescent="0.2">
      <c r="A5" s="13"/>
      <c r="B5" s="24">
        <v>7.5714285714285706E-2</v>
      </c>
      <c r="C5" s="25">
        <v>8.7142857142857105E-2</v>
      </c>
      <c r="D5" s="25">
        <v>0.182857142857143</v>
      </c>
      <c r="E5" s="25">
        <v>0.10142857142857099</v>
      </c>
      <c r="F5" s="26">
        <v>7.5714285714285706E-2</v>
      </c>
      <c r="G5" s="13"/>
      <c r="H5" s="13"/>
      <c r="I5" s="24">
        <v>4.2285714285714304</v>
      </c>
      <c r="J5" s="25">
        <v>3.6714285714285699</v>
      </c>
      <c r="K5" s="25">
        <v>0.42857142857142899</v>
      </c>
      <c r="L5" s="25">
        <v>4.2728571428571396</v>
      </c>
      <c r="M5" s="26">
        <v>6.5</v>
      </c>
      <c r="N5" s="13"/>
      <c r="O5" s="13"/>
      <c r="P5" s="24">
        <v>0.67</v>
      </c>
      <c r="Q5" s="25">
        <v>0.505714285714286</v>
      </c>
      <c r="R5" s="25">
        <v>0.09</v>
      </c>
      <c r="S5" s="25">
        <v>0.995714285714286</v>
      </c>
      <c r="T5" s="26">
        <v>1.1557142857142899</v>
      </c>
      <c r="U5" s="13"/>
      <c r="V5" s="13"/>
      <c r="W5" s="24">
        <v>0.64142857142857201</v>
      </c>
      <c r="X5" s="25">
        <v>0.19428571428571401</v>
      </c>
      <c r="Y5" s="25">
        <v>9.4285714285714306E-2</v>
      </c>
      <c r="Z5" s="25">
        <v>0.32</v>
      </c>
      <c r="AA5" s="26">
        <v>0.36142857142857099</v>
      </c>
      <c r="AB5" s="13"/>
      <c r="AC5" s="13"/>
      <c r="AD5" s="24">
        <v>0.56857142857142895</v>
      </c>
      <c r="AE5" s="25">
        <v>0.69714285714285695</v>
      </c>
      <c r="AF5" s="25">
        <v>9.4285714285714306E-2</v>
      </c>
      <c r="AG5" s="25">
        <v>0.55142857142857205</v>
      </c>
      <c r="AH5" s="26">
        <v>0.48285714285714298</v>
      </c>
      <c r="AI5" s="13"/>
      <c r="AJ5" s="13"/>
      <c r="AK5" s="24">
        <v>3.5271428571428598</v>
      </c>
      <c r="AL5" s="25">
        <v>3.01857142857143</v>
      </c>
      <c r="AM5" s="25">
        <v>0.74</v>
      </c>
      <c r="AN5" s="25">
        <v>4.0942857142857099</v>
      </c>
      <c r="AO5" s="26">
        <v>3.09</v>
      </c>
    </row>
    <row r="6" spans="1:41" x14ac:dyDescent="0.2">
      <c r="A6" s="13"/>
      <c r="B6" s="24">
        <v>0.13285714285714301</v>
      </c>
      <c r="C6" s="25">
        <v>9.71428571428571E-2</v>
      </c>
      <c r="D6" s="25">
        <v>0.23</v>
      </c>
      <c r="E6" s="25">
        <v>0.25714285714285701</v>
      </c>
      <c r="F6" s="26">
        <v>0.19714285714285701</v>
      </c>
      <c r="G6" s="13"/>
      <c r="H6" s="13"/>
      <c r="I6" s="24">
        <v>0.47</v>
      </c>
      <c r="J6" s="25">
        <v>0.38428571428571401</v>
      </c>
      <c r="K6" s="25">
        <v>0.75</v>
      </c>
      <c r="L6" s="25">
        <v>0.44571428571428601</v>
      </c>
      <c r="M6" s="26">
        <v>5.2385714285714302</v>
      </c>
      <c r="N6" s="13"/>
      <c r="O6" s="13"/>
      <c r="P6" s="24">
        <v>0.10285714285714299</v>
      </c>
      <c r="Q6" s="25">
        <v>9.5714285714285696E-2</v>
      </c>
      <c r="R6" s="25">
        <v>0.158571428571429</v>
      </c>
      <c r="S6" s="25">
        <v>0.307142857142857</v>
      </c>
      <c r="T6" s="26">
        <v>0.83285714285714296</v>
      </c>
      <c r="U6" s="13"/>
      <c r="V6" s="13"/>
      <c r="W6" s="24">
        <v>9.8571428571428601E-2</v>
      </c>
      <c r="X6" s="25">
        <v>0.112857142857143</v>
      </c>
      <c r="Y6" s="25">
        <v>0.14428571428571399</v>
      </c>
      <c r="Z6" s="25">
        <v>0.112857142857143</v>
      </c>
      <c r="AA6" s="26">
        <v>1.1499999999999999</v>
      </c>
      <c r="AB6" s="13"/>
      <c r="AC6" s="13"/>
      <c r="AD6" s="24">
        <v>0.09</v>
      </c>
      <c r="AE6" s="25">
        <v>0.10285714285714299</v>
      </c>
      <c r="AF6" s="25">
        <v>0.10142857142857099</v>
      </c>
      <c r="AG6" s="25">
        <v>8.8571428571428606E-2</v>
      </c>
      <c r="AH6" s="26">
        <v>9.2857142857142902E-2</v>
      </c>
      <c r="AI6" s="13"/>
      <c r="AJ6" s="13"/>
      <c r="AK6" s="24">
        <v>0.76</v>
      </c>
      <c r="AL6" s="25">
        <v>1.01285714285714</v>
      </c>
      <c r="AM6" s="25">
        <v>1.22571428571429</v>
      </c>
      <c r="AN6" s="25">
        <v>1.05</v>
      </c>
      <c r="AO6" s="26">
        <v>5.04142857142857</v>
      </c>
    </row>
    <row r="7" spans="1:41" x14ac:dyDescent="0.2">
      <c r="A7" s="13"/>
      <c r="B7" s="24">
        <v>1.5714285714285701E-2</v>
      </c>
      <c r="C7" s="25">
        <v>0.20428571428571399</v>
      </c>
      <c r="D7" s="25">
        <v>0.02</v>
      </c>
      <c r="E7" s="25">
        <v>0.33285714285714302</v>
      </c>
      <c r="F7" s="26">
        <v>6.2857142857142903E-2</v>
      </c>
      <c r="G7" s="13"/>
      <c r="H7" s="13"/>
      <c r="I7" s="24">
        <v>0.3</v>
      </c>
      <c r="J7" s="25">
        <v>0.751428571428571</v>
      </c>
      <c r="K7" s="25">
        <v>0.29142857142857098</v>
      </c>
      <c r="L7" s="25">
        <v>0.82</v>
      </c>
      <c r="M7" s="26">
        <v>2.7242857142857102</v>
      </c>
      <c r="N7" s="13"/>
      <c r="O7" s="13"/>
      <c r="P7" s="24">
        <v>4.1428571428571398E-2</v>
      </c>
      <c r="Q7" s="25">
        <v>0.14714285714285699</v>
      </c>
      <c r="R7" s="25">
        <v>4.2857142857142899E-2</v>
      </c>
      <c r="S7" s="25">
        <v>0.23285714285714301</v>
      </c>
      <c r="T7" s="26">
        <v>0.17857142857142899</v>
      </c>
      <c r="U7" s="13"/>
      <c r="V7" s="13"/>
      <c r="W7" s="24">
        <v>4.1428571428571398E-2</v>
      </c>
      <c r="X7" s="25">
        <v>0.152857142857143</v>
      </c>
      <c r="Y7" s="25">
        <v>0.05</v>
      </c>
      <c r="Z7" s="25">
        <v>0.18142857142857099</v>
      </c>
      <c r="AA7" s="26">
        <v>0.14428571428571399</v>
      </c>
      <c r="AB7" s="13"/>
      <c r="AC7" s="13"/>
      <c r="AD7" s="24">
        <v>0.501428571428571</v>
      </c>
      <c r="AE7" s="25">
        <v>8.7142857142857105E-2</v>
      </c>
      <c r="AF7" s="25">
        <v>0.54</v>
      </c>
      <c r="AG7" s="25">
        <v>6.1428571428571402E-2</v>
      </c>
      <c r="AH7" s="26">
        <v>0.39</v>
      </c>
      <c r="AI7" s="13"/>
      <c r="AJ7" s="13"/>
      <c r="AK7" s="24">
        <v>0.13857142857142901</v>
      </c>
      <c r="AL7" s="25">
        <v>1.3</v>
      </c>
      <c r="AM7" s="25">
        <v>0.191428571428571</v>
      </c>
      <c r="AN7" s="25">
        <v>1.30142857142857</v>
      </c>
      <c r="AO7" s="26">
        <v>1.99857142857143</v>
      </c>
    </row>
    <row r="8" spans="1:41" x14ac:dyDescent="0.2">
      <c r="A8" s="13"/>
      <c r="B8" s="24">
        <v>4.2857142857142903E-3</v>
      </c>
      <c r="C8" s="25">
        <v>2.57142857142857E-2</v>
      </c>
      <c r="D8" s="25">
        <v>8.5714285714285701E-3</v>
      </c>
      <c r="E8" s="25">
        <v>7.5714285714285706E-2</v>
      </c>
      <c r="F8" s="26">
        <v>5.7142857142857099E-3</v>
      </c>
      <c r="G8" s="13"/>
      <c r="H8" s="13"/>
      <c r="I8" s="24">
        <v>0.23571428571428599</v>
      </c>
      <c r="J8" s="25">
        <v>0.33571428571428602</v>
      </c>
      <c r="K8" s="25">
        <v>0.40285714285714302</v>
      </c>
      <c r="L8" s="25">
        <v>0.3</v>
      </c>
      <c r="M8" s="26">
        <v>4.6514285714285704</v>
      </c>
      <c r="N8" s="13"/>
      <c r="O8" s="13"/>
      <c r="P8" s="24">
        <v>3.7142857142857102E-2</v>
      </c>
      <c r="Q8" s="25">
        <v>6.1428571428571402E-2</v>
      </c>
      <c r="R8" s="25">
        <v>5.8571428571428601E-2</v>
      </c>
      <c r="S8" s="25">
        <v>0.152857142857143</v>
      </c>
      <c r="T8" s="26">
        <v>0.29142857142857098</v>
      </c>
      <c r="U8" s="13"/>
      <c r="V8" s="13"/>
      <c r="W8" s="24">
        <v>0.14285714285714299</v>
      </c>
      <c r="X8" s="25">
        <v>4.4285714285714303E-2</v>
      </c>
      <c r="Y8" s="25">
        <v>0.182857142857143</v>
      </c>
      <c r="Z8" s="25">
        <v>5.4285714285714298E-2</v>
      </c>
      <c r="AA8" s="26">
        <v>0.34571428571428597</v>
      </c>
      <c r="AB8" s="13"/>
      <c r="AC8" s="13"/>
      <c r="AD8" s="24">
        <v>0.11571428571428601</v>
      </c>
      <c r="AE8" s="25">
        <v>0.58571428571428596</v>
      </c>
      <c r="AF8" s="25">
        <v>0.09</v>
      </c>
      <c r="AG8" s="25">
        <v>0.39285714285714302</v>
      </c>
      <c r="AH8" s="26">
        <v>0.10285714285714299</v>
      </c>
      <c r="AI8" s="13"/>
      <c r="AJ8" s="13"/>
      <c r="AK8" s="24">
        <v>0.27285714285714302</v>
      </c>
      <c r="AL8" s="25">
        <v>0.13428571428571401</v>
      </c>
      <c r="AM8" s="25">
        <v>0.314285714285714</v>
      </c>
      <c r="AN8" s="25">
        <v>0.82571428571428596</v>
      </c>
      <c r="AO8" s="26">
        <v>2.6914285714285699</v>
      </c>
    </row>
    <row r="9" spans="1:41" x14ac:dyDescent="0.2">
      <c r="A9" s="13"/>
      <c r="B9" s="24">
        <v>0.01</v>
      </c>
      <c r="C9" s="25">
        <v>1.4285714285714299E-2</v>
      </c>
      <c r="D9" s="25">
        <v>7.14285714285714E-3</v>
      </c>
      <c r="E9" s="25">
        <v>5.8571428571428601E-2</v>
      </c>
      <c r="F9" s="26">
        <v>2.8571428571428598E-2</v>
      </c>
      <c r="G9" s="13"/>
      <c r="H9" s="13"/>
      <c r="I9" s="24">
        <v>0.69714285714285695</v>
      </c>
      <c r="J9" s="25">
        <v>0.29571428571428598</v>
      </c>
      <c r="K9" s="25">
        <v>0.17571428571428599</v>
      </c>
      <c r="L9" s="25">
        <v>0.34</v>
      </c>
      <c r="M9" s="26">
        <v>3.0985714285714301</v>
      </c>
      <c r="N9" s="13"/>
      <c r="O9" s="13"/>
      <c r="P9" s="24">
        <v>0.09</v>
      </c>
      <c r="Q9" s="25">
        <v>4.4285714285714303E-2</v>
      </c>
      <c r="R9" s="25">
        <v>4.1428571428571398E-2</v>
      </c>
      <c r="S9" s="25">
        <v>0.16285714285714301</v>
      </c>
      <c r="T9" s="26">
        <v>0.498571428571429</v>
      </c>
      <c r="U9" s="13"/>
      <c r="V9" s="13"/>
      <c r="W9" s="24">
        <v>0.108571428571429</v>
      </c>
      <c r="X9" s="25">
        <v>0.124285714285714</v>
      </c>
      <c r="Y9" s="25">
        <v>8.7142857142857105E-2</v>
      </c>
      <c r="Z9" s="25">
        <v>0.21285714285714299</v>
      </c>
      <c r="AA9" s="26">
        <v>0.48714285714285699</v>
      </c>
      <c r="AB9" s="13"/>
      <c r="AC9" s="13"/>
      <c r="AD9" s="24">
        <v>0.13285714285714301</v>
      </c>
      <c r="AE9" s="25">
        <v>0.12</v>
      </c>
      <c r="AF9" s="25">
        <v>7.5714285714285706E-2</v>
      </c>
      <c r="AG9" s="25">
        <v>0.114285714285714</v>
      </c>
      <c r="AH9" s="26">
        <v>0.128571428571429</v>
      </c>
      <c r="AI9" s="13"/>
      <c r="AJ9" s="13"/>
      <c r="AK9" s="24">
        <v>0.22428571428571401</v>
      </c>
      <c r="AL9" s="25">
        <v>0.32</v>
      </c>
      <c r="AM9" s="25">
        <v>0.19</v>
      </c>
      <c r="AN9" s="25">
        <v>0.36428571428571399</v>
      </c>
      <c r="AO9" s="26">
        <v>2.6842857142857102</v>
      </c>
    </row>
    <row r="10" spans="1:41" x14ac:dyDescent="0.2">
      <c r="A10" s="13"/>
      <c r="B10" s="24">
        <v>6.7142857142857101E-2</v>
      </c>
      <c r="C10" s="25">
        <v>2.8571428571428602E-3</v>
      </c>
      <c r="D10" s="25">
        <v>9.1428571428571401E-2</v>
      </c>
      <c r="E10" s="25">
        <v>3.2857142857142897E-2</v>
      </c>
      <c r="F10" s="26">
        <v>0.15</v>
      </c>
      <c r="G10" s="13"/>
      <c r="H10" s="13"/>
      <c r="I10" s="24">
        <v>0.317142857142857</v>
      </c>
      <c r="J10" s="25">
        <v>0.252857142857143</v>
      </c>
      <c r="K10" s="25">
        <v>0.30285714285714299</v>
      </c>
      <c r="L10" s="25">
        <v>0.27142857142857102</v>
      </c>
      <c r="M10" s="26">
        <v>2.69428571428571</v>
      </c>
      <c r="N10" s="13"/>
      <c r="O10" s="13"/>
      <c r="P10" s="24">
        <v>8.4285714285714297E-2</v>
      </c>
      <c r="Q10" s="25">
        <v>0.09</v>
      </c>
      <c r="R10" s="25">
        <v>0.122857142857143</v>
      </c>
      <c r="S10" s="25">
        <v>0.17142857142857101</v>
      </c>
      <c r="T10" s="26">
        <v>0.41428571428571398</v>
      </c>
      <c r="U10" s="13"/>
      <c r="V10" s="13"/>
      <c r="W10" s="24">
        <v>0.105714285714286</v>
      </c>
      <c r="X10" s="25">
        <v>6.4285714285714293E-2</v>
      </c>
      <c r="Y10" s="25">
        <v>8.7142857142857105E-2</v>
      </c>
      <c r="Z10" s="25">
        <v>0.17</v>
      </c>
      <c r="AA10" s="26">
        <v>0.108571428571429</v>
      </c>
      <c r="AB10" s="13"/>
      <c r="AC10" s="13"/>
      <c r="AD10" s="24">
        <v>0.46285714285714302</v>
      </c>
      <c r="AE10" s="25">
        <v>9.4285714285714306E-2</v>
      </c>
      <c r="AF10" s="25">
        <v>0.42714285714285699</v>
      </c>
      <c r="AG10" s="25">
        <v>0.13142857142857101</v>
      </c>
      <c r="AH10" s="26">
        <v>0.38571428571428601</v>
      </c>
      <c r="AI10" s="13"/>
      <c r="AJ10" s="13"/>
      <c r="AK10" s="24">
        <v>1.0728571428571401</v>
      </c>
      <c r="AL10" s="25">
        <v>0.22857142857142901</v>
      </c>
      <c r="AM10" s="25">
        <v>1.1157142857142901</v>
      </c>
      <c r="AN10" s="25">
        <v>0.374285714285714</v>
      </c>
      <c r="AO10" s="26">
        <v>3.0685714285714298</v>
      </c>
    </row>
    <row r="11" spans="1:41" x14ac:dyDescent="0.2">
      <c r="A11" s="13"/>
      <c r="B11" s="24">
        <v>3.5714285714285698E-2</v>
      </c>
      <c r="C11" s="25">
        <v>6.5714285714285697E-2</v>
      </c>
      <c r="D11" s="25">
        <v>3.7142857142857102E-2</v>
      </c>
      <c r="E11" s="25">
        <v>0.14285714285714299</v>
      </c>
      <c r="F11" s="26">
        <v>0.05</v>
      </c>
      <c r="G11" s="13"/>
      <c r="H11" s="13"/>
      <c r="I11" s="24">
        <v>0.72428571428571398</v>
      </c>
      <c r="J11" s="25">
        <v>0.28142857142857203</v>
      </c>
      <c r="K11" s="25">
        <v>0.871428571428571</v>
      </c>
      <c r="L11" s="25">
        <v>0.7</v>
      </c>
      <c r="M11" s="26">
        <v>4.3157142857142903</v>
      </c>
      <c r="N11" s="13"/>
      <c r="O11" s="13"/>
      <c r="P11" s="24">
        <v>6.5714285714285697E-2</v>
      </c>
      <c r="Q11" s="25">
        <v>0.105714285714286</v>
      </c>
      <c r="R11" s="25">
        <v>0.09</v>
      </c>
      <c r="S11" s="25">
        <v>0.48857142857142899</v>
      </c>
      <c r="T11" s="26">
        <v>0.374285714285714</v>
      </c>
      <c r="U11" s="13"/>
      <c r="V11" s="13"/>
      <c r="W11" s="24">
        <v>5.7142857142857197E-2</v>
      </c>
      <c r="X11" s="25">
        <v>4.4285714285714303E-2</v>
      </c>
      <c r="Y11" s="25">
        <v>5.14285714285714E-2</v>
      </c>
      <c r="Z11" s="25">
        <v>0.112857142857143</v>
      </c>
      <c r="AA11" s="26">
        <v>0.11857142857142899</v>
      </c>
      <c r="AB11" s="13"/>
      <c r="AC11" s="13"/>
      <c r="AD11" s="24">
        <v>0.217142857142857</v>
      </c>
      <c r="AE11" s="25">
        <v>0.34285714285714303</v>
      </c>
      <c r="AF11" s="25">
        <v>0.218571428571429</v>
      </c>
      <c r="AG11" s="25">
        <v>0.41428571428571398</v>
      </c>
      <c r="AH11" s="26">
        <v>0.122857142857143</v>
      </c>
      <c r="AI11" s="13"/>
      <c r="AJ11" s="13"/>
      <c r="AK11" s="24">
        <v>0.39571428571428602</v>
      </c>
      <c r="AL11" s="25">
        <v>0.69571428571428595</v>
      </c>
      <c r="AM11" s="25">
        <v>0.41285714285714298</v>
      </c>
      <c r="AN11" s="25">
        <v>1.4014285714285699</v>
      </c>
      <c r="AO11" s="26">
        <v>2.8714285714285701</v>
      </c>
    </row>
    <row r="12" spans="1:41" x14ac:dyDescent="0.2">
      <c r="A12" s="13"/>
      <c r="B12" s="24">
        <v>0.251428571428571</v>
      </c>
      <c r="C12" s="25">
        <v>0.161428571428571</v>
      </c>
      <c r="D12" s="25">
        <v>0.39714285714285702</v>
      </c>
      <c r="E12" s="25">
        <v>9.71428571428571E-2</v>
      </c>
      <c r="F12" s="26">
        <v>0.24</v>
      </c>
      <c r="G12" s="13"/>
      <c r="H12" s="13"/>
      <c r="I12" s="24">
        <v>1.44285714285714</v>
      </c>
      <c r="J12" s="25">
        <v>0.68857142857142895</v>
      </c>
      <c r="K12" s="25">
        <v>1.5</v>
      </c>
      <c r="L12" s="25">
        <v>0.878571428571429</v>
      </c>
      <c r="M12" s="26">
        <v>3.2585714285714298</v>
      </c>
      <c r="N12" s="13"/>
      <c r="O12" s="13"/>
      <c r="P12" s="24">
        <v>0.33285714285714302</v>
      </c>
      <c r="Q12" s="25">
        <v>0.128571428571429</v>
      </c>
      <c r="R12" s="25">
        <v>0.28428571428571398</v>
      </c>
      <c r="S12" s="25">
        <v>0.26142857142857101</v>
      </c>
      <c r="T12" s="26">
        <v>0.55428571428571405</v>
      </c>
      <c r="U12" s="13"/>
      <c r="V12" s="13"/>
      <c r="W12" s="24">
        <v>0.122857142857143</v>
      </c>
      <c r="X12" s="25">
        <v>4.2857142857142899E-2</v>
      </c>
      <c r="Y12" s="25">
        <v>0.16571428571428601</v>
      </c>
      <c r="Z12" s="25">
        <v>7.2857142857142898E-2</v>
      </c>
      <c r="AA12" s="26">
        <v>0.15</v>
      </c>
      <c r="AB12" s="13"/>
      <c r="AC12" s="13"/>
      <c r="AD12" s="24">
        <v>1.48857142857143</v>
      </c>
      <c r="AE12" s="25">
        <v>0.22714285714285701</v>
      </c>
      <c r="AF12" s="25">
        <v>1.6357142857142899</v>
      </c>
      <c r="AG12" s="25">
        <v>0.26428571428571401</v>
      </c>
      <c r="AH12" s="26">
        <v>1.28142857142857</v>
      </c>
      <c r="AI12" s="13"/>
      <c r="AJ12" s="13"/>
      <c r="AK12" s="24">
        <v>2.4285714285714302</v>
      </c>
      <c r="AL12" s="25">
        <v>0.34142857142857103</v>
      </c>
      <c r="AM12" s="25">
        <v>3.00428571428571</v>
      </c>
      <c r="AN12" s="25">
        <v>0.52428571428571402</v>
      </c>
      <c r="AO12" s="26">
        <v>4.6285714285714299</v>
      </c>
    </row>
    <row r="13" spans="1:41" x14ac:dyDescent="0.2">
      <c r="A13" s="13"/>
      <c r="B13" s="24">
        <v>0.158571428571429</v>
      </c>
      <c r="C13" s="25">
        <v>0.26142857142857101</v>
      </c>
      <c r="D13" s="25">
        <v>0.26</v>
      </c>
      <c r="E13" s="25">
        <v>0.51714285714285702</v>
      </c>
      <c r="F13" s="26">
        <v>0.252857142857143</v>
      </c>
      <c r="G13" s="13"/>
      <c r="H13" s="13"/>
      <c r="I13" s="24">
        <v>0.34</v>
      </c>
      <c r="J13" s="25">
        <v>1.3142857142857101</v>
      </c>
      <c r="K13" s="25">
        <v>2.8114285714285701</v>
      </c>
      <c r="L13" s="25">
        <v>1.52714285714286</v>
      </c>
      <c r="M13" s="26">
        <v>11.79</v>
      </c>
      <c r="N13" s="13"/>
      <c r="O13" s="13"/>
      <c r="P13" s="24">
        <v>0.187142857142857</v>
      </c>
      <c r="Q13" s="25">
        <v>0.27857142857142903</v>
      </c>
      <c r="R13" s="25">
        <v>0.63</v>
      </c>
      <c r="S13" s="25">
        <v>0.48142857142857098</v>
      </c>
      <c r="T13" s="26">
        <v>0.51428571428571401</v>
      </c>
      <c r="U13" s="13"/>
      <c r="V13" s="13"/>
      <c r="W13" s="24">
        <v>1.28571428571429E-2</v>
      </c>
      <c r="X13" s="25">
        <v>5.4285714285714298E-2</v>
      </c>
      <c r="Y13" s="25">
        <v>0.27571428571428602</v>
      </c>
      <c r="Z13" s="25">
        <v>0.192857142857143</v>
      </c>
      <c r="AA13" s="26">
        <v>8.1428571428571406E-2</v>
      </c>
      <c r="AB13" s="13"/>
      <c r="AC13" s="13"/>
      <c r="AD13" s="24">
        <v>1.28571428571429E-2</v>
      </c>
      <c r="AE13" s="25">
        <v>1.01428571428571</v>
      </c>
      <c r="AF13" s="25">
        <v>0.02</v>
      </c>
      <c r="AG13" s="25">
        <v>1.6914285714285699</v>
      </c>
      <c r="AH13" s="26">
        <v>1.1428571428571401E-2</v>
      </c>
      <c r="AI13" s="13"/>
      <c r="AJ13" s="13"/>
      <c r="AK13" s="24">
        <v>0.104285714285714</v>
      </c>
      <c r="AL13" s="25">
        <v>1.3542857142857101</v>
      </c>
      <c r="AM13" s="25">
        <v>0.28714285714285698</v>
      </c>
      <c r="AN13" s="25">
        <v>3.4742857142857102</v>
      </c>
      <c r="AO13" s="26">
        <v>1.0742857142857101</v>
      </c>
    </row>
    <row r="14" spans="1:41" ht="19" thickBot="1" x14ac:dyDescent="0.25">
      <c r="A14" s="13"/>
      <c r="B14" s="27"/>
      <c r="C14" s="28">
        <v>0.16</v>
      </c>
      <c r="D14" s="28"/>
      <c r="E14" s="28">
        <v>0.33</v>
      </c>
      <c r="F14" s="29"/>
      <c r="G14" s="13"/>
      <c r="H14" s="13"/>
      <c r="I14" s="27"/>
      <c r="J14" s="28">
        <v>0.36571428571428599</v>
      </c>
      <c r="K14" s="28"/>
      <c r="L14" s="28">
        <v>0.57285714285714295</v>
      </c>
      <c r="M14" s="29"/>
      <c r="N14" s="13"/>
      <c r="O14" s="13"/>
      <c r="P14" s="27"/>
      <c r="Q14" s="28">
        <v>0.214285714285714</v>
      </c>
      <c r="R14" s="28"/>
      <c r="S14" s="28">
        <v>0.58428571428571396</v>
      </c>
      <c r="T14" s="29"/>
      <c r="U14" s="13"/>
      <c r="V14" s="13"/>
      <c r="W14" s="27"/>
      <c r="X14" s="28">
        <v>0.01</v>
      </c>
      <c r="Y14" s="28"/>
      <c r="Z14" s="28">
        <v>1.7142857142857099E-2</v>
      </c>
      <c r="AA14" s="29"/>
      <c r="AB14" s="13"/>
      <c r="AC14" s="13"/>
      <c r="AD14" s="27"/>
      <c r="AE14" s="28">
        <v>1.7142857142857099E-2</v>
      </c>
      <c r="AF14" s="28"/>
      <c r="AG14" s="28">
        <v>2.1428571428571401E-2</v>
      </c>
      <c r="AH14" s="29"/>
      <c r="AI14" s="13"/>
      <c r="AJ14" s="13"/>
      <c r="AK14" s="27"/>
      <c r="AL14" s="28">
        <v>7.8571428571428598E-2</v>
      </c>
      <c r="AM14" s="28"/>
      <c r="AN14" s="28">
        <v>0.5</v>
      </c>
      <c r="AO14" s="29">
        <v>2.50142857142857</v>
      </c>
    </row>
    <row r="15" spans="1:41" x14ac:dyDescent="0.2">
      <c r="A15" s="32" t="s">
        <v>8</v>
      </c>
      <c r="B15" s="34">
        <f>AVERAGE(B4:B13)</f>
        <v>7.7857142857142875E-2</v>
      </c>
      <c r="C15" s="34">
        <f>AVERAGE(C4:C14)</f>
        <v>9.9740259740259629E-2</v>
      </c>
      <c r="D15" s="34">
        <f>AVERAGE(D4:D13)</f>
        <v>0.13157142857142856</v>
      </c>
      <c r="E15" s="34">
        <f>AVERAGE(E4:E14)</f>
        <v>0.17844155844155843</v>
      </c>
      <c r="F15" s="34">
        <f>AVERAGE(F4:F13)</f>
        <v>0.10728571428571429</v>
      </c>
      <c r="G15" s="13"/>
      <c r="H15" s="32" t="s">
        <v>8</v>
      </c>
      <c r="I15" s="34">
        <f>AVERAGE(I4:I13)</f>
        <v>0.99642857142857122</v>
      </c>
      <c r="J15" s="34">
        <f>AVERAGE(J4:J14)</f>
        <v>0.88077922077922077</v>
      </c>
      <c r="K15" s="34">
        <f>AVERAGE(K4:K13)</f>
        <v>1.0911428571428572</v>
      </c>
      <c r="L15" s="34">
        <f>AVERAGE(L4:L14)</f>
        <v>1.0472727272727269</v>
      </c>
      <c r="M15" s="34">
        <f>AVERAGE(M4:M13)</f>
        <v>5.2292857142857141</v>
      </c>
      <c r="N15" s="13"/>
      <c r="O15" s="32" t="s">
        <v>8</v>
      </c>
      <c r="P15" s="34">
        <f>AVERAGE(P4:P13)</f>
        <v>0.34100000000000014</v>
      </c>
      <c r="Q15" s="34">
        <f>AVERAGE(Q4:Q14)</f>
        <v>0.31441558441558476</v>
      </c>
      <c r="R15" s="34">
        <f>AVERAGE(R4:R13)</f>
        <v>0.21628571428571433</v>
      </c>
      <c r="S15" s="34">
        <f>AVERAGE(S4:S14)</f>
        <v>0.46909090909090884</v>
      </c>
      <c r="T15" s="34">
        <f>AVERAGE(T4:T13)</f>
        <v>0.67957142857142872</v>
      </c>
      <c r="U15" s="13"/>
      <c r="V15" s="32" t="s">
        <v>8</v>
      </c>
      <c r="W15" s="34">
        <f>AVERAGE(W4:W13)</f>
        <v>0.37057142857142833</v>
      </c>
      <c r="X15" s="34">
        <f>AVERAGE(X4:X14)</f>
        <v>0.28675324675324676</v>
      </c>
      <c r="Y15" s="34">
        <f>AVERAGE(Y4:Y13)</f>
        <v>0.16871428571428582</v>
      </c>
      <c r="Z15" s="34">
        <f>AVERAGE(Z4:Z14)</f>
        <v>0.26311688311688336</v>
      </c>
      <c r="AA15" s="34">
        <f>AVERAGE(AA4:AA13)</f>
        <v>0.47014285714285686</v>
      </c>
      <c r="AB15" s="13"/>
      <c r="AC15" s="32" t="s">
        <v>8</v>
      </c>
      <c r="AD15" s="34">
        <f>AVERAGE(AD4:AD13)</f>
        <v>0.36600000000000021</v>
      </c>
      <c r="AE15" s="34">
        <f>AVERAGE(AE4:AE14)</f>
        <v>0.3049350649350645</v>
      </c>
      <c r="AF15" s="34">
        <f>AVERAGE(AF4:AF13)</f>
        <v>0.37942857142857178</v>
      </c>
      <c r="AG15" s="34">
        <f>AVERAGE(AG4:AG14)</f>
        <v>0.34402597402597385</v>
      </c>
      <c r="AH15" s="34">
        <f>AVERAGE(AH4:AH13)</f>
        <v>0.30614285714285716</v>
      </c>
      <c r="AI15" s="13"/>
      <c r="AJ15" s="32" t="s">
        <v>8</v>
      </c>
      <c r="AK15" s="34">
        <f>AVERAGE(AK4:AK13)</f>
        <v>1.4141428571428576</v>
      </c>
      <c r="AL15" s="34">
        <f>AVERAGE(AL4:AL14)</f>
        <v>1.2585714285714282</v>
      </c>
      <c r="AM15" s="34">
        <f>AVERAGE(AM4:AM13)</f>
        <v>1.1022857142857145</v>
      </c>
      <c r="AN15" s="34">
        <f>AVERAGE(AN4:AN14)</f>
        <v>1.5403896103896089</v>
      </c>
      <c r="AO15" s="34">
        <f>AVERAGE(AO4:AO13)</f>
        <v>3.0229999999999992</v>
      </c>
    </row>
    <row r="16" spans="1:41" x14ac:dyDescent="0.2">
      <c r="A16" s="32" t="s">
        <v>9</v>
      </c>
      <c r="B16" s="33">
        <f>B15/B15</f>
        <v>1</v>
      </c>
      <c r="C16" s="33">
        <f>C15/B15</f>
        <v>1.2810675562969123</v>
      </c>
      <c r="D16" s="33">
        <f>D15/B15</f>
        <v>1.6899082568807335</v>
      </c>
      <c r="E16" s="33">
        <f>E15/B15</f>
        <v>2.2919099249374471</v>
      </c>
      <c r="F16" s="33">
        <f>F15/B15</f>
        <v>1.3779816513761465</v>
      </c>
      <c r="G16" s="13"/>
      <c r="H16" s="32" t="s">
        <v>9</v>
      </c>
      <c r="I16" s="33">
        <f>I15/I15</f>
        <v>1</v>
      </c>
      <c r="J16" s="33">
        <f>J15/I15</f>
        <v>0.88393613554903894</v>
      </c>
      <c r="K16" s="33">
        <f>K15/I15</f>
        <v>1.0950537634408606</v>
      </c>
      <c r="L16" s="33">
        <f>L15/I15</f>
        <v>1.0510263929618766</v>
      </c>
      <c r="M16" s="33">
        <f>M15/I15</f>
        <v>5.2480286738351261</v>
      </c>
      <c r="N16" s="13"/>
      <c r="O16" s="32" t="s">
        <v>9</v>
      </c>
      <c r="P16" s="33">
        <f>P15/P15</f>
        <v>1</v>
      </c>
      <c r="Q16" s="33">
        <f>Q15/P15</f>
        <v>0.92203983699584935</v>
      </c>
      <c r="R16" s="33">
        <f>R15/P15</f>
        <v>0.63426895684960194</v>
      </c>
      <c r="S16" s="33">
        <f>S15/P15</f>
        <v>1.3756331644894682</v>
      </c>
      <c r="T16" s="33">
        <f>T15/P15</f>
        <v>1.9928780896522829</v>
      </c>
      <c r="U16" s="13"/>
      <c r="V16" s="32" t="s">
        <v>9</v>
      </c>
      <c r="W16" s="33">
        <f>W15/W15</f>
        <v>1</v>
      </c>
      <c r="X16" s="33">
        <f>X15/W15</f>
        <v>0.77381369594168414</v>
      </c>
      <c r="Y16" s="33">
        <f>Y15/W15</f>
        <v>0.45528141865844313</v>
      </c>
      <c r="Z16" s="33">
        <f>Z15/W15</f>
        <v>0.71003013948272353</v>
      </c>
      <c r="AA16" s="33">
        <f>AA15/W15</f>
        <v>1.2686969930609098</v>
      </c>
      <c r="AB16" s="13"/>
      <c r="AC16" s="32" t="s">
        <v>9</v>
      </c>
      <c r="AD16" s="33">
        <f>AD15/AD15</f>
        <v>1</v>
      </c>
      <c r="AE16" s="33">
        <f>AE15/AD15</f>
        <v>0.83315591512312659</v>
      </c>
      <c r="AF16" s="33">
        <f>AF15/AD15</f>
        <v>1.036690085870414</v>
      </c>
      <c r="AG16" s="33">
        <f>AG15/AD15</f>
        <v>0.93996167766659466</v>
      </c>
      <c r="AH16" s="33">
        <f>AH15/AD15</f>
        <v>0.83645589383294261</v>
      </c>
      <c r="AI16" s="13"/>
      <c r="AJ16" s="32" t="s">
        <v>9</v>
      </c>
      <c r="AK16" s="33">
        <f>AK15/AK15</f>
        <v>1</v>
      </c>
      <c r="AL16" s="33">
        <f>AL15/AK15</f>
        <v>0.88998888776644058</v>
      </c>
      <c r="AM16" s="33">
        <f>AM15/AK15</f>
        <v>0.77947267400747544</v>
      </c>
      <c r="AN16" s="33">
        <f>AN15/AK15</f>
        <v>1.0892743986995916</v>
      </c>
      <c r="AO16" s="33">
        <f>AO15/AK15</f>
        <v>2.1376906758258398</v>
      </c>
    </row>
  </sheetData>
  <pageMargins left="0.7" right="0.7" top="0.75" bottom="0.75" header="0.3" footer="0.3"/>
  <ignoredErrors>
    <ignoredError sqref="C15 E1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6B04A-9F33-E847-ABBF-2ACF816615C9}">
  <dimension ref="A1:AO14"/>
  <sheetViews>
    <sheetView topLeftCell="AH1" workbookViewId="0">
      <selection activeCell="F22" sqref="F22"/>
    </sheetView>
  </sheetViews>
  <sheetFormatPr baseColWidth="10" defaultRowHeight="18" x14ac:dyDescent="0.2"/>
  <cols>
    <col min="1" max="1" width="16.1640625" style="1" customWidth="1"/>
    <col min="2" max="7" width="10.83203125" style="1"/>
    <col min="8" max="8" width="15.83203125" style="1" customWidth="1"/>
    <col min="9" max="14" width="10.83203125" style="1"/>
    <col min="15" max="15" width="16" style="1" customWidth="1"/>
    <col min="16" max="21" width="10.83203125" style="1"/>
    <col min="22" max="22" width="14.6640625" style="1" customWidth="1"/>
    <col min="23" max="28" width="10.83203125" style="1"/>
    <col min="29" max="29" width="14.1640625" style="1" customWidth="1"/>
    <col min="30" max="35" width="10.83203125" style="1"/>
    <col min="36" max="36" width="14.6640625" style="1" customWidth="1"/>
    <col min="37" max="16384" width="10.83203125" style="1"/>
  </cols>
  <sheetData>
    <row r="1" spans="1:41" x14ac:dyDescent="0.2">
      <c r="A1" s="13"/>
      <c r="B1" s="13"/>
      <c r="C1" s="13"/>
      <c r="D1" s="23" t="s">
        <v>10</v>
      </c>
      <c r="E1" s="13"/>
      <c r="F1" s="13"/>
      <c r="G1" s="13"/>
      <c r="H1" s="13"/>
      <c r="I1" s="13"/>
      <c r="J1" s="13"/>
      <c r="K1" s="23" t="s">
        <v>11</v>
      </c>
      <c r="L1" s="13"/>
      <c r="M1" s="13"/>
      <c r="N1" s="13"/>
      <c r="O1" s="13"/>
      <c r="P1" s="13"/>
      <c r="Q1" s="13"/>
      <c r="R1" s="23" t="s">
        <v>12</v>
      </c>
      <c r="S1" s="13"/>
      <c r="T1" s="13"/>
      <c r="U1" s="13"/>
      <c r="V1" s="13"/>
      <c r="W1" s="13"/>
      <c r="X1" s="13"/>
      <c r="Y1" s="23" t="s">
        <v>13</v>
      </c>
      <c r="Z1" s="13"/>
      <c r="AA1" s="13"/>
      <c r="AB1" s="13"/>
      <c r="AC1" s="13"/>
      <c r="AD1" s="13"/>
      <c r="AE1" s="13"/>
      <c r="AF1" s="23" t="s">
        <v>14</v>
      </c>
      <c r="AG1" s="13"/>
      <c r="AH1" s="13"/>
      <c r="AI1" s="13"/>
      <c r="AJ1" s="13"/>
      <c r="AK1" s="13"/>
      <c r="AL1" s="13"/>
      <c r="AM1" s="23" t="s">
        <v>15</v>
      </c>
      <c r="AN1" s="13"/>
      <c r="AO1" s="13"/>
    </row>
    <row r="2" spans="1:41" ht="19" thickBo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</row>
    <row r="3" spans="1:41" x14ac:dyDescent="0.2">
      <c r="A3" s="13"/>
      <c r="B3" s="20" t="s">
        <v>0</v>
      </c>
      <c r="C3" s="21" t="s">
        <v>1</v>
      </c>
      <c r="D3" s="21" t="s">
        <v>2</v>
      </c>
      <c r="E3" s="21" t="s">
        <v>3</v>
      </c>
      <c r="F3" s="22" t="s">
        <v>4</v>
      </c>
      <c r="G3" s="13"/>
      <c r="H3" s="13"/>
      <c r="I3" s="20" t="s">
        <v>0</v>
      </c>
      <c r="J3" s="21" t="s">
        <v>1</v>
      </c>
      <c r="K3" s="21" t="s">
        <v>2</v>
      </c>
      <c r="L3" s="21" t="s">
        <v>3</v>
      </c>
      <c r="M3" s="22" t="s">
        <v>4</v>
      </c>
      <c r="N3" s="13"/>
      <c r="O3" s="13"/>
      <c r="P3" s="20" t="s">
        <v>0</v>
      </c>
      <c r="Q3" s="21" t="s">
        <v>1</v>
      </c>
      <c r="R3" s="21" t="s">
        <v>2</v>
      </c>
      <c r="S3" s="21" t="s">
        <v>3</v>
      </c>
      <c r="T3" s="22" t="s">
        <v>4</v>
      </c>
      <c r="U3" s="13"/>
      <c r="V3" s="13"/>
      <c r="W3" s="20" t="s">
        <v>0</v>
      </c>
      <c r="X3" s="21" t="s">
        <v>1</v>
      </c>
      <c r="Y3" s="21" t="s">
        <v>2</v>
      </c>
      <c r="Z3" s="21" t="s">
        <v>3</v>
      </c>
      <c r="AA3" s="22" t="s">
        <v>4</v>
      </c>
      <c r="AB3" s="13"/>
      <c r="AC3" s="13"/>
      <c r="AD3" s="20" t="s">
        <v>0</v>
      </c>
      <c r="AE3" s="21" t="s">
        <v>1</v>
      </c>
      <c r="AF3" s="21" t="s">
        <v>2</v>
      </c>
      <c r="AG3" s="21" t="s">
        <v>3</v>
      </c>
      <c r="AH3" s="22" t="s">
        <v>4</v>
      </c>
      <c r="AI3" s="13"/>
      <c r="AJ3" s="13"/>
      <c r="AK3" s="20" t="s">
        <v>0</v>
      </c>
      <c r="AL3" s="21" t="s">
        <v>1</v>
      </c>
      <c r="AM3" s="21" t="s">
        <v>2</v>
      </c>
      <c r="AN3" s="21" t="s">
        <v>3</v>
      </c>
      <c r="AO3" s="22" t="s">
        <v>4</v>
      </c>
    </row>
    <row r="4" spans="1:41" x14ac:dyDescent="0.2">
      <c r="A4" s="13"/>
      <c r="B4" s="24">
        <v>0.112857142857143</v>
      </c>
      <c r="C4" s="25">
        <v>1.28571428571429E-2</v>
      </c>
      <c r="D4" s="25">
        <v>1.7142857142857099E-2</v>
      </c>
      <c r="E4" s="25">
        <v>0.06</v>
      </c>
      <c r="F4" s="26">
        <v>0.108571428571429</v>
      </c>
      <c r="G4" s="13"/>
      <c r="H4" s="13"/>
      <c r="I4" s="24">
        <v>3.51714285714286</v>
      </c>
      <c r="J4" s="25">
        <v>0.80571428571428605</v>
      </c>
      <c r="K4" s="25">
        <v>0.88</v>
      </c>
      <c r="L4" s="25">
        <v>1.78857142857143</v>
      </c>
      <c r="M4" s="26">
        <v>7.4242857142857099</v>
      </c>
      <c r="N4" s="13"/>
      <c r="O4" s="13"/>
      <c r="P4" s="24">
        <v>0.78857142857142903</v>
      </c>
      <c r="Q4" s="25">
        <v>1.6</v>
      </c>
      <c r="R4" s="25">
        <v>1.1000000000000001</v>
      </c>
      <c r="S4" s="25">
        <v>1.87</v>
      </c>
      <c r="T4" s="26">
        <v>0.77285714285714302</v>
      </c>
      <c r="U4" s="13"/>
      <c r="V4" s="13"/>
      <c r="W4" s="24">
        <v>0.28142857142857203</v>
      </c>
      <c r="X4" s="25">
        <v>2.28714285714286</v>
      </c>
      <c r="Y4" s="25">
        <v>0.94857142857142895</v>
      </c>
      <c r="Z4" s="25">
        <v>2.0885714285714299</v>
      </c>
      <c r="AA4" s="26">
        <v>0.47714285714285698</v>
      </c>
      <c r="AB4" s="13"/>
      <c r="AC4" s="13"/>
      <c r="AD4" s="24">
        <v>0.79857142857142904</v>
      </c>
      <c r="AE4" s="25">
        <v>5.7142857142857197E-2</v>
      </c>
      <c r="AF4" s="25">
        <v>6.7142857142857101E-2</v>
      </c>
      <c r="AG4" s="25">
        <v>5.14285714285714E-2</v>
      </c>
      <c r="AH4" s="26">
        <v>0.77428571428571402</v>
      </c>
      <c r="AI4" s="13"/>
      <c r="AJ4" s="13"/>
      <c r="AK4" s="24">
        <v>4.07</v>
      </c>
      <c r="AL4" s="25">
        <v>7.93</v>
      </c>
      <c r="AM4" s="25">
        <v>1.6385714285714299</v>
      </c>
      <c r="AN4" s="25">
        <v>6.99571428571429</v>
      </c>
      <c r="AO4" s="26">
        <v>9.9214285714285708</v>
      </c>
    </row>
    <row r="5" spans="1:41" x14ac:dyDescent="0.2">
      <c r="A5" s="13"/>
      <c r="B5" s="24">
        <v>0.124285714285714</v>
      </c>
      <c r="C5" s="25">
        <v>0.16857142857142901</v>
      </c>
      <c r="D5" s="25">
        <v>0.128571428571429</v>
      </c>
      <c r="E5" s="25">
        <v>0.124285714285714</v>
      </c>
      <c r="F5" s="26">
        <v>0.13428571428571401</v>
      </c>
      <c r="G5" s="13"/>
      <c r="H5" s="13"/>
      <c r="I5" s="24">
        <v>3.3885714285714301</v>
      </c>
      <c r="J5" s="25">
        <v>3.4071428571428601</v>
      </c>
      <c r="K5" s="25">
        <v>2.4514285714285702</v>
      </c>
      <c r="L5" s="25">
        <v>5.1028571428571396</v>
      </c>
      <c r="M5" s="26">
        <v>7.16</v>
      </c>
      <c r="N5" s="13"/>
      <c r="O5" s="13"/>
      <c r="P5" s="24">
        <v>0.56000000000000005</v>
      </c>
      <c r="Q5" s="25">
        <v>0.7</v>
      </c>
      <c r="R5" s="25">
        <v>0.42428571428571399</v>
      </c>
      <c r="S5" s="25">
        <v>0.89714285714285702</v>
      </c>
      <c r="T5" s="26">
        <v>0.98714285714285699</v>
      </c>
      <c r="U5" s="13"/>
      <c r="V5" s="13"/>
      <c r="W5" s="24">
        <v>0.17857142857142899</v>
      </c>
      <c r="X5" s="25">
        <v>0.254285714285714</v>
      </c>
      <c r="Y5" s="25">
        <v>0.22857142857142901</v>
      </c>
      <c r="Z5" s="25">
        <v>0.35</v>
      </c>
      <c r="AA5" s="26">
        <v>0.20857142857142899</v>
      </c>
      <c r="AB5" s="13"/>
      <c r="AC5" s="13"/>
      <c r="AD5" s="24">
        <v>0.80571428571428605</v>
      </c>
      <c r="AE5" s="25">
        <v>0.72571428571428598</v>
      </c>
      <c r="AF5" s="25">
        <v>0.68285714285714305</v>
      </c>
      <c r="AG5" s="25">
        <v>0.67428571428571404</v>
      </c>
      <c r="AH5" s="26">
        <v>0.73857142857142899</v>
      </c>
      <c r="AI5" s="13"/>
      <c r="AJ5" s="13"/>
      <c r="AK5" s="24">
        <v>3.3628571428571399</v>
      </c>
      <c r="AL5" s="25">
        <v>3.77285714285714</v>
      </c>
      <c r="AM5" s="25">
        <v>3.8685714285714301</v>
      </c>
      <c r="AN5" s="25">
        <v>5.0814285714285701</v>
      </c>
      <c r="AO5" s="26">
        <v>5.5842857142857101</v>
      </c>
    </row>
    <row r="6" spans="1:41" x14ac:dyDescent="0.2">
      <c r="A6" s="13"/>
      <c r="B6" s="24">
        <v>2.8571428571428602E-3</v>
      </c>
      <c r="C6" s="25">
        <v>0.14428571428571399</v>
      </c>
      <c r="D6" s="25">
        <v>0.11571428571428601</v>
      </c>
      <c r="E6" s="25">
        <v>0.221428571428571</v>
      </c>
      <c r="F6" s="26">
        <v>0.54857142857142904</v>
      </c>
      <c r="G6" s="13"/>
      <c r="H6" s="13"/>
      <c r="I6" s="24">
        <v>0.69714285714285695</v>
      </c>
      <c r="J6" s="25">
        <v>3.71285714285714</v>
      </c>
      <c r="K6" s="25">
        <v>3.6485714285714299</v>
      </c>
      <c r="L6" s="25">
        <v>3.6957142857142902</v>
      </c>
      <c r="M6" s="26">
        <v>5.8385714285714299</v>
      </c>
      <c r="N6" s="13"/>
      <c r="O6" s="13"/>
      <c r="P6" s="24">
        <v>0.14571428571428599</v>
      </c>
      <c r="Q6" s="25">
        <v>0.65</v>
      </c>
      <c r="R6" s="25">
        <v>0.60428571428571398</v>
      </c>
      <c r="S6" s="25">
        <v>0.82142857142857095</v>
      </c>
      <c r="T6" s="26">
        <v>1.4328571428571399</v>
      </c>
      <c r="U6" s="13"/>
      <c r="V6" s="13"/>
      <c r="W6" s="24">
        <v>7.4285714285714302E-2</v>
      </c>
      <c r="X6" s="25">
        <v>0.19571428571428601</v>
      </c>
      <c r="Y6" s="25">
        <v>0.2</v>
      </c>
      <c r="Z6" s="25">
        <v>0.17142857142857101</v>
      </c>
      <c r="AA6" s="26">
        <v>3.72</v>
      </c>
      <c r="AB6" s="13"/>
      <c r="AC6" s="13"/>
      <c r="AD6" s="24">
        <v>9.1428571428571401E-2</v>
      </c>
      <c r="AE6" s="25">
        <v>0.86285714285714299</v>
      </c>
      <c r="AF6" s="25">
        <v>0.81857142857142895</v>
      </c>
      <c r="AG6" s="25">
        <v>0.74285714285714299</v>
      </c>
      <c r="AH6" s="26">
        <v>1.05714285714286</v>
      </c>
      <c r="AI6" s="13"/>
      <c r="AJ6" s="13"/>
      <c r="AK6" s="24">
        <v>0.22857142857142901</v>
      </c>
      <c r="AL6" s="25">
        <v>3.2414285714285702</v>
      </c>
      <c r="AM6" s="25">
        <v>3.4228571428571399</v>
      </c>
      <c r="AN6" s="25">
        <v>4.6142857142857201</v>
      </c>
      <c r="AO6" s="26">
        <v>14.675714285714299</v>
      </c>
    </row>
    <row r="7" spans="1:41" x14ac:dyDescent="0.2">
      <c r="A7" s="13"/>
      <c r="B7" s="24">
        <v>5.5714285714285702E-2</v>
      </c>
      <c r="C7" s="25">
        <v>8.5714285714285701E-3</v>
      </c>
      <c r="D7" s="25">
        <v>8.5714285714285701E-3</v>
      </c>
      <c r="E7" s="25">
        <v>0.57428571428571396</v>
      </c>
      <c r="F7" s="26">
        <v>1.1428571428571401E-2</v>
      </c>
      <c r="G7" s="13"/>
      <c r="H7" s="13"/>
      <c r="I7" s="24">
        <v>0.315714285714286</v>
      </c>
      <c r="J7" s="25">
        <v>0.76857142857142902</v>
      </c>
      <c r="K7" s="25">
        <v>1.30285714285714</v>
      </c>
      <c r="L7" s="25">
        <v>3.0971428571428601</v>
      </c>
      <c r="M7" s="26">
        <v>5.17</v>
      </c>
      <c r="N7" s="13"/>
      <c r="O7" s="13"/>
      <c r="P7" s="24">
        <v>9.1428571428571401E-2</v>
      </c>
      <c r="Q7" s="25">
        <v>0.20142857142857101</v>
      </c>
      <c r="R7" s="25">
        <v>0.35571428571428598</v>
      </c>
      <c r="S7" s="25">
        <v>0.30571428571428599</v>
      </c>
      <c r="T7" s="26">
        <v>0.35285714285714298</v>
      </c>
      <c r="U7" s="13"/>
      <c r="V7" s="13"/>
      <c r="W7" s="24">
        <v>7.8571428571428598E-2</v>
      </c>
      <c r="X7" s="25">
        <v>7.7142857142857194E-2</v>
      </c>
      <c r="Y7" s="25">
        <v>0.13571428571428601</v>
      </c>
      <c r="Z7" s="25">
        <v>0.317142857142857</v>
      </c>
      <c r="AA7" s="26">
        <v>0.16857142857142901</v>
      </c>
      <c r="AB7" s="13"/>
      <c r="AC7" s="13"/>
      <c r="AD7" s="24">
        <v>0.51142857142857201</v>
      </c>
      <c r="AE7" s="25">
        <v>7.2857142857142898E-2</v>
      </c>
      <c r="AF7" s="25">
        <v>0.11</v>
      </c>
      <c r="AG7" s="25">
        <v>1.3571428571428601</v>
      </c>
      <c r="AH7" s="26">
        <v>8.2857142857142893E-2</v>
      </c>
      <c r="AI7" s="13"/>
      <c r="AJ7" s="13"/>
      <c r="AK7" s="24">
        <v>1.03142857142857</v>
      </c>
      <c r="AL7" s="25">
        <v>0.40857142857142897</v>
      </c>
      <c r="AM7" s="25">
        <v>0.41</v>
      </c>
      <c r="AN7" s="25">
        <v>4.5728571428571403</v>
      </c>
      <c r="AO7" s="26">
        <v>2.50142857142857</v>
      </c>
    </row>
    <row r="8" spans="1:41" x14ac:dyDescent="0.2">
      <c r="A8" s="13"/>
      <c r="B8" s="24">
        <v>4.8571428571428599E-2</v>
      </c>
      <c r="C8" s="25">
        <v>5.7142857142857197E-2</v>
      </c>
      <c r="D8" s="25">
        <v>4.4285714285714303E-2</v>
      </c>
      <c r="E8" s="25">
        <v>4.1428571428571398E-2</v>
      </c>
      <c r="F8" s="26">
        <v>4.4285714285714303E-2</v>
      </c>
      <c r="G8" s="13"/>
      <c r="H8" s="13"/>
      <c r="I8" s="24">
        <v>0.51</v>
      </c>
      <c r="J8" s="25">
        <v>0.314285714285714</v>
      </c>
      <c r="K8" s="25">
        <v>0.29857142857142899</v>
      </c>
      <c r="L8" s="25">
        <v>0.52285714285714302</v>
      </c>
      <c r="M8" s="26">
        <v>2.25428571428571</v>
      </c>
      <c r="N8" s="13"/>
      <c r="O8" s="13"/>
      <c r="P8" s="24">
        <v>4.7142857142857097E-2</v>
      </c>
      <c r="Q8" s="25">
        <v>0.14000000000000001</v>
      </c>
      <c r="R8" s="25">
        <v>0.105714285714286</v>
      </c>
      <c r="S8" s="25">
        <v>0.17571428571428599</v>
      </c>
      <c r="T8" s="26">
        <v>0.185714285714286</v>
      </c>
      <c r="U8" s="13"/>
      <c r="V8" s="13"/>
      <c r="W8" s="24">
        <v>4.7142857142857097E-2</v>
      </c>
      <c r="X8" s="25">
        <v>6.7142857142857101E-2</v>
      </c>
      <c r="Y8" s="25">
        <v>0.187142857142857</v>
      </c>
      <c r="Z8" s="25">
        <v>0.14285714285714299</v>
      </c>
      <c r="AA8" s="26">
        <v>0.12</v>
      </c>
      <c r="AB8" s="13"/>
      <c r="AC8" s="13"/>
      <c r="AD8" s="24">
        <v>0.28428571428571398</v>
      </c>
      <c r="AE8" s="25">
        <v>0.35714285714285698</v>
      </c>
      <c r="AF8" s="25">
        <v>0.48571428571428599</v>
      </c>
      <c r="AG8" s="25">
        <v>0.107142857142857</v>
      </c>
      <c r="AH8" s="26">
        <v>0.28142857142857203</v>
      </c>
      <c r="AI8" s="13"/>
      <c r="AJ8" s="13"/>
      <c r="AK8" s="24">
        <v>0.3</v>
      </c>
      <c r="AL8" s="25">
        <v>0.77</v>
      </c>
      <c r="AM8" s="25">
        <v>1.4</v>
      </c>
      <c r="AN8" s="25">
        <v>0.38571428571428601</v>
      </c>
      <c r="AO8" s="26">
        <v>2.9714285714285702</v>
      </c>
    </row>
    <row r="9" spans="1:41" x14ac:dyDescent="0.2">
      <c r="A9" s="13"/>
      <c r="B9" s="24">
        <v>0.25714285714285701</v>
      </c>
      <c r="C9" s="25">
        <v>8.1428571428571406E-2</v>
      </c>
      <c r="D9" s="25">
        <v>4.8571428571428599E-2</v>
      </c>
      <c r="E9" s="25">
        <v>0.111428571428571</v>
      </c>
      <c r="F9" s="26">
        <v>0.09</v>
      </c>
      <c r="G9" s="13"/>
      <c r="H9" s="13"/>
      <c r="I9" s="24">
        <v>1.26285714285714</v>
      </c>
      <c r="J9" s="25">
        <v>0.42285714285714299</v>
      </c>
      <c r="K9" s="25">
        <v>0.44714285714285701</v>
      </c>
      <c r="L9" s="25">
        <v>0.40428571428571403</v>
      </c>
      <c r="M9" s="26">
        <v>4.58</v>
      </c>
      <c r="N9" s="13"/>
      <c r="O9" s="13"/>
      <c r="P9" s="24">
        <v>0.26285714285714301</v>
      </c>
      <c r="Q9" s="25">
        <v>0.04</v>
      </c>
      <c r="R9" s="25">
        <v>4.8571428571428599E-2</v>
      </c>
      <c r="S9" s="25">
        <v>0.29571428571428598</v>
      </c>
      <c r="T9" s="26">
        <v>0.39571428571428602</v>
      </c>
      <c r="U9" s="13"/>
      <c r="V9" s="13"/>
      <c r="W9" s="24">
        <v>0.14571428571428599</v>
      </c>
      <c r="X9" s="25">
        <v>1.4285714285714299E-2</v>
      </c>
      <c r="Y9" s="25">
        <v>5.14285714285714E-2</v>
      </c>
      <c r="Z9" s="25">
        <v>9.8571428571428601E-2</v>
      </c>
      <c r="AA9" s="26">
        <v>0.24142857142857099</v>
      </c>
      <c r="AB9" s="13"/>
      <c r="AC9" s="13"/>
      <c r="AD9" s="24">
        <v>1.4157142857142899</v>
      </c>
      <c r="AE9" s="25">
        <v>0.29714285714285699</v>
      </c>
      <c r="AF9" s="25">
        <v>0.192857142857143</v>
      </c>
      <c r="AG9" s="25">
        <v>0.35571428571428598</v>
      </c>
      <c r="AH9" s="26">
        <v>0.18</v>
      </c>
      <c r="AI9" s="13"/>
      <c r="AJ9" s="13"/>
      <c r="AK9" s="24">
        <v>2.7771428571428598</v>
      </c>
      <c r="AL9" s="25">
        <v>0.244285714285714</v>
      </c>
      <c r="AM9" s="25">
        <v>0.27</v>
      </c>
      <c r="AN9" s="25">
        <v>1.0757142857142901</v>
      </c>
      <c r="AO9" s="26">
        <v>3.49</v>
      </c>
    </row>
    <row r="10" spans="1:41" x14ac:dyDescent="0.2">
      <c r="A10" s="13"/>
      <c r="B10" s="24">
        <v>0.21</v>
      </c>
      <c r="C10" s="25">
        <v>0.38857142857142901</v>
      </c>
      <c r="D10" s="25">
        <v>0.34571428571428597</v>
      </c>
      <c r="E10" s="25">
        <v>0.14571428571428599</v>
      </c>
      <c r="F10" s="26">
        <v>0.38</v>
      </c>
      <c r="G10" s="13"/>
      <c r="H10" s="13"/>
      <c r="I10" s="24">
        <v>0.31857142857142901</v>
      </c>
      <c r="J10" s="25">
        <v>1.1142857142857101</v>
      </c>
      <c r="K10" s="25">
        <v>1.22571428571429</v>
      </c>
      <c r="L10" s="25">
        <v>0.72428571428571398</v>
      </c>
      <c r="M10" s="26">
        <v>3.25142857142857</v>
      </c>
      <c r="N10" s="13"/>
      <c r="O10" s="13"/>
      <c r="P10" s="24">
        <v>0.155714285714286</v>
      </c>
      <c r="Q10" s="25">
        <v>0.187142857142857</v>
      </c>
      <c r="R10" s="25">
        <v>0.161428571428571</v>
      </c>
      <c r="S10" s="25">
        <v>0.28571428571428598</v>
      </c>
      <c r="T10" s="26">
        <v>0.315714285714286</v>
      </c>
      <c r="U10" s="13"/>
      <c r="V10" s="13"/>
      <c r="W10" s="24">
        <v>2.4285714285714299E-2</v>
      </c>
      <c r="X10" s="25">
        <v>0.10285714285714299</v>
      </c>
      <c r="Y10" s="25">
        <v>0.14571428571428599</v>
      </c>
      <c r="Z10" s="25">
        <v>5.5714285714285702E-2</v>
      </c>
      <c r="AA10" s="26">
        <v>0.14142857142857099</v>
      </c>
      <c r="AB10" s="13"/>
      <c r="AC10" s="13"/>
      <c r="AD10" s="24">
        <v>2.57142857142857E-2</v>
      </c>
      <c r="AE10" s="25">
        <v>1.1685714285714299</v>
      </c>
      <c r="AF10" s="25">
        <v>1.26</v>
      </c>
      <c r="AG10" s="25">
        <v>0.22857142857142901</v>
      </c>
      <c r="AH10" s="26">
        <v>0.874285714285714</v>
      </c>
      <c r="AI10" s="13"/>
      <c r="AJ10" s="13"/>
      <c r="AK10" s="24">
        <v>0.11571428571428601</v>
      </c>
      <c r="AL10" s="25">
        <v>2.4457142857142902</v>
      </c>
      <c r="AM10" s="25">
        <v>2.69428571428571</v>
      </c>
      <c r="AN10" s="25">
        <v>0.34428571428571397</v>
      </c>
      <c r="AO10" s="26">
        <v>5.26</v>
      </c>
    </row>
    <row r="11" spans="1:41" x14ac:dyDescent="0.2">
      <c r="A11" s="13"/>
      <c r="B11" s="24"/>
      <c r="C11" s="25">
        <v>0.48857142857142899</v>
      </c>
      <c r="D11" s="25">
        <v>0.44714285714285701</v>
      </c>
      <c r="E11" s="25">
        <v>0.504285714285714</v>
      </c>
      <c r="F11" s="26">
        <v>0.625714285714286</v>
      </c>
      <c r="G11" s="13"/>
      <c r="H11" s="13"/>
      <c r="I11" s="24"/>
      <c r="J11" s="25">
        <v>0.39571428571428602</v>
      </c>
      <c r="K11" s="25">
        <v>0.70714285714285696</v>
      </c>
      <c r="L11" s="25">
        <v>1.23428571428571</v>
      </c>
      <c r="M11" s="26">
        <v>6.0342857142857103</v>
      </c>
      <c r="N11" s="13"/>
      <c r="O11" s="13"/>
      <c r="P11" s="24"/>
      <c r="Q11" s="25">
        <v>0.251428571428571</v>
      </c>
      <c r="R11" s="25">
        <v>0.60285714285714298</v>
      </c>
      <c r="S11" s="25">
        <v>0.28999999999999998</v>
      </c>
      <c r="T11" s="26">
        <v>0.88142857142857101</v>
      </c>
      <c r="U11" s="13"/>
      <c r="V11" s="13"/>
      <c r="W11" s="24"/>
      <c r="X11" s="25">
        <v>1.5714285714285701E-2</v>
      </c>
      <c r="Y11" s="25">
        <v>0.89</v>
      </c>
      <c r="Z11" s="25">
        <v>0.17571428571428599</v>
      </c>
      <c r="AA11" s="26">
        <v>0.3</v>
      </c>
      <c r="AB11" s="13"/>
      <c r="AC11" s="13"/>
      <c r="AD11" s="24"/>
      <c r="AE11" s="25">
        <v>1.7142857142857099E-2</v>
      </c>
      <c r="AF11" s="25">
        <v>3.2857142857142897E-2</v>
      </c>
      <c r="AG11" s="25">
        <v>1.1871428571428599</v>
      </c>
      <c r="AH11" s="26">
        <v>3.2857142857142897E-2</v>
      </c>
      <c r="AI11" s="13"/>
      <c r="AJ11" s="13"/>
      <c r="AK11" s="24"/>
      <c r="AL11" s="25">
        <v>0.14428571428571399</v>
      </c>
      <c r="AM11" s="25">
        <v>2.0971428571428601</v>
      </c>
      <c r="AN11" s="25">
        <v>3.1785714285714302</v>
      </c>
      <c r="AO11" s="26">
        <v>4.03</v>
      </c>
    </row>
    <row r="12" spans="1:41" ht="19" thickBot="1" x14ac:dyDescent="0.25">
      <c r="A12" s="13"/>
      <c r="B12" s="27"/>
      <c r="C12" s="28"/>
      <c r="D12" s="28"/>
      <c r="E12" s="28">
        <v>0.78142857142857203</v>
      </c>
      <c r="F12" s="29"/>
      <c r="G12" s="13"/>
      <c r="H12" s="13"/>
      <c r="I12" s="27"/>
      <c r="J12" s="28"/>
      <c r="K12" s="28"/>
      <c r="L12" s="28">
        <v>0.44428571428571401</v>
      </c>
      <c r="M12" s="29"/>
      <c r="N12" s="13"/>
      <c r="O12" s="13"/>
      <c r="P12" s="27"/>
      <c r="Q12" s="28"/>
      <c r="R12" s="28"/>
      <c r="S12" s="28">
        <v>0.60571428571428598</v>
      </c>
      <c r="T12" s="29"/>
      <c r="U12" s="13"/>
      <c r="V12" s="13"/>
      <c r="W12" s="27"/>
      <c r="X12" s="28"/>
      <c r="Y12" s="28"/>
      <c r="Z12" s="28">
        <v>1.1428571428571401E-2</v>
      </c>
      <c r="AA12" s="29"/>
      <c r="AB12" s="13"/>
      <c r="AC12" s="13"/>
      <c r="AD12" s="27"/>
      <c r="AE12" s="28"/>
      <c r="AF12" s="28"/>
      <c r="AG12" s="28">
        <v>3.2857142857142897E-2</v>
      </c>
      <c r="AH12" s="29"/>
      <c r="AI12" s="13"/>
      <c r="AJ12" s="13"/>
      <c r="AK12" s="27"/>
      <c r="AL12" s="28"/>
      <c r="AM12" s="28"/>
      <c r="AN12" s="28">
        <v>0.46571428571428602</v>
      </c>
      <c r="AO12" s="29"/>
    </row>
    <row r="13" spans="1:41" x14ac:dyDescent="0.2">
      <c r="A13" s="32" t="s">
        <v>8</v>
      </c>
      <c r="B13" s="34">
        <f>AVERAGE(B4:B10)</f>
        <v>0.11591836734693874</v>
      </c>
      <c r="C13" s="34">
        <f>AVERAGE(C4:C11)</f>
        <v>0.16875000000000012</v>
      </c>
      <c r="D13" s="34">
        <f>AVERAGE(D4:D11)</f>
        <v>0.14446428571428582</v>
      </c>
      <c r="E13" s="34">
        <f>AVERAGE(E4:E12)</f>
        <v>0.2849206349206348</v>
      </c>
      <c r="F13" s="34">
        <f>AVERAGE(F4:F11)</f>
        <v>0.24285714285714294</v>
      </c>
      <c r="G13" s="13"/>
      <c r="H13" s="32" t="s">
        <v>8</v>
      </c>
      <c r="I13" s="34">
        <f>AVERAGE(I4:I10)</f>
        <v>1.4300000000000002</v>
      </c>
      <c r="J13" s="34">
        <f>AVERAGE(J4:J11)</f>
        <v>1.3676785714285711</v>
      </c>
      <c r="K13" s="34">
        <f>AVERAGE(K4:K11)</f>
        <v>1.3701785714285719</v>
      </c>
      <c r="L13" s="34">
        <f>AVERAGE(L4:L12)</f>
        <v>1.8904761904761906</v>
      </c>
      <c r="M13" s="34">
        <f>AVERAGE(M4:M11)</f>
        <v>5.2141071428571415</v>
      </c>
      <c r="N13" s="13"/>
      <c r="O13" s="32" t="s">
        <v>8</v>
      </c>
      <c r="P13" s="34">
        <f>AVERAGE(P4:P10)</f>
        <v>0.29306122448979616</v>
      </c>
      <c r="Q13" s="34">
        <f>AVERAGE(Q4:Q11)</f>
        <v>0.47124999999999984</v>
      </c>
      <c r="R13" s="34">
        <f>AVERAGE(R4:R11)</f>
        <v>0.42535714285714277</v>
      </c>
      <c r="S13" s="34">
        <f>AVERAGE(S4:S12)</f>
        <v>0.61634920634920642</v>
      </c>
      <c r="T13" s="34">
        <f>AVERAGE(T4:T11)</f>
        <v>0.6655357142857139</v>
      </c>
      <c r="U13" s="13"/>
      <c r="V13" s="32" t="s">
        <v>8</v>
      </c>
      <c r="W13" s="34">
        <f>AVERAGE(W4:W10)</f>
        <v>0.11857142857142877</v>
      </c>
      <c r="X13" s="34">
        <f>AVERAGE(X4:X11)</f>
        <v>0.37678571428571472</v>
      </c>
      <c r="Y13" s="34">
        <f>AVERAGE(Y4:Y11)</f>
        <v>0.34839285714285728</v>
      </c>
      <c r="Z13" s="34">
        <f>AVERAGE(Z4:Z12)</f>
        <v>0.37904761904761919</v>
      </c>
      <c r="AA13" s="34">
        <f>AVERAGE(AA4:AA11)</f>
        <v>0.67214285714285704</v>
      </c>
      <c r="AB13" s="13"/>
      <c r="AC13" s="32" t="s">
        <v>8</v>
      </c>
      <c r="AD13" s="34">
        <f>AVERAGE(AD4:AD10)</f>
        <v>0.56183673469387829</v>
      </c>
      <c r="AE13" s="34">
        <f>AVERAGE(AE4:AE11)</f>
        <v>0.44482142857142876</v>
      </c>
      <c r="AF13" s="34">
        <f>AVERAGE(AF4:AF11)</f>
        <v>0.45625000000000016</v>
      </c>
      <c r="AG13" s="34">
        <f>AVERAGE(AG4:AG12)</f>
        <v>0.52634920634920712</v>
      </c>
      <c r="AH13" s="34">
        <f>AVERAGE(AH4:AH11)</f>
        <v>0.50267857142857186</v>
      </c>
      <c r="AI13" s="13"/>
      <c r="AJ13" s="32" t="s">
        <v>8</v>
      </c>
      <c r="AK13" s="34">
        <f>AVERAGE(AK4:AK10)</f>
        <v>1.6979591836734691</v>
      </c>
      <c r="AL13" s="34">
        <f>AVERAGE(AL4:AL11)</f>
        <v>2.3696428571428569</v>
      </c>
      <c r="AM13" s="34">
        <f>AVERAGE(AM4:AM11)</f>
        <v>1.9751785714285712</v>
      </c>
      <c r="AN13" s="34">
        <f>AVERAGE(AN4:AN12)</f>
        <v>2.9682539682539697</v>
      </c>
      <c r="AO13" s="34">
        <f>AVERAGE(AO4:AO11)</f>
        <v>6.0542857142857152</v>
      </c>
    </row>
    <row r="14" spans="1:41" x14ac:dyDescent="0.2">
      <c r="A14" s="32" t="s">
        <v>9</v>
      </c>
      <c r="B14" s="33">
        <f>B13/B13</f>
        <v>1</v>
      </c>
      <c r="C14" s="33">
        <f>C13/B13</f>
        <v>1.4557658450704241</v>
      </c>
      <c r="D14" s="33">
        <f>D13/B13</f>
        <v>1.2462588028169028</v>
      </c>
      <c r="E14" s="33">
        <f>E13/B13</f>
        <v>2.4579420970266037</v>
      </c>
      <c r="F14" s="33">
        <f>F13/B13</f>
        <v>2.0950704225352128</v>
      </c>
      <c r="G14" s="13"/>
      <c r="H14" s="32" t="s">
        <v>9</v>
      </c>
      <c r="I14" s="33">
        <f>I13/I13</f>
        <v>1</v>
      </c>
      <c r="J14" s="33">
        <f>J13/I13</f>
        <v>0.95641858141858105</v>
      </c>
      <c r="K14" s="33">
        <f>K13/I13</f>
        <v>0.95816683316683338</v>
      </c>
      <c r="L14" s="33">
        <f>L13/I13</f>
        <v>1.3220113220113219</v>
      </c>
      <c r="M14" s="33">
        <f>M13/I13</f>
        <v>3.64622877122877</v>
      </c>
      <c r="N14" s="13"/>
      <c r="O14" s="32" t="s">
        <v>9</v>
      </c>
      <c r="P14" s="33">
        <f>P13/P13</f>
        <v>1</v>
      </c>
      <c r="Q14" s="33">
        <f>Q13/P13</f>
        <v>1.6080257660167112</v>
      </c>
      <c r="R14" s="33">
        <f>R13/P13</f>
        <v>1.4514275766016698</v>
      </c>
      <c r="S14" s="33">
        <f>S13/P13</f>
        <v>2.1031414422779311</v>
      </c>
      <c r="T14" s="33">
        <f>T13/P13</f>
        <v>2.2709784122562642</v>
      </c>
      <c r="U14" s="13"/>
      <c r="V14" s="32" t="s">
        <v>9</v>
      </c>
      <c r="W14" s="33">
        <f>W13/W13</f>
        <v>1</v>
      </c>
      <c r="X14" s="33">
        <f>X13/W13</f>
        <v>3.1777108433734922</v>
      </c>
      <c r="Y14" s="33">
        <f>Y13/W13</f>
        <v>2.9382530120481891</v>
      </c>
      <c r="Z14" s="33">
        <f>Z13/W13</f>
        <v>3.1967871485943733</v>
      </c>
      <c r="AA14" s="33">
        <f>AA13/W13</f>
        <v>5.6686746987951704</v>
      </c>
      <c r="AB14" s="13"/>
      <c r="AC14" s="32" t="s">
        <v>9</v>
      </c>
      <c r="AD14" s="33">
        <f>AD13/AD13</f>
        <v>1</v>
      </c>
      <c r="AE14" s="33">
        <f>AE13/AD13</f>
        <v>0.79172720668361718</v>
      </c>
      <c r="AF14" s="33">
        <f>AF13/AD13</f>
        <v>0.81206865237922188</v>
      </c>
      <c r="AG14" s="33">
        <f>AG13/AD13</f>
        <v>0.93683658231424316</v>
      </c>
      <c r="AH14" s="33">
        <f>AH13/AD13</f>
        <v>0.89470577551761676</v>
      </c>
      <c r="AI14" s="13"/>
      <c r="AJ14" s="32" t="s">
        <v>9</v>
      </c>
      <c r="AK14" s="33">
        <f>AK13/AK13</f>
        <v>1</v>
      </c>
      <c r="AL14" s="33">
        <f>AL13/AK13</f>
        <v>1.3955829326923077</v>
      </c>
      <c r="AM14" s="33">
        <f>AM13/AK13</f>
        <v>1.1632662259615385</v>
      </c>
      <c r="AN14" s="33">
        <f>AN13/AK13</f>
        <v>1.7481303418803431</v>
      </c>
      <c r="AO14" s="33">
        <f>AO13/AK13</f>
        <v>3.5656250000000012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33605-5F91-1C4F-BFB6-0DEE2DEC79E9}">
  <dimension ref="A1:X31"/>
  <sheetViews>
    <sheetView topLeftCell="Q6" zoomScale="75" workbookViewId="0">
      <selection activeCell="U34" sqref="U34"/>
    </sheetView>
  </sheetViews>
  <sheetFormatPr baseColWidth="10" defaultRowHeight="18" x14ac:dyDescent="0.2"/>
  <cols>
    <col min="1" max="1" width="16.5" style="1" customWidth="1"/>
    <col min="2" max="2" width="12.6640625" style="1" customWidth="1"/>
    <col min="3" max="5" width="10.83203125" style="1"/>
    <col min="6" max="6" width="12.33203125" style="1" customWidth="1"/>
    <col min="7" max="7" width="11.33203125" style="1" customWidth="1"/>
    <col min="8" max="9" width="10.83203125" style="1"/>
    <col min="10" max="10" width="12.1640625" style="1" customWidth="1"/>
    <col min="11" max="13" width="10.83203125" style="1"/>
    <col min="14" max="14" width="12" style="1" customWidth="1"/>
    <col min="15" max="17" width="10.83203125" style="1"/>
    <col min="18" max="18" width="12" style="1" customWidth="1"/>
    <col min="19" max="21" width="10.83203125" style="1"/>
    <col min="22" max="22" width="12.33203125" style="1" customWidth="1"/>
    <col min="23" max="16384" width="10.83203125" style="1"/>
  </cols>
  <sheetData>
    <row r="1" spans="1:24" x14ac:dyDescent="0.2">
      <c r="A1" s="13"/>
      <c r="B1" s="13"/>
      <c r="C1" s="23" t="s">
        <v>16</v>
      </c>
      <c r="E1" s="15"/>
      <c r="F1" s="13"/>
      <c r="G1" s="23" t="s">
        <v>17</v>
      </c>
      <c r="J1" s="13"/>
      <c r="K1" s="23" t="s">
        <v>18</v>
      </c>
      <c r="N1" s="13"/>
      <c r="O1" s="23" t="s">
        <v>19</v>
      </c>
      <c r="R1" s="13"/>
      <c r="S1" s="23" t="s">
        <v>20</v>
      </c>
      <c r="V1" s="13"/>
      <c r="W1" s="23" t="s">
        <v>21</v>
      </c>
    </row>
    <row r="2" spans="1:24" ht="19" thickBot="1" x14ac:dyDescent="0.25">
      <c r="A2" s="13"/>
      <c r="B2" s="13"/>
      <c r="C2" s="13"/>
      <c r="D2" s="13"/>
      <c r="E2" s="15"/>
      <c r="F2" s="13"/>
      <c r="G2" s="13"/>
      <c r="H2" s="13"/>
      <c r="J2" s="13"/>
      <c r="K2" s="13"/>
      <c r="L2" s="13"/>
      <c r="N2" s="13"/>
      <c r="O2" s="13"/>
      <c r="P2" s="13"/>
      <c r="R2" s="13"/>
      <c r="S2" s="13"/>
      <c r="T2" s="13"/>
      <c r="V2" s="13"/>
      <c r="W2" s="13"/>
      <c r="X2" s="13"/>
    </row>
    <row r="3" spans="1:24" ht="19" thickBot="1" x14ac:dyDescent="0.25">
      <c r="A3" s="13"/>
      <c r="B3" s="20" t="s">
        <v>5</v>
      </c>
      <c r="C3" s="21" t="s">
        <v>6</v>
      </c>
      <c r="D3" s="22" t="s">
        <v>7</v>
      </c>
      <c r="E3" s="31"/>
      <c r="F3" s="20" t="s">
        <v>5</v>
      </c>
      <c r="G3" s="21" t="s">
        <v>6</v>
      </c>
      <c r="H3" s="22" t="s">
        <v>7</v>
      </c>
      <c r="J3" s="20" t="s">
        <v>5</v>
      </c>
      <c r="K3" s="21" t="s">
        <v>6</v>
      </c>
      <c r="L3" s="22" t="s">
        <v>7</v>
      </c>
      <c r="N3" s="20" t="s">
        <v>5</v>
      </c>
      <c r="O3" s="21" t="s">
        <v>6</v>
      </c>
      <c r="P3" s="22" t="s">
        <v>7</v>
      </c>
      <c r="R3" s="20" t="s">
        <v>5</v>
      </c>
      <c r="S3" s="21" t="s">
        <v>6</v>
      </c>
      <c r="T3" s="22" t="s">
        <v>7</v>
      </c>
      <c r="V3" s="20" t="s">
        <v>5</v>
      </c>
      <c r="W3" s="21" t="s">
        <v>6</v>
      </c>
      <c r="X3" s="22" t="s">
        <v>7</v>
      </c>
    </row>
    <row r="4" spans="1:24" x14ac:dyDescent="0.2">
      <c r="A4" s="13"/>
      <c r="B4" s="24">
        <v>1962</v>
      </c>
      <c r="C4" s="25">
        <v>170</v>
      </c>
      <c r="D4" s="26">
        <v>1875</v>
      </c>
      <c r="E4" s="25"/>
      <c r="F4" s="24">
        <v>2377</v>
      </c>
      <c r="G4" s="25">
        <v>307</v>
      </c>
      <c r="H4" s="26">
        <v>1077</v>
      </c>
      <c r="J4" s="24">
        <v>96</v>
      </c>
      <c r="K4" s="25">
        <v>47</v>
      </c>
      <c r="L4" s="26">
        <v>132</v>
      </c>
      <c r="N4" s="35">
        <v>177</v>
      </c>
      <c r="O4" s="36">
        <v>13</v>
      </c>
      <c r="P4" s="37">
        <v>144</v>
      </c>
      <c r="R4" s="35">
        <v>284</v>
      </c>
      <c r="S4" s="36">
        <v>61</v>
      </c>
      <c r="T4" s="37">
        <v>95</v>
      </c>
      <c r="V4" s="35">
        <v>175</v>
      </c>
      <c r="W4" s="36">
        <v>48</v>
      </c>
      <c r="X4" s="37">
        <v>71</v>
      </c>
    </row>
    <row r="5" spans="1:24" x14ac:dyDescent="0.2">
      <c r="A5" s="13"/>
      <c r="B5" s="24">
        <v>304</v>
      </c>
      <c r="C5" s="25">
        <v>346</v>
      </c>
      <c r="D5" s="26">
        <v>4204</v>
      </c>
      <c r="E5" s="25"/>
      <c r="F5" s="24">
        <v>840</v>
      </c>
      <c r="G5" s="25">
        <v>275</v>
      </c>
      <c r="H5" s="26">
        <v>1596</v>
      </c>
      <c r="J5" s="24">
        <v>45</v>
      </c>
      <c r="K5" s="25">
        <v>41</v>
      </c>
      <c r="L5" s="26">
        <v>261</v>
      </c>
      <c r="N5" s="24">
        <v>33</v>
      </c>
      <c r="O5" s="25">
        <v>61</v>
      </c>
      <c r="P5" s="26">
        <v>395</v>
      </c>
      <c r="R5" s="24">
        <v>104</v>
      </c>
      <c r="S5" s="25">
        <v>37</v>
      </c>
      <c r="T5" s="26">
        <v>163</v>
      </c>
      <c r="V5" s="24">
        <v>65</v>
      </c>
      <c r="W5" s="25">
        <v>32</v>
      </c>
      <c r="X5" s="26">
        <v>78</v>
      </c>
    </row>
    <row r="6" spans="1:24" x14ac:dyDescent="0.2">
      <c r="A6" s="13"/>
      <c r="B6" s="24">
        <v>210</v>
      </c>
      <c r="C6" s="25">
        <v>27</v>
      </c>
      <c r="D6" s="26">
        <v>252</v>
      </c>
      <c r="E6" s="25"/>
      <c r="F6" s="24">
        <v>29</v>
      </c>
      <c r="G6" s="25">
        <v>73</v>
      </c>
      <c r="H6" s="26">
        <v>805</v>
      </c>
      <c r="J6" s="24">
        <v>392</v>
      </c>
      <c r="K6" s="25">
        <v>99</v>
      </c>
      <c r="L6" s="26">
        <v>44</v>
      </c>
      <c r="N6" s="24">
        <v>128</v>
      </c>
      <c r="O6" s="25">
        <v>76</v>
      </c>
      <c r="P6" s="26">
        <v>35</v>
      </c>
      <c r="R6" s="24">
        <v>33</v>
      </c>
      <c r="S6" s="25">
        <v>48</v>
      </c>
      <c r="T6" s="26">
        <v>103</v>
      </c>
      <c r="V6" s="24">
        <v>111</v>
      </c>
      <c r="W6" s="25">
        <v>35</v>
      </c>
      <c r="X6" s="26">
        <v>47</v>
      </c>
    </row>
    <row r="7" spans="1:24" x14ac:dyDescent="0.2">
      <c r="A7" s="13"/>
      <c r="B7" s="24">
        <v>19</v>
      </c>
      <c r="C7" s="25">
        <v>68</v>
      </c>
      <c r="D7" s="26">
        <v>102</v>
      </c>
      <c r="E7" s="25"/>
      <c r="F7" s="24">
        <v>42</v>
      </c>
      <c r="G7" s="25">
        <v>97</v>
      </c>
      <c r="H7" s="26">
        <v>2291</v>
      </c>
      <c r="J7" s="24">
        <v>34</v>
      </c>
      <c r="K7" s="25">
        <v>33</v>
      </c>
      <c r="L7" s="26">
        <v>224</v>
      </c>
      <c r="N7" s="24">
        <v>133</v>
      </c>
      <c r="O7" s="25">
        <v>105</v>
      </c>
      <c r="P7" s="26">
        <v>37</v>
      </c>
      <c r="R7" s="24">
        <v>58</v>
      </c>
      <c r="S7" s="25">
        <v>72</v>
      </c>
      <c r="T7" s="26">
        <v>224</v>
      </c>
      <c r="V7" s="24">
        <v>38</v>
      </c>
      <c r="W7" s="25">
        <v>26</v>
      </c>
      <c r="X7" s="26">
        <v>39</v>
      </c>
    </row>
    <row r="8" spans="1:24" x14ac:dyDescent="0.2">
      <c r="A8" s="13"/>
      <c r="B8" s="24">
        <v>15</v>
      </c>
      <c r="C8" s="25">
        <v>161</v>
      </c>
      <c r="D8" s="26">
        <v>116</v>
      </c>
      <c r="E8" s="25"/>
      <c r="F8" s="24">
        <v>10</v>
      </c>
      <c r="G8" s="25">
        <v>285</v>
      </c>
      <c r="H8" s="26">
        <v>46</v>
      </c>
      <c r="J8" s="24">
        <v>52</v>
      </c>
      <c r="K8" s="25">
        <v>121</v>
      </c>
      <c r="L8" s="26">
        <v>25</v>
      </c>
      <c r="N8" s="24">
        <v>83</v>
      </c>
      <c r="O8" s="25">
        <v>142</v>
      </c>
      <c r="P8" s="26">
        <v>16</v>
      </c>
      <c r="R8" s="24">
        <v>22</v>
      </c>
      <c r="S8" s="25">
        <v>186</v>
      </c>
      <c r="T8" s="26">
        <v>20</v>
      </c>
      <c r="V8" s="24">
        <v>28</v>
      </c>
      <c r="W8" s="25">
        <v>157</v>
      </c>
      <c r="X8" s="26">
        <v>9</v>
      </c>
    </row>
    <row r="9" spans="1:24" x14ac:dyDescent="0.2">
      <c r="A9" s="13"/>
      <c r="B9" s="24">
        <v>17</v>
      </c>
      <c r="C9" s="25">
        <v>87</v>
      </c>
      <c r="D9" s="26">
        <v>537</v>
      </c>
      <c r="E9" s="25"/>
      <c r="F9" s="24">
        <v>17</v>
      </c>
      <c r="G9" s="25">
        <v>247</v>
      </c>
      <c r="H9" s="26">
        <v>322</v>
      </c>
      <c r="J9" s="24">
        <v>9</v>
      </c>
      <c r="K9" s="25">
        <v>99</v>
      </c>
      <c r="L9" s="26">
        <v>100</v>
      </c>
      <c r="N9" s="24">
        <v>10</v>
      </c>
      <c r="O9" s="25">
        <v>102</v>
      </c>
      <c r="P9" s="26">
        <v>166</v>
      </c>
      <c r="R9" s="24">
        <v>4</v>
      </c>
      <c r="S9" s="25">
        <v>325</v>
      </c>
      <c r="T9" s="26">
        <v>62</v>
      </c>
      <c r="V9" s="24">
        <v>1</v>
      </c>
      <c r="W9" s="25">
        <v>67</v>
      </c>
      <c r="X9" s="26">
        <v>73</v>
      </c>
    </row>
    <row r="10" spans="1:24" x14ac:dyDescent="0.2">
      <c r="A10" s="13"/>
      <c r="B10" s="24">
        <v>116</v>
      </c>
      <c r="C10" s="25">
        <v>46</v>
      </c>
      <c r="D10" s="26">
        <v>577</v>
      </c>
      <c r="E10" s="25"/>
      <c r="F10" s="24">
        <v>47</v>
      </c>
      <c r="G10" s="25">
        <v>55</v>
      </c>
      <c r="H10" s="26">
        <v>3559</v>
      </c>
      <c r="J10" s="24">
        <v>72</v>
      </c>
      <c r="K10" s="25">
        <v>24</v>
      </c>
      <c r="L10" s="26">
        <v>237</v>
      </c>
      <c r="N10" s="24">
        <v>133</v>
      </c>
      <c r="O10" s="25">
        <v>31</v>
      </c>
      <c r="P10" s="26">
        <v>275</v>
      </c>
      <c r="R10" s="24">
        <v>16</v>
      </c>
      <c r="S10" s="25">
        <v>18</v>
      </c>
      <c r="T10" s="26">
        <v>314</v>
      </c>
      <c r="V10" s="24">
        <v>54</v>
      </c>
      <c r="W10" s="25">
        <v>8</v>
      </c>
      <c r="X10" s="26">
        <v>95</v>
      </c>
    </row>
    <row r="11" spans="1:24" x14ac:dyDescent="0.2">
      <c r="A11" s="13"/>
      <c r="B11" s="24">
        <v>399</v>
      </c>
      <c r="C11" s="25">
        <v>232</v>
      </c>
      <c r="D11" s="26">
        <v>9</v>
      </c>
      <c r="E11" s="25"/>
      <c r="F11" s="24">
        <v>1359</v>
      </c>
      <c r="G11" s="25">
        <v>155</v>
      </c>
      <c r="H11" s="26">
        <v>159</v>
      </c>
      <c r="J11" s="24">
        <v>70</v>
      </c>
      <c r="K11" s="25">
        <v>46</v>
      </c>
      <c r="L11" s="26">
        <v>53</v>
      </c>
      <c r="N11" s="24">
        <v>98</v>
      </c>
      <c r="O11" s="25">
        <v>47</v>
      </c>
      <c r="P11" s="26">
        <v>9</v>
      </c>
      <c r="R11" s="24">
        <v>101</v>
      </c>
      <c r="S11" s="25">
        <v>10</v>
      </c>
      <c r="T11" s="26">
        <v>64</v>
      </c>
      <c r="V11" s="24">
        <v>17</v>
      </c>
      <c r="W11" s="25">
        <v>34</v>
      </c>
      <c r="X11" s="26">
        <v>30</v>
      </c>
    </row>
    <row r="12" spans="1:24" x14ac:dyDescent="0.2">
      <c r="A12" s="13"/>
      <c r="B12" s="24">
        <v>41</v>
      </c>
      <c r="C12" s="25">
        <v>855</v>
      </c>
      <c r="D12" s="26"/>
      <c r="E12" s="25"/>
      <c r="F12" s="24">
        <v>141</v>
      </c>
      <c r="G12" s="25">
        <v>945</v>
      </c>
      <c r="H12" s="26"/>
      <c r="J12" s="24">
        <v>87</v>
      </c>
      <c r="K12" s="25">
        <v>99</v>
      </c>
      <c r="L12" s="26"/>
      <c r="N12" s="24">
        <v>25</v>
      </c>
      <c r="O12" s="25">
        <v>166</v>
      </c>
      <c r="P12" s="26"/>
      <c r="R12" s="24">
        <v>67</v>
      </c>
      <c r="S12" s="25">
        <v>100</v>
      </c>
      <c r="T12" s="26"/>
      <c r="V12" s="24">
        <v>44</v>
      </c>
      <c r="W12" s="25">
        <v>39</v>
      </c>
      <c r="X12" s="26"/>
    </row>
    <row r="13" spans="1:24" ht="19" thickBot="1" x14ac:dyDescent="0.25">
      <c r="A13" s="13"/>
      <c r="B13" s="27"/>
      <c r="C13" s="28">
        <v>74</v>
      </c>
      <c r="D13" s="29"/>
      <c r="E13" s="25"/>
      <c r="F13" s="27"/>
      <c r="G13" s="28">
        <v>88</v>
      </c>
      <c r="H13" s="29"/>
      <c r="J13" s="27"/>
      <c r="K13" s="28">
        <v>133</v>
      </c>
      <c r="L13" s="29"/>
      <c r="N13" s="27"/>
      <c r="O13" s="28">
        <v>12</v>
      </c>
      <c r="P13" s="29"/>
      <c r="R13" s="27"/>
      <c r="S13" s="28">
        <v>49</v>
      </c>
      <c r="T13" s="29"/>
      <c r="V13" s="27"/>
      <c r="W13" s="28">
        <v>150</v>
      </c>
      <c r="X13" s="29"/>
    </row>
    <row r="14" spans="1:24" x14ac:dyDescent="0.2">
      <c r="A14" s="13"/>
      <c r="B14" s="25"/>
      <c r="C14" s="25"/>
      <c r="D14" s="25"/>
      <c r="E14" s="25"/>
      <c r="F14" s="25"/>
      <c r="G14" s="15"/>
    </row>
    <row r="15" spans="1:24" x14ac:dyDescent="0.2">
      <c r="E15" s="30"/>
      <c r="F15" s="30"/>
      <c r="G15" s="30"/>
    </row>
    <row r="16" spans="1:24" x14ac:dyDescent="0.2">
      <c r="E16" s="30"/>
      <c r="F16" s="30"/>
      <c r="G16" s="30"/>
    </row>
    <row r="19" spans="2:24" x14ac:dyDescent="0.2">
      <c r="B19" s="13"/>
      <c r="C19" s="23" t="s">
        <v>22</v>
      </c>
      <c r="F19" s="13"/>
      <c r="G19" s="23" t="s">
        <v>23</v>
      </c>
      <c r="J19" s="13"/>
      <c r="K19" s="23" t="s">
        <v>24</v>
      </c>
      <c r="N19" s="13"/>
      <c r="O19" s="23" t="s">
        <v>25</v>
      </c>
      <c r="R19" s="13"/>
      <c r="S19" s="23" t="s">
        <v>26</v>
      </c>
      <c r="V19" s="13"/>
      <c r="W19" s="23" t="s">
        <v>27</v>
      </c>
    </row>
    <row r="20" spans="2:24" ht="19" thickBot="1" x14ac:dyDescent="0.25">
      <c r="B20" s="13"/>
      <c r="C20" s="13"/>
      <c r="D20" s="13"/>
      <c r="F20" s="13"/>
      <c r="G20" s="13"/>
      <c r="H20" s="13"/>
      <c r="J20" s="13"/>
      <c r="K20" s="13"/>
      <c r="L20" s="13"/>
      <c r="N20" s="13"/>
      <c r="O20" s="13"/>
      <c r="P20" s="13"/>
      <c r="R20" s="13"/>
      <c r="S20" s="13"/>
      <c r="T20" s="13"/>
      <c r="V20" s="13"/>
      <c r="W20" s="13"/>
      <c r="X20" s="13"/>
    </row>
    <row r="21" spans="2:24" ht="19" thickBot="1" x14ac:dyDescent="0.25">
      <c r="B21" s="20" t="s">
        <v>5</v>
      </c>
      <c r="C21" s="21" t="s">
        <v>6</v>
      </c>
      <c r="D21" s="22" t="s">
        <v>7</v>
      </c>
      <c r="F21" s="20" t="s">
        <v>5</v>
      </c>
      <c r="G21" s="21" t="s">
        <v>6</v>
      </c>
      <c r="H21" s="22" t="s">
        <v>7</v>
      </c>
      <c r="J21" s="20" t="s">
        <v>5</v>
      </c>
      <c r="K21" s="21" t="s">
        <v>6</v>
      </c>
      <c r="L21" s="22" t="s">
        <v>7</v>
      </c>
      <c r="N21" s="20" t="s">
        <v>5</v>
      </c>
      <c r="O21" s="21" t="s">
        <v>6</v>
      </c>
      <c r="P21" s="22" t="s">
        <v>7</v>
      </c>
      <c r="R21" s="20" t="s">
        <v>5</v>
      </c>
      <c r="S21" s="21" t="s">
        <v>6</v>
      </c>
      <c r="T21" s="22" t="s">
        <v>7</v>
      </c>
      <c r="V21" s="20" t="s">
        <v>5</v>
      </c>
      <c r="W21" s="21" t="s">
        <v>6</v>
      </c>
      <c r="X21" s="22" t="s">
        <v>7</v>
      </c>
    </row>
    <row r="22" spans="2:24" x14ac:dyDescent="0.2">
      <c r="B22" s="35">
        <v>688</v>
      </c>
      <c r="C22" s="36">
        <v>16</v>
      </c>
      <c r="D22" s="37">
        <v>244</v>
      </c>
      <c r="F22" s="35">
        <v>20</v>
      </c>
      <c r="G22" s="36">
        <v>4</v>
      </c>
      <c r="H22" s="37">
        <v>18</v>
      </c>
      <c r="J22" s="35">
        <v>78</v>
      </c>
      <c r="K22" s="36">
        <v>4</v>
      </c>
      <c r="L22" s="37">
        <v>29</v>
      </c>
      <c r="N22" s="35">
        <v>8</v>
      </c>
      <c r="O22" s="36">
        <v>5</v>
      </c>
      <c r="P22" s="37">
        <v>11</v>
      </c>
      <c r="R22" s="35">
        <v>78</v>
      </c>
      <c r="S22" s="36">
        <v>14</v>
      </c>
      <c r="T22" s="37">
        <v>18</v>
      </c>
      <c r="V22" s="35">
        <v>15</v>
      </c>
      <c r="W22" s="36">
        <v>0</v>
      </c>
      <c r="X22" s="37">
        <v>43</v>
      </c>
    </row>
    <row r="23" spans="2:24" x14ac:dyDescent="0.2">
      <c r="B23" s="24">
        <v>166</v>
      </c>
      <c r="C23" s="25">
        <v>51</v>
      </c>
      <c r="D23" s="26">
        <v>879</v>
      </c>
      <c r="F23" s="24">
        <v>6</v>
      </c>
      <c r="G23" s="25">
        <v>13</v>
      </c>
      <c r="H23" s="26">
        <v>46</v>
      </c>
      <c r="J23" s="24">
        <v>10</v>
      </c>
      <c r="K23" s="25">
        <v>17</v>
      </c>
      <c r="L23" s="26">
        <v>84</v>
      </c>
      <c r="N23" s="24">
        <v>5</v>
      </c>
      <c r="O23" s="25">
        <v>5</v>
      </c>
      <c r="P23" s="26">
        <v>13</v>
      </c>
      <c r="R23" s="24">
        <v>13</v>
      </c>
      <c r="S23" s="25">
        <v>8</v>
      </c>
      <c r="T23" s="26">
        <v>22</v>
      </c>
      <c r="V23" s="24">
        <v>4</v>
      </c>
      <c r="W23" s="25">
        <v>12</v>
      </c>
      <c r="X23" s="26">
        <v>103</v>
      </c>
    </row>
    <row r="24" spans="2:24" x14ac:dyDescent="0.2">
      <c r="B24" s="24">
        <v>170</v>
      </c>
      <c r="C24" s="25">
        <v>53</v>
      </c>
      <c r="D24" s="26">
        <v>178</v>
      </c>
      <c r="F24" s="24">
        <v>22</v>
      </c>
      <c r="G24" s="25">
        <v>6</v>
      </c>
      <c r="H24" s="26">
        <v>2</v>
      </c>
      <c r="J24" s="24">
        <v>18</v>
      </c>
      <c r="K24" s="25">
        <v>11</v>
      </c>
      <c r="L24" s="26">
        <v>10</v>
      </c>
      <c r="N24" s="24">
        <v>3</v>
      </c>
      <c r="O24" s="25">
        <v>0</v>
      </c>
      <c r="P24" s="26">
        <v>1</v>
      </c>
      <c r="R24" s="24">
        <v>23</v>
      </c>
      <c r="S24" s="25">
        <v>8</v>
      </c>
      <c r="T24" s="26">
        <v>14</v>
      </c>
      <c r="V24" s="24">
        <v>6</v>
      </c>
      <c r="W24" s="25">
        <v>5</v>
      </c>
      <c r="X24" s="26">
        <v>2</v>
      </c>
    </row>
    <row r="25" spans="2:24" x14ac:dyDescent="0.2">
      <c r="B25" s="24">
        <v>180</v>
      </c>
      <c r="C25" s="25">
        <v>49</v>
      </c>
      <c r="D25" s="26">
        <v>93</v>
      </c>
      <c r="F25" s="24">
        <v>36</v>
      </c>
      <c r="G25" s="25">
        <v>34</v>
      </c>
      <c r="H25" s="26">
        <v>24</v>
      </c>
      <c r="J25" s="24">
        <v>105</v>
      </c>
      <c r="K25" s="25">
        <v>82</v>
      </c>
      <c r="L25" s="26">
        <v>40</v>
      </c>
      <c r="N25" s="24">
        <v>23</v>
      </c>
      <c r="O25" s="25">
        <v>12</v>
      </c>
      <c r="P25" s="26">
        <v>18</v>
      </c>
      <c r="R25" s="24">
        <v>35</v>
      </c>
      <c r="S25" s="25">
        <v>11</v>
      </c>
      <c r="T25" s="26">
        <v>13</v>
      </c>
      <c r="V25" s="24">
        <v>126</v>
      </c>
      <c r="W25" s="25">
        <v>88</v>
      </c>
      <c r="X25" s="26">
        <v>6</v>
      </c>
    </row>
    <row r="26" spans="2:24" x14ac:dyDescent="0.2">
      <c r="B26" s="24">
        <v>103</v>
      </c>
      <c r="C26" s="25">
        <v>78</v>
      </c>
      <c r="D26" s="26">
        <v>4</v>
      </c>
      <c r="F26" s="24">
        <v>20</v>
      </c>
      <c r="G26" s="25">
        <v>57</v>
      </c>
      <c r="H26" s="26">
        <v>1</v>
      </c>
      <c r="J26" s="24">
        <v>78</v>
      </c>
      <c r="K26" s="25">
        <v>122</v>
      </c>
      <c r="L26" s="26">
        <v>8</v>
      </c>
      <c r="N26" s="24">
        <v>12</v>
      </c>
      <c r="O26" s="25">
        <v>21</v>
      </c>
      <c r="P26" s="26">
        <v>3</v>
      </c>
      <c r="R26" s="24">
        <v>28</v>
      </c>
      <c r="S26" s="25">
        <v>79</v>
      </c>
      <c r="T26" s="26">
        <v>15</v>
      </c>
      <c r="V26" s="24">
        <v>87</v>
      </c>
      <c r="W26" s="25">
        <v>19</v>
      </c>
      <c r="X26" s="26">
        <v>4</v>
      </c>
    </row>
    <row r="27" spans="2:24" x14ac:dyDescent="0.2">
      <c r="B27" s="24">
        <v>13</v>
      </c>
      <c r="C27" s="25">
        <v>75</v>
      </c>
      <c r="D27" s="26">
        <v>167</v>
      </c>
      <c r="F27" s="24">
        <v>1</v>
      </c>
      <c r="G27" s="25">
        <v>12</v>
      </c>
      <c r="H27" s="26">
        <v>33</v>
      </c>
      <c r="J27" s="24">
        <v>2</v>
      </c>
      <c r="K27" s="25">
        <v>108</v>
      </c>
      <c r="L27" s="26">
        <v>66</v>
      </c>
      <c r="N27" s="24">
        <v>0</v>
      </c>
      <c r="O27" s="25">
        <v>18</v>
      </c>
      <c r="P27" s="26">
        <v>19</v>
      </c>
      <c r="R27" s="24">
        <v>1</v>
      </c>
      <c r="S27" s="25">
        <v>41</v>
      </c>
      <c r="T27" s="26">
        <v>70</v>
      </c>
      <c r="V27" s="24">
        <v>1</v>
      </c>
      <c r="W27" s="25">
        <v>9</v>
      </c>
      <c r="X27" s="26">
        <v>32</v>
      </c>
    </row>
    <row r="28" spans="2:24" x14ac:dyDescent="0.2">
      <c r="B28" s="24">
        <v>186</v>
      </c>
      <c r="C28" s="25">
        <v>18</v>
      </c>
      <c r="D28" s="26">
        <v>262</v>
      </c>
      <c r="F28" s="24">
        <v>41</v>
      </c>
      <c r="G28" s="25">
        <v>1</v>
      </c>
      <c r="H28" s="26">
        <v>57</v>
      </c>
      <c r="J28" s="24">
        <v>110</v>
      </c>
      <c r="K28" s="25">
        <v>11</v>
      </c>
      <c r="L28" s="26">
        <v>77</v>
      </c>
      <c r="N28" s="24">
        <v>17</v>
      </c>
      <c r="O28" s="25">
        <v>4</v>
      </c>
      <c r="P28" s="26">
        <v>20</v>
      </c>
      <c r="R28" s="24">
        <v>67</v>
      </c>
      <c r="S28" s="25">
        <v>5</v>
      </c>
      <c r="T28" s="26">
        <v>23</v>
      </c>
      <c r="V28" s="24">
        <v>76</v>
      </c>
      <c r="W28" s="25">
        <v>1</v>
      </c>
      <c r="X28" s="26">
        <v>58</v>
      </c>
    </row>
    <row r="29" spans="2:24" x14ac:dyDescent="0.2">
      <c r="B29" s="24">
        <v>123</v>
      </c>
      <c r="C29" s="25">
        <v>52</v>
      </c>
      <c r="D29" s="26">
        <v>18</v>
      </c>
      <c r="F29" s="24">
        <v>18</v>
      </c>
      <c r="G29" s="25">
        <v>9</v>
      </c>
      <c r="H29" s="26">
        <v>2</v>
      </c>
      <c r="J29" s="24">
        <v>27</v>
      </c>
      <c r="K29" s="25">
        <v>28</v>
      </c>
      <c r="L29" s="26">
        <v>7</v>
      </c>
      <c r="N29" s="24">
        <v>6</v>
      </c>
      <c r="O29" s="25">
        <v>7</v>
      </c>
      <c r="P29" s="26">
        <v>7</v>
      </c>
      <c r="R29" s="24">
        <v>3</v>
      </c>
      <c r="S29" s="25">
        <v>39</v>
      </c>
      <c r="T29" s="26">
        <v>17</v>
      </c>
      <c r="V29" s="24">
        <v>13</v>
      </c>
      <c r="W29" s="25">
        <v>7</v>
      </c>
      <c r="X29" s="26">
        <v>0</v>
      </c>
    </row>
    <row r="30" spans="2:24" x14ac:dyDescent="0.2">
      <c r="B30" s="24">
        <v>21</v>
      </c>
      <c r="C30" s="25">
        <v>232</v>
      </c>
      <c r="D30" s="26"/>
      <c r="F30" s="24">
        <v>0</v>
      </c>
      <c r="G30" s="25">
        <v>31</v>
      </c>
      <c r="H30" s="26"/>
      <c r="J30" s="24">
        <v>12</v>
      </c>
      <c r="K30" s="25">
        <v>47</v>
      </c>
      <c r="L30" s="26"/>
      <c r="N30" s="24">
        <v>11</v>
      </c>
      <c r="O30" s="25">
        <v>11</v>
      </c>
      <c r="P30" s="26"/>
      <c r="R30" s="24">
        <v>27</v>
      </c>
      <c r="S30" s="25">
        <v>12</v>
      </c>
      <c r="T30" s="26"/>
      <c r="V30" s="24">
        <v>0</v>
      </c>
      <c r="W30" s="25">
        <v>25</v>
      </c>
      <c r="X30" s="26"/>
    </row>
    <row r="31" spans="2:24" ht="19" thickBot="1" x14ac:dyDescent="0.25">
      <c r="B31" s="27"/>
      <c r="C31" s="28">
        <v>22</v>
      </c>
      <c r="D31" s="29"/>
      <c r="F31" s="27"/>
      <c r="G31" s="28">
        <v>3</v>
      </c>
      <c r="H31" s="29"/>
      <c r="J31" s="27"/>
      <c r="K31" s="28">
        <v>4</v>
      </c>
      <c r="L31" s="29"/>
      <c r="N31" s="27"/>
      <c r="O31" s="28">
        <v>9</v>
      </c>
      <c r="P31" s="29"/>
      <c r="R31" s="27"/>
      <c r="S31" s="28">
        <v>55</v>
      </c>
      <c r="T31" s="29"/>
      <c r="V31" s="27"/>
      <c r="W31" s="28">
        <v>0</v>
      </c>
      <c r="X31" s="2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ABA48-9AA1-124D-8C95-654E880E2B2E}">
  <dimension ref="A1:Z32"/>
  <sheetViews>
    <sheetView zoomScale="75" workbookViewId="0">
      <selection activeCell="K8" sqref="K8"/>
    </sheetView>
  </sheetViews>
  <sheetFormatPr baseColWidth="10" defaultRowHeight="18" x14ac:dyDescent="0.2"/>
  <cols>
    <col min="1" max="1" width="16.5" style="1" customWidth="1"/>
    <col min="2" max="2" width="12.6640625" style="1" customWidth="1"/>
    <col min="3" max="5" width="10.83203125" style="1"/>
    <col min="6" max="6" width="12.33203125" style="1" customWidth="1"/>
    <col min="7" max="7" width="11.33203125" style="1" customWidth="1"/>
    <col min="8" max="9" width="10.83203125" style="1"/>
    <col min="10" max="10" width="12.1640625" style="1" customWidth="1"/>
    <col min="11" max="13" width="10.83203125" style="1"/>
    <col min="14" max="14" width="12" style="1" customWidth="1"/>
    <col min="15" max="17" width="10.83203125" style="1"/>
    <col min="18" max="18" width="12" style="1" customWidth="1"/>
    <col min="19" max="21" width="10.83203125" style="1"/>
    <col min="22" max="22" width="12.33203125" style="1" customWidth="1"/>
    <col min="23" max="16384" width="10.83203125" style="1"/>
  </cols>
  <sheetData>
    <row r="1" spans="1:24" x14ac:dyDescent="0.2">
      <c r="A1" s="13"/>
      <c r="B1" s="13"/>
      <c r="C1" s="23" t="s">
        <v>28</v>
      </c>
      <c r="E1" s="15"/>
      <c r="F1" s="13"/>
      <c r="G1" s="23" t="s">
        <v>29</v>
      </c>
      <c r="J1" s="13"/>
      <c r="K1" s="23" t="s">
        <v>30</v>
      </c>
      <c r="N1" s="13"/>
      <c r="O1" s="23" t="s">
        <v>31</v>
      </c>
      <c r="R1" s="13"/>
      <c r="S1" s="23" t="s">
        <v>32</v>
      </c>
      <c r="V1" s="13"/>
      <c r="W1" s="23" t="s">
        <v>33</v>
      </c>
    </row>
    <row r="2" spans="1:24" ht="19" thickBot="1" x14ac:dyDescent="0.25">
      <c r="A2" s="13"/>
      <c r="B2" s="13"/>
      <c r="C2" s="13"/>
      <c r="D2" s="13"/>
      <c r="E2" s="15"/>
      <c r="F2" s="13"/>
      <c r="G2" s="13"/>
      <c r="H2" s="13"/>
      <c r="J2" s="13"/>
      <c r="K2" s="13"/>
      <c r="L2" s="13"/>
      <c r="N2" s="13"/>
      <c r="O2" s="13"/>
      <c r="P2" s="13"/>
      <c r="R2" s="13"/>
      <c r="S2" s="13"/>
      <c r="T2" s="13"/>
      <c r="V2" s="13"/>
      <c r="W2" s="13"/>
      <c r="X2" s="13"/>
    </row>
    <row r="3" spans="1:24" x14ac:dyDescent="0.2">
      <c r="A3" s="13"/>
      <c r="B3" s="20" t="s">
        <v>5</v>
      </c>
      <c r="C3" s="21" t="s">
        <v>6</v>
      </c>
      <c r="D3" s="22" t="s">
        <v>7</v>
      </c>
      <c r="E3" s="31"/>
      <c r="F3" s="20" t="s">
        <v>5</v>
      </c>
      <c r="G3" s="21" t="s">
        <v>6</v>
      </c>
      <c r="H3" s="22" t="s">
        <v>7</v>
      </c>
      <c r="J3" s="20" t="s">
        <v>5</v>
      </c>
      <c r="K3" s="21" t="s">
        <v>6</v>
      </c>
      <c r="L3" s="22" t="s">
        <v>7</v>
      </c>
      <c r="N3" s="20" t="s">
        <v>5</v>
      </c>
      <c r="O3" s="21" t="s">
        <v>6</v>
      </c>
      <c r="P3" s="22" t="s">
        <v>7</v>
      </c>
      <c r="R3" s="20" t="s">
        <v>5</v>
      </c>
      <c r="S3" s="21" t="s">
        <v>6</v>
      </c>
      <c r="T3" s="22" t="s">
        <v>7</v>
      </c>
      <c r="V3" s="20" t="s">
        <v>5</v>
      </c>
      <c r="W3" s="21" t="s">
        <v>6</v>
      </c>
      <c r="X3" s="22" t="s">
        <v>7</v>
      </c>
    </row>
    <row r="4" spans="1:24" x14ac:dyDescent="0.2">
      <c r="A4" s="13"/>
      <c r="B4" s="24">
        <v>13</v>
      </c>
      <c r="C4" s="25">
        <v>43</v>
      </c>
      <c r="D4" s="26">
        <v>26</v>
      </c>
      <c r="E4" s="25"/>
      <c r="F4" s="24">
        <v>84</v>
      </c>
      <c r="G4" s="25">
        <v>205</v>
      </c>
      <c r="H4" s="26">
        <v>66</v>
      </c>
      <c r="J4" s="24">
        <v>59</v>
      </c>
      <c r="K4" s="25">
        <v>263</v>
      </c>
      <c r="L4" s="26">
        <v>31</v>
      </c>
      <c r="N4" s="24">
        <v>21</v>
      </c>
      <c r="O4" s="25">
        <v>13</v>
      </c>
      <c r="P4" s="26">
        <v>5</v>
      </c>
      <c r="R4" s="24">
        <v>9</v>
      </c>
      <c r="S4" s="25">
        <v>4</v>
      </c>
      <c r="T4" s="26">
        <v>12</v>
      </c>
      <c r="V4" s="24">
        <v>1</v>
      </c>
      <c r="W4" s="25">
        <v>1</v>
      </c>
      <c r="X4" s="26">
        <v>7</v>
      </c>
    </row>
    <row r="5" spans="1:24" x14ac:dyDescent="0.2">
      <c r="A5" s="13"/>
      <c r="B5" s="24">
        <v>12</v>
      </c>
      <c r="C5" s="25">
        <v>24</v>
      </c>
      <c r="D5" s="26">
        <v>82</v>
      </c>
      <c r="E5" s="25"/>
      <c r="F5" s="24">
        <v>43</v>
      </c>
      <c r="G5" s="25">
        <v>71</v>
      </c>
      <c r="H5" s="26">
        <v>95</v>
      </c>
      <c r="J5" s="24">
        <v>24</v>
      </c>
      <c r="K5" s="25">
        <v>81</v>
      </c>
      <c r="L5" s="26">
        <v>62</v>
      </c>
      <c r="N5" s="24">
        <v>10</v>
      </c>
      <c r="O5" s="25">
        <v>7</v>
      </c>
      <c r="P5" s="26">
        <v>22</v>
      </c>
      <c r="R5" s="24">
        <v>0</v>
      </c>
      <c r="S5" s="25">
        <v>8</v>
      </c>
      <c r="T5" s="26">
        <v>24</v>
      </c>
      <c r="V5" s="24">
        <v>0</v>
      </c>
      <c r="W5" s="25">
        <v>6</v>
      </c>
      <c r="X5" s="26">
        <v>28</v>
      </c>
    </row>
    <row r="6" spans="1:24" x14ac:dyDescent="0.2">
      <c r="A6" s="13"/>
      <c r="B6" s="24">
        <v>1</v>
      </c>
      <c r="C6" s="25">
        <v>79</v>
      </c>
      <c r="D6" s="26">
        <v>3</v>
      </c>
      <c r="E6" s="25"/>
      <c r="F6" s="24">
        <v>7</v>
      </c>
      <c r="G6" s="25">
        <v>511</v>
      </c>
      <c r="H6" s="26">
        <v>35</v>
      </c>
      <c r="J6" s="24">
        <v>3</v>
      </c>
      <c r="K6" s="25">
        <v>125</v>
      </c>
      <c r="L6" s="26">
        <v>28</v>
      </c>
      <c r="N6" s="24">
        <v>1</v>
      </c>
      <c r="O6" s="25">
        <v>14</v>
      </c>
      <c r="P6" s="26">
        <v>6</v>
      </c>
      <c r="R6" s="24">
        <v>1</v>
      </c>
      <c r="S6" s="25">
        <v>30</v>
      </c>
      <c r="T6" s="26">
        <v>4</v>
      </c>
      <c r="V6" s="24">
        <v>0</v>
      </c>
      <c r="W6" s="25">
        <v>4</v>
      </c>
      <c r="X6" s="26">
        <v>1</v>
      </c>
    </row>
    <row r="7" spans="1:24" x14ac:dyDescent="0.2">
      <c r="A7" s="13"/>
      <c r="B7" s="24">
        <v>5</v>
      </c>
      <c r="C7" s="25">
        <v>95</v>
      </c>
      <c r="D7" s="26">
        <v>62</v>
      </c>
      <c r="E7" s="25"/>
      <c r="F7" s="24">
        <v>16</v>
      </c>
      <c r="G7" s="25">
        <v>224</v>
      </c>
      <c r="H7" s="26">
        <v>131</v>
      </c>
      <c r="J7" s="24">
        <v>46</v>
      </c>
      <c r="K7" s="25">
        <v>94</v>
      </c>
      <c r="L7" s="26">
        <v>68</v>
      </c>
      <c r="N7" s="24">
        <v>7</v>
      </c>
      <c r="O7" s="25">
        <v>6</v>
      </c>
      <c r="P7" s="26">
        <v>14</v>
      </c>
      <c r="R7" s="24">
        <v>8</v>
      </c>
      <c r="S7" s="25">
        <v>18</v>
      </c>
      <c r="T7" s="26">
        <v>32</v>
      </c>
      <c r="V7" s="24">
        <v>3</v>
      </c>
      <c r="W7" s="25">
        <v>6</v>
      </c>
      <c r="X7" s="26">
        <v>17</v>
      </c>
    </row>
    <row r="8" spans="1:24" x14ac:dyDescent="0.2">
      <c r="A8" s="13"/>
      <c r="B8" s="24">
        <v>4</v>
      </c>
      <c r="C8" s="25">
        <v>307</v>
      </c>
      <c r="D8" s="26">
        <v>6</v>
      </c>
      <c r="E8" s="25"/>
      <c r="F8" s="24">
        <v>6</v>
      </c>
      <c r="G8" s="25">
        <v>615</v>
      </c>
      <c r="H8" s="26">
        <v>21</v>
      </c>
      <c r="J8" s="24">
        <v>10</v>
      </c>
      <c r="K8" s="25">
        <v>486</v>
      </c>
      <c r="L8" s="26">
        <v>13</v>
      </c>
      <c r="N8" s="24">
        <v>4</v>
      </c>
      <c r="O8" s="25">
        <v>35</v>
      </c>
      <c r="P8" s="26">
        <v>4</v>
      </c>
      <c r="R8" s="24">
        <v>5</v>
      </c>
      <c r="S8" s="25">
        <v>50</v>
      </c>
      <c r="T8" s="26">
        <v>4</v>
      </c>
      <c r="V8" s="24">
        <v>5</v>
      </c>
      <c r="W8" s="25">
        <v>46</v>
      </c>
      <c r="X8" s="26">
        <v>1</v>
      </c>
    </row>
    <row r="9" spans="1:24" x14ac:dyDescent="0.2">
      <c r="A9" s="13"/>
      <c r="B9" s="24">
        <v>1</v>
      </c>
      <c r="C9" s="25">
        <v>61</v>
      </c>
      <c r="D9" s="26">
        <v>36</v>
      </c>
      <c r="E9" s="25"/>
      <c r="F9" s="24">
        <v>9</v>
      </c>
      <c r="G9" s="25">
        <v>615</v>
      </c>
      <c r="H9" s="26">
        <v>77</v>
      </c>
      <c r="J9" s="24">
        <v>1</v>
      </c>
      <c r="K9" s="25">
        <v>331</v>
      </c>
      <c r="L9" s="26">
        <v>101</v>
      </c>
      <c r="N9" s="24">
        <v>2</v>
      </c>
      <c r="O9" s="25">
        <v>133</v>
      </c>
      <c r="P9" s="26">
        <v>6</v>
      </c>
      <c r="R9" s="24">
        <v>0</v>
      </c>
      <c r="S9" s="25">
        <v>268</v>
      </c>
      <c r="T9" s="26">
        <v>3</v>
      </c>
      <c r="V9" s="24">
        <v>0</v>
      </c>
      <c r="W9" s="25">
        <v>52</v>
      </c>
      <c r="X9" s="26">
        <v>5</v>
      </c>
    </row>
    <row r="10" spans="1:24" x14ac:dyDescent="0.2">
      <c r="A10" s="13"/>
      <c r="B10" s="24">
        <v>1</v>
      </c>
      <c r="C10" s="25">
        <v>15</v>
      </c>
      <c r="D10" s="26">
        <v>88</v>
      </c>
      <c r="E10" s="25"/>
      <c r="F10" s="24">
        <v>6</v>
      </c>
      <c r="G10" s="25">
        <v>322</v>
      </c>
      <c r="H10" s="26">
        <v>123</v>
      </c>
      <c r="J10" s="24">
        <v>8</v>
      </c>
      <c r="K10" s="25">
        <v>93</v>
      </c>
      <c r="L10" s="26">
        <v>65</v>
      </c>
      <c r="N10" s="24">
        <v>3</v>
      </c>
      <c r="O10" s="25">
        <v>8</v>
      </c>
      <c r="P10" s="26">
        <v>18</v>
      </c>
      <c r="R10" s="24">
        <v>6</v>
      </c>
      <c r="S10" s="25">
        <v>6</v>
      </c>
      <c r="T10" s="26">
        <v>65</v>
      </c>
      <c r="V10" s="24">
        <v>5</v>
      </c>
      <c r="W10" s="25">
        <v>1</v>
      </c>
      <c r="X10" s="26">
        <v>34</v>
      </c>
    </row>
    <row r="11" spans="1:24" x14ac:dyDescent="0.2">
      <c r="A11" s="13"/>
      <c r="B11" s="24">
        <v>43</v>
      </c>
      <c r="C11" s="25">
        <v>3</v>
      </c>
      <c r="D11" s="26">
        <v>11</v>
      </c>
      <c r="E11" s="25"/>
      <c r="F11" s="24">
        <v>59</v>
      </c>
      <c r="G11" s="25">
        <v>32</v>
      </c>
      <c r="H11" s="26">
        <v>91</v>
      </c>
      <c r="J11" s="24">
        <v>25</v>
      </c>
      <c r="K11" s="25">
        <v>30</v>
      </c>
      <c r="L11" s="26">
        <v>64</v>
      </c>
      <c r="N11" s="24">
        <v>2</v>
      </c>
      <c r="O11" s="25">
        <v>1</v>
      </c>
      <c r="P11" s="26">
        <v>2</v>
      </c>
      <c r="R11" s="24">
        <v>27</v>
      </c>
      <c r="S11" s="25">
        <v>1</v>
      </c>
      <c r="T11" s="26">
        <v>0</v>
      </c>
      <c r="V11" s="24">
        <v>14</v>
      </c>
      <c r="W11" s="25">
        <v>1</v>
      </c>
      <c r="X11" s="26">
        <v>2</v>
      </c>
    </row>
    <row r="12" spans="1:24" x14ac:dyDescent="0.2">
      <c r="A12" s="13"/>
      <c r="B12" s="24">
        <v>15</v>
      </c>
      <c r="C12" s="25">
        <v>140</v>
      </c>
      <c r="D12" s="26"/>
      <c r="E12" s="25"/>
      <c r="F12" s="24">
        <v>64</v>
      </c>
      <c r="G12" s="25">
        <v>306</v>
      </c>
      <c r="H12" s="26"/>
      <c r="J12" s="24">
        <v>60</v>
      </c>
      <c r="K12" s="25">
        <v>144</v>
      </c>
      <c r="L12" s="26"/>
      <c r="N12" s="24">
        <v>2</v>
      </c>
      <c r="O12" s="25">
        <v>22</v>
      </c>
      <c r="P12" s="26"/>
      <c r="R12" s="24">
        <v>1</v>
      </c>
      <c r="S12" s="25">
        <v>152</v>
      </c>
      <c r="T12" s="26"/>
      <c r="V12" s="24">
        <v>0</v>
      </c>
      <c r="W12" s="25">
        <v>83</v>
      </c>
      <c r="X12" s="26"/>
    </row>
    <row r="13" spans="1:24" ht="19" thickBot="1" x14ac:dyDescent="0.25">
      <c r="A13" s="13"/>
      <c r="B13" s="27"/>
      <c r="C13" s="28">
        <v>20</v>
      </c>
      <c r="D13" s="29"/>
      <c r="E13" s="25"/>
      <c r="F13" s="27"/>
      <c r="G13" s="28">
        <v>90</v>
      </c>
      <c r="H13" s="29"/>
      <c r="J13" s="27"/>
      <c r="K13" s="28">
        <v>144</v>
      </c>
      <c r="L13" s="29"/>
      <c r="N13" s="27"/>
      <c r="O13" s="28">
        <v>14</v>
      </c>
      <c r="P13" s="29"/>
      <c r="R13" s="27"/>
      <c r="S13" s="28">
        <v>0</v>
      </c>
      <c r="T13" s="29"/>
      <c r="V13" s="27"/>
      <c r="W13" s="28">
        <v>0</v>
      </c>
      <c r="X13" s="29"/>
    </row>
    <row r="14" spans="1:24" x14ac:dyDescent="0.2">
      <c r="A14" s="13"/>
      <c r="B14" s="25"/>
      <c r="C14" s="25"/>
      <c r="D14" s="25"/>
      <c r="E14" s="25"/>
      <c r="F14" s="25"/>
      <c r="G14" s="15"/>
    </row>
    <row r="15" spans="1:24" x14ac:dyDescent="0.2">
      <c r="E15" s="30"/>
      <c r="F15" s="30"/>
      <c r="G15" s="30"/>
    </row>
    <row r="16" spans="1:24" x14ac:dyDescent="0.2">
      <c r="E16" s="30"/>
      <c r="F16" s="30"/>
      <c r="G16" s="30"/>
    </row>
    <row r="17" spans="2:26" x14ac:dyDescent="0.2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2:26" x14ac:dyDescent="0.2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2:26" x14ac:dyDescent="0.2">
      <c r="B19" s="15"/>
      <c r="C19" s="31"/>
      <c r="D19" s="30"/>
      <c r="E19" s="30"/>
      <c r="F19" s="15"/>
      <c r="G19" s="31"/>
      <c r="H19" s="30"/>
      <c r="I19" s="30"/>
      <c r="J19" s="15"/>
      <c r="K19" s="31"/>
      <c r="L19" s="30"/>
      <c r="M19" s="30"/>
      <c r="N19" s="15"/>
      <c r="O19" s="31"/>
      <c r="P19" s="30"/>
      <c r="Q19" s="30"/>
      <c r="R19" s="15"/>
      <c r="S19" s="31"/>
      <c r="T19" s="30"/>
      <c r="U19" s="30"/>
      <c r="V19" s="15"/>
      <c r="W19" s="31"/>
      <c r="X19" s="30"/>
      <c r="Y19" s="30"/>
      <c r="Z19" s="30"/>
    </row>
    <row r="20" spans="2:26" x14ac:dyDescent="0.2">
      <c r="B20" s="15"/>
      <c r="C20" s="15"/>
      <c r="D20" s="15"/>
      <c r="E20" s="30"/>
      <c r="F20" s="15"/>
      <c r="G20" s="15"/>
      <c r="H20" s="15"/>
      <c r="I20" s="30"/>
      <c r="J20" s="15"/>
      <c r="K20" s="15"/>
      <c r="L20" s="15"/>
      <c r="M20" s="30"/>
      <c r="N20" s="15"/>
      <c r="O20" s="15"/>
      <c r="P20" s="15"/>
      <c r="Q20" s="30"/>
      <c r="R20" s="15"/>
      <c r="S20" s="15"/>
      <c r="T20" s="15"/>
      <c r="U20" s="30"/>
      <c r="V20" s="15"/>
      <c r="W20" s="15"/>
      <c r="X20" s="15"/>
      <c r="Y20" s="30"/>
      <c r="Z20" s="30"/>
    </row>
    <row r="21" spans="2:26" x14ac:dyDescent="0.2">
      <c r="B21" s="31"/>
      <c r="C21" s="31"/>
      <c r="D21" s="31"/>
      <c r="E21" s="30"/>
      <c r="F21" s="31"/>
      <c r="G21" s="31"/>
      <c r="H21" s="31"/>
      <c r="I21" s="30"/>
      <c r="J21" s="31"/>
      <c r="K21" s="31"/>
      <c r="L21" s="31"/>
      <c r="M21" s="30"/>
      <c r="N21" s="31"/>
      <c r="O21" s="31"/>
      <c r="P21" s="31"/>
      <c r="Q21" s="30"/>
      <c r="R21" s="31"/>
      <c r="S21" s="31"/>
      <c r="T21" s="31"/>
      <c r="U21" s="30"/>
      <c r="V21" s="31"/>
      <c r="W21" s="31"/>
      <c r="X21" s="31"/>
      <c r="Y21" s="30"/>
      <c r="Z21" s="30"/>
    </row>
    <row r="22" spans="2:26" x14ac:dyDescent="0.2">
      <c r="B22" s="25"/>
      <c r="C22" s="25"/>
      <c r="D22" s="25"/>
      <c r="E22" s="30"/>
      <c r="F22" s="25"/>
      <c r="G22" s="25"/>
      <c r="H22" s="25"/>
      <c r="I22" s="30"/>
      <c r="J22" s="25"/>
      <c r="K22" s="25"/>
      <c r="L22" s="25"/>
      <c r="M22" s="30"/>
      <c r="N22" s="25"/>
      <c r="O22" s="25"/>
      <c r="P22" s="25"/>
      <c r="Q22" s="30"/>
      <c r="R22" s="25"/>
      <c r="S22" s="25"/>
      <c r="T22" s="25"/>
      <c r="U22" s="30"/>
      <c r="V22" s="25"/>
      <c r="W22" s="25"/>
      <c r="X22" s="25"/>
      <c r="Y22" s="30"/>
      <c r="Z22" s="30"/>
    </row>
    <row r="23" spans="2:26" x14ac:dyDescent="0.2">
      <c r="B23" s="25"/>
      <c r="C23" s="25"/>
      <c r="D23" s="25"/>
      <c r="E23" s="30"/>
      <c r="F23" s="25"/>
      <c r="G23" s="25"/>
      <c r="H23" s="25"/>
      <c r="I23" s="30"/>
      <c r="J23" s="25"/>
      <c r="K23" s="25"/>
      <c r="L23" s="25"/>
      <c r="M23" s="30"/>
      <c r="N23" s="25"/>
      <c r="O23" s="25"/>
      <c r="P23" s="25"/>
      <c r="Q23" s="30"/>
      <c r="R23" s="25"/>
      <c r="S23" s="25"/>
      <c r="T23" s="25"/>
      <c r="U23" s="30"/>
      <c r="V23" s="25"/>
      <c r="W23" s="25"/>
      <c r="X23" s="25"/>
      <c r="Y23" s="30"/>
      <c r="Z23" s="30"/>
    </row>
    <row r="24" spans="2:26" x14ac:dyDescent="0.2">
      <c r="B24" s="25"/>
      <c r="C24" s="25"/>
      <c r="D24" s="25"/>
      <c r="E24" s="30"/>
      <c r="F24" s="25"/>
      <c r="G24" s="25"/>
      <c r="H24" s="25"/>
      <c r="I24" s="30"/>
      <c r="J24" s="25"/>
      <c r="K24" s="25"/>
      <c r="L24" s="25"/>
      <c r="M24" s="30"/>
      <c r="N24" s="25"/>
      <c r="O24" s="25"/>
      <c r="P24" s="25"/>
      <c r="Q24" s="30"/>
      <c r="R24" s="25"/>
      <c r="S24" s="25"/>
      <c r="T24" s="25"/>
      <c r="U24" s="30"/>
      <c r="V24" s="25"/>
      <c r="W24" s="25"/>
      <c r="X24" s="25"/>
      <c r="Y24" s="30"/>
      <c r="Z24" s="30"/>
    </row>
    <row r="25" spans="2:26" x14ac:dyDescent="0.2">
      <c r="B25" s="25"/>
      <c r="C25" s="25"/>
      <c r="D25" s="25"/>
      <c r="E25" s="30"/>
      <c r="F25" s="25"/>
      <c r="G25" s="25"/>
      <c r="H25" s="25"/>
      <c r="I25" s="30"/>
      <c r="J25" s="25"/>
      <c r="K25" s="25"/>
      <c r="L25" s="25"/>
      <c r="M25" s="30"/>
      <c r="N25" s="25"/>
      <c r="O25" s="25"/>
      <c r="P25" s="25"/>
      <c r="Q25" s="30"/>
      <c r="R25" s="25"/>
      <c r="S25" s="25"/>
      <c r="T25" s="25"/>
      <c r="U25" s="30"/>
      <c r="V25" s="25"/>
      <c r="W25" s="25"/>
      <c r="X25" s="25"/>
      <c r="Y25" s="30"/>
      <c r="Z25" s="30"/>
    </row>
    <row r="26" spans="2:26" x14ac:dyDescent="0.2">
      <c r="B26" s="25"/>
      <c r="C26" s="25"/>
      <c r="D26" s="25"/>
      <c r="E26" s="30"/>
      <c r="F26" s="25"/>
      <c r="G26" s="25"/>
      <c r="H26" s="25"/>
      <c r="I26" s="30"/>
      <c r="J26" s="25"/>
      <c r="K26" s="25"/>
      <c r="L26" s="25"/>
      <c r="M26" s="30"/>
      <c r="N26" s="25"/>
      <c r="O26" s="25"/>
      <c r="P26" s="25"/>
      <c r="Q26" s="30"/>
      <c r="R26" s="25"/>
      <c r="S26" s="25"/>
      <c r="T26" s="25"/>
      <c r="U26" s="30"/>
      <c r="V26" s="25"/>
      <c r="W26" s="25"/>
      <c r="X26" s="25"/>
      <c r="Y26" s="30"/>
      <c r="Z26" s="30"/>
    </row>
    <row r="27" spans="2:26" x14ac:dyDescent="0.2">
      <c r="B27" s="25"/>
      <c r="C27" s="25"/>
      <c r="D27" s="25"/>
      <c r="E27" s="30"/>
      <c r="F27" s="25"/>
      <c r="G27" s="25"/>
      <c r="H27" s="25"/>
      <c r="I27" s="30"/>
      <c r="J27" s="25"/>
      <c r="K27" s="25"/>
      <c r="L27" s="25"/>
      <c r="M27" s="30"/>
      <c r="N27" s="25"/>
      <c r="O27" s="25"/>
      <c r="P27" s="25"/>
      <c r="Q27" s="30"/>
      <c r="R27" s="25"/>
      <c r="S27" s="25"/>
      <c r="T27" s="25"/>
      <c r="U27" s="30"/>
      <c r="V27" s="25"/>
      <c r="W27" s="25"/>
      <c r="X27" s="25"/>
      <c r="Y27" s="30"/>
      <c r="Z27" s="30"/>
    </row>
    <row r="28" spans="2:26" x14ac:dyDescent="0.2">
      <c r="B28" s="25"/>
      <c r="C28" s="25"/>
      <c r="D28" s="25"/>
      <c r="E28" s="30"/>
      <c r="F28" s="25"/>
      <c r="G28" s="25"/>
      <c r="H28" s="25"/>
      <c r="I28" s="30"/>
      <c r="J28" s="25"/>
      <c r="K28" s="25"/>
      <c r="L28" s="25"/>
      <c r="M28" s="30"/>
      <c r="N28" s="25"/>
      <c r="O28" s="25"/>
      <c r="P28" s="25"/>
      <c r="Q28" s="30"/>
      <c r="R28" s="25"/>
      <c r="S28" s="25"/>
      <c r="T28" s="25"/>
      <c r="U28" s="30"/>
      <c r="V28" s="25"/>
      <c r="W28" s="25"/>
      <c r="X28" s="25"/>
      <c r="Y28" s="30"/>
      <c r="Z28" s="30"/>
    </row>
    <row r="29" spans="2:26" x14ac:dyDescent="0.2">
      <c r="B29" s="25"/>
      <c r="C29" s="25"/>
      <c r="D29" s="25"/>
      <c r="E29" s="30"/>
      <c r="F29" s="25"/>
      <c r="G29" s="25"/>
      <c r="H29" s="25"/>
      <c r="I29" s="30"/>
      <c r="J29" s="25"/>
      <c r="K29" s="25"/>
      <c r="L29" s="25"/>
      <c r="M29" s="30"/>
      <c r="N29" s="25"/>
      <c r="O29" s="25"/>
      <c r="P29" s="25"/>
      <c r="Q29" s="30"/>
      <c r="R29" s="25"/>
      <c r="S29" s="25"/>
      <c r="T29" s="25"/>
      <c r="U29" s="30"/>
      <c r="V29" s="25"/>
      <c r="W29" s="25"/>
      <c r="X29" s="25"/>
      <c r="Y29" s="30"/>
      <c r="Z29" s="30"/>
    </row>
    <row r="30" spans="2:26" x14ac:dyDescent="0.2">
      <c r="B30" s="25"/>
      <c r="C30" s="25"/>
      <c r="D30" s="25"/>
      <c r="E30" s="30"/>
      <c r="F30" s="25"/>
      <c r="G30" s="25"/>
      <c r="H30" s="25"/>
      <c r="I30" s="30"/>
      <c r="J30" s="25"/>
      <c r="K30" s="25"/>
      <c r="L30" s="25"/>
      <c r="M30" s="30"/>
      <c r="N30" s="25"/>
      <c r="O30" s="25"/>
      <c r="P30" s="25"/>
      <c r="Q30" s="30"/>
      <c r="R30" s="25"/>
      <c r="S30" s="25"/>
      <c r="T30" s="25"/>
      <c r="U30" s="30"/>
      <c r="V30" s="25"/>
      <c r="W30" s="25"/>
      <c r="X30" s="25"/>
      <c r="Y30" s="30"/>
      <c r="Z30" s="30"/>
    </row>
    <row r="31" spans="2:26" x14ac:dyDescent="0.2">
      <c r="B31" s="25"/>
      <c r="C31" s="25"/>
      <c r="D31" s="25"/>
      <c r="E31" s="30"/>
      <c r="F31" s="25"/>
      <c r="G31" s="25"/>
      <c r="H31" s="25"/>
      <c r="I31" s="30"/>
      <c r="J31" s="25"/>
      <c r="K31" s="25"/>
      <c r="L31" s="25"/>
      <c r="M31" s="30"/>
      <c r="N31" s="25"/>
      <c r="O31" s="25"/>
      <c r="P31" s="25"/>
      <c r="Q31" s="30"/>
      <c r="R31" s="25"/>
      <c r="S31" s="25"/>
      <c r="T31" s="25"/>
      <c r="U31" s="30"/>
      <c r="V31" s="25"/>
      <c r="W31" s="25"/>
      <c r="X31" s="25"/>
      <c r="Y31" s="30"/>
      <c r="Z31" s="30"/>
    </row>
    <row r="32" spans="2:26" x14ac:dyDescent="0.2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9F93A-8895-154A-BA04-61F697A04584}">
  <dimension ref="A1:Z32"/>
  <sheetViews>
    <sheetView tabSelected="1" zoomScale="75" workbookViewId="0">
      <selection activeCell="H21" sqref="H21"/>
    </sheetView>
  </sheetViews>
  <sheetFormatPr baseColWidth="10" defaultRowHeight="18" x14ac:dyDescent="0.2"/>
  <cols>
    <col min="1" max="1" width="16.5" style="1" customWidth="1"/>
    <col min="2" max="2" width="12.6640625" style="1" customWidth="1"/>
    <col min="3" max="3" width="24.33203125" style="1" customWidth="1"/>
    <col min="4" max="4" width="10.83203125" style="1"/>
    <col min="5" max="5" width="13.6640625" style="1" customWidth="1"/>
    <col min="6" max="6" width="23.5" style="1" customWidth="1"/>
    <col min="7" max="7" width="11.33203125" style="1" customWidth="1"/>
    <col min="8" max="8" width="17" style="1" customWidth="1"/>
    <col min="9" max="9" width="22.5" style="1" customWidth="1"/>
    <col min="10" max="10" width="12.1640625" style="1" customWidth="1"/>
    <col min="11" max="13" width="10.83203125" style="1"/>
    <col min="14" max="14" width="12" style="1" customWidth="1"/>
    <col min="15" max="17" width="10.83203125" style="1"/>
    <col min="18" max="18" width="12" style="1" customWidth="1"/>
    <col min="19" max="21" width="10.83203125" style="1"/>
    <col min="22" max="22" width="12.33203125" style="1" customWidth="1"/>
    <col min="23" max="16384" width="10.83203125" style="1"/>
  </cols>
  <sheetData>
    <row r="1" spans="1:24" x14ac:dyDescent="0.2">
      <c r="A1" s="13"/>
      <c r="B1" s="31" t="s">
        <v>5</v>
      </c>
      <c r="E1" s="31" t="s">
        <v>6</v>
      </c>
      <c r="H1" s="31" t="s">
        <v>7</v>
      </c>
      <c r="I1" s="30"/>
      <c r="J1" s="15"/>
      <c r="K1" s="31"/>
      <c r="L1" s="30"/>
      <c r="M1" s="30"/>
      <c r="N1" s="15"/>
      <c r="O1" s="31"/>
      <c r="P1" s="30"/>
      <c r="Q1" s="30"/>
      <c r="R1" s="15"/>
      <c r="S1" s="31"/>
      <c r="T1" s="30"/>
      <c r="U1" s="30"/>
      <c r="V1" s="15"/>
      <c r="W1" s="31"/>
      <c r="X1" s="30"/>
    </row>
    <row r="2" spans="1:24" ht="19" thickBot="1" x14ac:dyDescent="0.25">
      <c r="A2" s="13"/>
      <c r="B2" s="13"/>
      <c r="C2" s="13"/>
      <c r="D2" s="13"/>
      <c r="E2" s="15"/>
      <c r="F2" s="15"/>
      <c r="G2" s="15"/>
      <c r="H2" s="15"/>
      <c r="I2" s="30"/>
      <c r="J2" s="15"/>
      <c r="K2" s="15"/>
      <c r="L2" s="15"/>
      <c r="M2" s="30"/>
      <c r="N2" s="15"/>
      <c r="O2" s="15"/>
      <c r="P2" s="15"/>
      <c r="Q2" s="30"/>
      <c r="R2" s="15"/>
      <c r="S2" s="15"/>
      <c r="T2" s="15"/>
      <c r="U2" s="30"/>
      <c r="V2" s="15"/>
      <c r="W2" s="15"/>
      <c r="X2" s="15"/>
    </row>
    <row r="3" spans="1:24" x14ac:dyDescent="0.2">
      <c r="A3" s="13"/>
      <c r="B3" s="20" t="s">
        <v>34</v>
      </c>
      <c r="C3" s="22" t="s">
        <v>35</v>
      </c>
      <c r="D3" s="31"/>
      <c r="E3" s="20" t="s">
        <v>34</v>
      </c>
      <c r="F3" s="22" t="s">
        <v>35</v>
      </c>
      <c r="G3" s="31"/>
      <c r="H3" s="20" t="s">
        <v>34</v>
      </c>
      <c r="I3" s="22" t="s">
        <v>35</v>
      </c>
      <c r="J3" s="31"/>
      <c r="K3" s="31"/>
      <c r="L3" s="31"/>
      <c r="M3" s="30"/>
      <c r="N3" s="31"/>
      <c r="O3" s="31"/>
      <c r="P3" s="31"/>
      <c r="Q3" s="30"/>
      <c r="R3" s="31"/>
      <c r="S3" s="31"/>
      <c r="T3" s="31"/>
      <c r="U3" s="30"/>
      <c r="V3" s="31"/>
      <c r="W3" s="31"/>
      <c r="X3" s="31"/>
    </row>
    <row r="4" spans="1:24" x14ac:dyDescent="0.2">
      <c r="A4" s="13"/>
      <c r="B4" s="24">
        <v>29.622082252686202</v>
      </c>
      <c r="C4" s="26">
        <v>30.12</v>
      </c>
      <c r="D4" s="25"/>
      <c r="E4" s="24">
        <v>33.018699910952797</v>
      </c>
      <c r="F4" s="26">
        <v>30.64</v>
      </c>
      <c r="G4" s="25"/>
      <c r="H4" s="24">
        <v>17.279199538195101</v>
      </c>
      <c r="I4" s="26">
        <v>16.2</v>
      </c>
      <c r="J4" s="25"/>
      <c r="K4" s="25"/>
      <c r="L4" s="25"/>
      <c r="M4" s="30"/>
      <c r="N4" s="25"/>
      <c r="O4" s="25"/>
      <c r="P4" s="25"/>
      <c r="Q4" s="30"/>
      <c r="R4" s="25"/>
      <c r="S4" s="25"/>
      <c r="T4" s="25"/>
      <c r="U4" s="30"/>
      <c r="V4" s="25"/>
      <c r="W4" s="25"/>
      <c r="X4" s="25"/>
    </row>
    <row r="5" spans="1:24" x14ac:dyDescent="0.2">
      <c r="A5" s="13"/>
      <c r="B5" s="24">
        <v>20.1731804352914</v>
      </c>
      <c r="C5" s="26">
        <v>20.2</v>
      </c>
      <c r="D5" s="25"/>
      <c r="E5" s="24">
        <v>16.8571428571429</v>
      </c>
      <c r="F5" s="26">
        <v>15.48</v>
      </c>
      <c r="G5" s="25"/>
      <c r="H5" s="24">
        <v>12.011173184357499</v>
      </c>
      <c r="I5" s="26">
        <v>11.36</v>
      </c>
      <c r="J5" s="25"/>
      <c r="K5" s="25"/>
      <c r="L5" s="25"/>
      <c r="M5" s="30"/>
      <c r="N5" s="25"/>
      <c r="O5" s="25"/>
      <c r="P5" s="25"/>
      <c r="Q5" s="30"/>
      <c r="R5" s="25"/>
      <c r="S5" s="25"/>
      <c r="T5" s="25"/>
      <c r="U5" s="30"/>
      <c r="V5" s="25"/>
      <c r="W5" s="25"/>
      <c r="X5" s="25"/>
    </row>
    <row r="6" spans="1:24" x14ac:dyDescent="0.2">
      <c r="A6" s="13"/>
      <c r="B6" s="24">
        <v>29.881925522252502</v>
      </c>
      <c r="C6" s="26">
        <v>31.56</v>
      </c>
      <c r="D6" s="25"/>
      <c r="E6" s="24">
        <v>37.1966184892283</v>
      </c>
      <c r="F6" s="26">
        <v>37.56</v>
      </c>
      <c r="G6" s="25"/>
      <c r="H6" s="24">
        <v>15.4391974553462</v>
      </c>
      <c r="I6" s="26">
        <v>14.56</v>
      </c>
      <c r="J6" s="25"/>
      <c r="K6" s="25"/>
      <c r="L6" s="25"/>
      <c r="M6" s="30"/>
      <c r="N6" s="25"/>
      <c r="O6" s="25"/>
      <c r="P6" s="25"/>
      <c r="Q6" s="30"/>
      <c r="R6" s="25"/>
      <c r="S6" s="25"/>
      <c r="T6" s="25"/>
      <c r="U6" s="30"/>
      <c r="V6" s="25"/>
      <c r="W6" s="25"/>
      <c r="X6" s="25"/>
    </row>
    <row r="7" spans="1:24" x14ac:dyDescent="0.2">
      <c r="A7" s="13"/>
      <c r="B7" s="24">
        <v>47.680412371133997</v>
      </c>
      <c r="C7" s="26">
        <v>47.88</v>
      </c>
      <c r="D7" s="25"/>
      <c r="E7" s="24">
        <v>43.890928159412702</v>
      </c>
      <c r="F7" s="26">
        <v>44.04</v>
      </c>
      <c r="G7" s="25"/>
      <c r="H7" s="24">
        <v>8.3448466427189807</v>
      </c>
      <c r="I7" s="26">
        <v>8.92</v>
      </c>
      <c r="J7" s="25"/>
      <c r="K7" s="25"/>
      <c r="L7" s="25"/>
      <c r="M7" s="30"/>
      <c r="N7" s="25"/>
      <c r="O7" s="25"/>
      <c r="P7" s="25"/>
      <c r="Q7" s="30"/>
      <c r="R7" s="25"/>
      <c r="S7" s="25"/>
      <c r="T7" s="25"/>
      <c r="U7" s="30"/>
      <c r="V7" s="25"/>
      <c r="W7" s="25"/>
      <c r="X7" s="25"/>
    </row>
    <row r="8" spans="1:24" x14ac:dyDescent="0.2">
      <c r="A8" s="13"/>
      <c r="B8" s="24">
        <v>62.716429395921502</v>
      </c>
      <c r="C8" s="26">
        <v>61.32</v>
      </c>
      <c r="D8" s="25"/>
      <c r="E8" s="24">
        <v>38.851351351351397</v>
      </c>
      <c r="F8" s="26">
        <v>42</v>
      </c>
      <c r="G8" s="25"/>
      <c r="H8" s="24">
        <v>35.107731305449903</v>
      </c>
      <c r="I8" s="26">
        <v>33.92</v>
      </c>
      <c r="J8" s="25"/>
      <c r="K8" s="25"/>
      <c r="L8" s="25"/>
      <c r="M8" s="30"/>
      <c r="N8" s="25"/>
      <c r="O8" s="25"/>
      <c r="P8" s="25"/>
      <c r="Q8" s="30"/>
      <c r="R8" s="25"/>
      <c r="S8" s="25"/>
      <c r="T8" s="25"/>
      <c r="U8" s="30"/>
      <c r="V8" s="25"/>
      <c r="W8" s="25"/>
      <c r="X8" s="25"/>
    </row>
    <row r="9" spans="1:24" x14ac:dyDescent="0.2">
      <c r="A9" s="13"/>
      <c r="B9" s="24">
        <v>45.862884160756501</v>
      </c>
      <c r="C9" s="26">
        <v>46.04</v>
      </c>
      <c r="D9" s="25"/>
      <c r="E9" s="24">
        <v>28.123559243891201</v>
      </c>
      <c r="F9" s="26">
        <v>29.32</v>
      </c>
      <c r="G9" s="25"/>
      <c r="H9" s="24">
        <v>54.709918902058597</v>
      </c>
      <c r="I9" s="26">
        <v>55.92</v>
      </c>
      <c r="J9" s="25"/>
      <c r="K9" s="25"/>
      <c r="L9" s="25"/>
      <c r="M9" s="30"/>
      <c r="N9" s="25"/>
      <c r="O9" s="25"/>
      <c r="P9" s="25"/>
      <c r="Q9" s="30"/>
      <c r="R9" s="25"/>
      <c r="S9" s="25"/>
      <c r="T9" s="25"/>
      <c r="U9" s="30"/>
      <c r="V9" s="25"/>
      <c r="W9" s="25"/>
      <c r="X9" s="25"/>
    </row>
    <row r="10" spans="1:24" x14ac:dyDescent="0.2">
      <c r="A10" s="13"/>
      <c r="B10" s="24">
        <v>16.234996841440299</v>
      </c>
      <c r="C10" s="26">
        <v>15.84</v>
      </c>
      <c r="D10" s="25"/>
      <c r="E10" s="24">
        <v>43.531283138918397</v>
      </c>
      <c r="F10" s="26">
        <v>43.2</v>
      </c>
      <c r="G10" s="25"/>
      <c r="H10" s="24">
        <v>22.144112478031602</v>
      </c>
      <c r="I10" s="26">
        <v>22.56</v>
      </c>
      <c r="J10" s="25"/>
      <c r="K10" s="25"/>
      <c r="L10" s="25"/>
      <c r="M10" s="30"/>
      <c r="N10" s="25"/>
      <c r="O10" s="25"/>
      <c r="P10" s="25"/>
      <c r="Q10" s="30"/>
      <c r="R10" s="25"/>
      <c r="S10" s="25"/>
      <c r="T10" s="25"/>
      <c r="U10" s="30"/>
      <c r="V10" s="25"/>
      <c r="W10" s="25"/>
      <c r="X10" s="25"/>
    </row>
    <row r="11" spans="1:24" ht="19" thickBot="1" x14ac:dyDescent="0.25">
      <c r="A11" s="13"/>
      <c r="B11" s="27">
        <v>45.596974608319798</v>
      </c>
      <c r="C11" s="29">
        <v>48.08</v>
      </c>
      <c r="D11" s="25"/>
      <c r="E11" s="24">
        <v>24.7931148626283</v>
      </c>
      <c r="F11" s="26">
        <v>24.4</v>
      </c>
      <c r="G11" s="25"/>
      <c r="H11" s="27">
        <v>44.152462121212103</v>
      </c>
      <c r="I11" s="29">
        <v>42.52</v>
      </c>
      <c r="J11" s="25"/>
      <c r="K11" s="25"/>
      <c r="L11" s="25"/>
      <c r="M11" s="30"/>
      <c r="N11" s="25"/>
      <c r="O11" s="25"/>
      <c r="P11" s="25"/>
      <c r="Q11" s="30"/>
      <c r="R11" s="25"/>
      <c r="S11" s="25"/>
      <c r="T11" s="25"/>
      <c r="U11" s="30"/>
      <c r="V11" s="25"/>
      <c r="W11" s="25"/>
      <c r="X11" s="25"/>
    </row>
    <row r="12" spans="1:24" x14ac:dyDescent="0.2">
      <c r="A12" s="13"/>
      <c r="B12" s="25"/>
      <c r="C12" s="25"/>
      <c r="D12" s="25"/>
      <c r="E12" s="24">
        <v>28.759316089434499</v>
      </c>
      <c r="F12" s="26">
        <v>28.8</v>
      </c>
      <c r="G12" s="25"/>
      <c r="H12" s="25"/>
      <c r="I12" s="30"/>
      <c r="J12" s="25"/>
      <c r="K12" s="25"/>
      <c r="L12" s="25"/>
      <c r="M12" s="30"/>
      <c r="N12" s="25"/>
      <c r="O12" s="25"/>
      <c r="P12" s="25"/>
      <c r="Q12" s="30"/>
      <c r="R12" s="25"/>
      <c r="S12" s="25"/>
      <c r="T12" s="25"/>
      <c r="U12" s="30"/>
      <c r="V12" s="25"/>
      <c r="W12" s="25"/>
      <c r="X12" s="25"/>
    </row>
    <row r="13" spans="1:24" ht="19" thickBot="1" x14ac:dyDescent="0.25">
      <c r="A13" s="13"/>
      <c r="B13" s="25"/>
      <c r="C13" s="25"/>
      <c r="D13" s="25"/>
      <c r="E13" s="27">
        <v>55.204168181267399</v>
      </c>
      <c r="F13" s="29">
        <v>53.72</v>
      </c>
      <c r="G13" s="25"/>
      <c r="H13" s="25"/>
      <c r="I13" s="30"/>
      <c r="J13" s="25"/>
      <c r="K13" s="25"/>
      <c r="L13" s="25"/>
      <c r="M13" s="30"/>
      <c r="N13" s="25"/>
      <c r="O13" s="25"/>
      <c r="P13" s="25"/>
      <c r="Q13" s="30"/>
      <c r="R13" s="25"/>
      <c r="S13" s="25"/>
      <c r="T13" s="25"/>
      <c r="U13" s="30"/>
      <c r="V13" s="25"/>
      <c r="W13" s="25"/>
      <c r="X13" s="25"/>
    </row>
    <row r="14" spans="1:24" x14ac:dyDescent="0.2">
      <c r="A14" s="13"/>
      <c r="B14" s="25"/>
      <c r="C14" s="25"/>
      <c r="D14" s="25"/>
      <c r="E14" s="25"/>
      <c r="F14" s="25"/>
      <c r="G14" s="15"/>
    </row>
    <row r="15" spans="1:24" x14ac:dyDescent="0.2">
      <c r="E15" s="30"/>
      <c r="F15" s="30"/>
      <c r="G15" s="30"/>
    </row>
    <row r="16" spans="1:24" x14ac:dyDescent="0.2">
      <c r="E16" s="30"/>
      <c r="F16" s="30"/>
      <c r="G16" s="30"/>
    </row>
    <row r="17" spans="2:26" x14ac:dyDescent="0.2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2:26" x14ac:dyDescent="0.2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2:26" x14ac:dyDescent="0.2">
      <c r="B19" s="15"/>
      <c r="C19" s="31"/>
      <c r="D19" s="30"/>
      <c r="E19" s="30"/>
      <c r="F19" s="15"/>
      <c r="G19" s="31"/>
      <c r="H19" s="30"/>
      <c r="I19" s="30"/>
      <c r="J19" s="15"/>
      <c r="K19" s="31"/>
      <c r="L19" s="30"/>
      <c r="M19" s="30"/>
      <c r="N19" s="15"/>
      <c r="O19" s="31"/>
      <c r="P19" s="30"/>
      <c r="Q19" s="30"/>
      <c r="R19" s="15"/>
      <c r="S19" s="31"/>
      <c r="T19" s="30"/>
      <c r="U19" s="30"/>
      <c r="V19" s="15"/>
      <c r="W19" s="31"/>
      <c r="X19" s="30"/>
      <c r="Y19" s="30"/>
      <c r="Z19" s="30"/>
    </row>
    <row r="20" spans="2:26" x14ac:dyDescent="0.2">
      <c r="B20" s="15"/>
      <c r="C20" s="15"/>
      <c r="D20" s="15"/>
      <c r="E20" s="30"/>
      <c r="F20" s="15"/>
      <c r="G20" s="15"/>
      <c r="H20" s="15"/>
      <c r="I20" s="30"/>
      <c r="J20" s="15"/>
      <c r="K20" s="15"/>
      <c r="L20" s="15"/>
      <c r="M20" s="30"/>
      <c r="N20" s="15"/>
      <c r="O20" s="15"/>
      <c r="P20" s="15"/>
      <c r="Q20" s="30"/>
      <c r="R20" s="15"/>
      <c r="S20" s="15"/>
      <c r="T20" s="15"/>
      <c r="U20" s="30"/>
      <c r="V20" s="15"/>
      <c r="W20" s="15"/>
      <c r="X20" s="15"/>
      <c r="Y20" s="30"/>
      <c r="Z20" s="30"/>
    </row>
    <row r="21" spans="2:26" x14ac:dyDescent="0.2">
      <c r="B21" s="31"/>
      <c r="C21" s="31"/>
      <c r="D21" s="31"/>
      <c r="E21" s="30"/>
      <c r="F21" s="31"/>
      <c r="G21" s="31"/>
      <c r="H21" s="31"/>
      <c r="I21" s="30"/>
      <c r="J21" s="31"/>
      <c r="K21" s="31"/>
      <c r="L21" s="31"/>
      <c r="M21" s="30"/>
      <c r="N21" s="31"/>
      <c r="O21" s="31"/>
      <c r="P21" s="31"/>
      <c r="Q21" s="30"/>
      <c r="R21" s="31"/>
      <c r="S21" s="31"/>
      <c r="T21" s="31"/>
      <c r="U21" s="30"/>
      <c r="V21" s="31"/>
      <c r="W21" s="31"/>
      <c r="X21" s="31"/>
      <c r="Y21" s="30"/>
      <c r="Z21" s="30"/>
    </row>
    <row r="22" spans="2:26" x14ac:dyDescent="0.2">
      <c r="B22" s="25"/>
      <c r="C22" s="25"/>
      <c r="D22" s="25"/>
      <c r="E22" s="30"/>
      <c r="F22" s="25"/>
      <c r="G22" s="25"/>
      <c r="H22" s="25"/>
      <c r="I22" s="30"/>
      <c r="J22" s="25"/>
      <c r="K22" s="25"/>
      <c r="L22" s="25"/>
      <c r="M22" s="30"/>
      <c r="N22" s="25"/>
      <c r="O22" s="25"/>
      <c r="P22" s="25"/>
      <c r="Q22" s="30"/>
      <c r="R22" s="25"/>
      <c r="S22" s="25"/>
      <c r="T22" s="25"/>
      <c r="U22" s="30"/>
      <c r="V22" s="25"/>
      <c r="W22" s="25"/>
      <c r="X22" s="25"/>
      <c r="Y22" s="30"/>
      <c r="Z22" s="30"/>
    </row>
    <row r="23" spans="2:26" x14ac:dyDescent="0.2">
      <c r="B23" s="25"/>
      <c r="C23" s="25"/>
      <c r="D23" s="25"/>
      <c r="E23" s="30"/>
      <c r="F23" s="25"/>
      <c r="G23" s="25"/>
      <c r="H23" s="25"/>
      <c r="I23" s="30"/>
      <c r="J23" s="25"/>
      <c r="K23" s="25"/>
      <c r="L23" s="25"/>
      <c r="M23" s="30"/>
      <c r="N23" s="25"/>
      <c r="O23" s="25"/>
      <c r="P23" s="25"/>
      <c r="Q23" s="30"/>
      <c r="R23" s="25"/>
      <c r="S23" s="25"/>
      <c r="T23" s="25"/>
      <c r="U23" s="30"/>
      <c r="V23" s="25"/>
      <c r="W23" s="25"/>
      <c r="X23" s="25"/>
      <c r="Y23" s="30"/>
      <c r="Z23" s="30"/>
    </row>
    <row r="24" spans="2:26" x14ac:dyDescent="0.2">
      <c r="B24" s="25"/>
      <c r="C24" s="25"/>
      <c r="D24" s="25"/>
      <c r="E24" s="30"/>
      <c r="F24" s="25"/>
      <c r="G24" s="25"/>
      <c r="H24" s="25"/>
      <c r="I24" s="30"/>
      <c r="J24" s="25"/>
      <c r="K24" s="25"/>
      <c r="L24" s="25"/>
      <c r="M24" s="30"/>
      <c r="N24" s="25"/>
      <c r="O24" s="25"/>
      <c r="P24" s="25"/>
      <c r="Q24" s="30"/>
      <c r="R24" s="25"/>
      <c r="S24" s="25"/>
      <c r="T24" s="25"/>
      <c r="U24" s="30"/>
      <c r="V24" s="25"/>
      <c r="W24" s="25"/>
      <c r="X24" s="25"/>
      <c r="Y24" s="30"/>
      <c r="Z24" s="30"/>
    </row>
    <row r="25" spans="2:26" x14ac:dyDescent="0.2">
      <c r="B25" s="25"/>
      <c r="C25" s="25"/>
      <c r="D25" s="25"/>
      <c r="E25" s="30"/>
      <c r="F25" s="25"/>
      <c r="G25" s="25"/>
      <c r="H25" s="25"/>
      <c r="I25" s="30"/>
      <c r="J25" s="25"/>
      <c r="K25" s="25"/>
      <c r="L25" s="25"/>
      <c r="M25" s="30"/>
      <c r="N25" s="25"/>
      <c r="O25" s="25"/>
      <c r="P25" s="25"/>
      <c r="Q25" s="30"/>
      <c r="R25" s="25"/>
      <c r="S25" s="25"/>
      <c r="T25" s="25"/>
      <c r="U25" s="30"/>
      <c r="V25" s="25"/>
      <c r="W25" s="25"/>
      <c r="X25" s="25"/>
      <c r="Y25" s="30"/>
      <c r="Z25" s="30"/>
    </row>
    <row r="26" spans="2:26" x14ac:dyDescent="0.2">
      <c r="B26" s="25"/>
      <c r="C26" s="25"/>
      <c r="D26" s="25"/>
      <c r="E26" s="30"/>
      <c r="F26" s="25"/>
      <c r="G26" s="25"/>
      <c r="H26" s="25"/>
      <c r="I26" s="30"/>
      <c r="J26" s="25"/>
      <c r="K26" s="25"/>
      <c r="L26" s="25"/>
      <c r="M26" s="30"/>
      <c r="N26" s="25"/>
      <c r="O26" s="25"/>
      <c r="P26" s="25"/>
      <c r="Q26" s="30"/>
      <c r="R26" s="25"/>
      <c r="S26" s="25"/>
      <c r="T26" s="25"/>
      <c r="U26" s="30"/>
      <c r="V26" s="25"/>
      <c r="W26" s="25"/>
      <c r="X26" s="25"/>
      <c r="Y26" s="30"/>
      <c r="Z26" s="30"/>
    </row>
    <row r="27" spans="2:26" x14ac:dyDescent="0.2">
      <c r="B27" s="25"/>
      <c r="C27" s="25"/>
      <c r="D27" s="25"/>
      <c r="E27" s="30"/>
      <c r="F27" s="25"/>
      <c r="G27" s="25"/>
      <c r="H27" s="25"/>
      <c r="I27" s="30"/>
      <c r="J27" s="25"/>
      <c r="K27" s="25"/>
      <c r="L27" s="25"/>
      <c r="M27" s="30"/>
      <c r="N27" s="25"/>
      <c r="O27" s="25"/>
      <c r="P27" s="25"/>
      <c r="Q27" s="30"/>
      <c r="R27" s="25"/>
      <c r="S27" s="25"/>
      <c r="T27" s="25"/>
      <c r="U27" s="30"/>
      <c r="V27" s="25"/>
      <c r="W27" s="25"/>
      <c r="X27" s="25"/>
      <c r="Y27" s="30"/>
      <c r="Z27" s="30"/>
    </row>
    <row r="28" spans="2:26" x14ac:dyDescent="0.2">
      <c r="B28" s="25"/>
      <c r="C28" s="25"/>
      <c r="D28" s="25"/>
      <c r="E28" s="30"/>
      <c r="F28" s="25"/>
      <c r="G28" s="25"/>
      <c r="H28" s="25"/>
      <c r="I28" s="30"/>
      <c r="J28" s="25"/>
      <c r="K28" s="25"/>
      <c r="L28" s="25"/>
      <c r="M28" s="30"/>
      <c r="N28" s="25"/>
      <c r="O28" s="25"/>
      <c r="P28" s="25"/>
      <c r="Q28" s="30"/>
      <c r="R28" s="25"/>
      <c r="S28" s="25"/>
      <c r="T28" s="25"/>
      <c r="U28" s="30"/>
      <c r="V28" s="25"/>
      <c r="W28" s="25"/>
      <c r="X28" s="25"/>
      <c r="Y28" s="30"/>
      <c r="Z28" s="30"/>
    </row>
    <row r="29" spans="2:26" x14ac:dyDescent="0.2">
      <c r="B29" s="25"/>
      <c r="C29" s="25"/>
      <c r="D29" s="25"/>
      <c r="E29" s="30"/>
      <c r="F29" s="25"/>
      <c r="G29" s="25"/>
      <c r="H29" s="25"/>
      <c r="I29" s="30"/>
      <c r="J29" s="25"/>
      <c r="K29" s="25"/>
      <c r="L29" s="25"/>
      <c r="M29" s="30"/>
      <c r="N29" s="25"/>
      <c r="O29" s="25"/>
      <c r="P29" s="25"/>
      <c r="Q29" s="30"/>
      <c r="R29" s="25"/>
      <c r="S29" s="25"/>
      <c r="T29" s="25"/>
      <c r="U29" s="30"/>
      <c r="V29" s="25"/>
      <c r="W29" s="25"/>
      <c r="X29" s="25"/>
      <c r="Y29" s="30"/>
      <c r="Z29" s="30"/>
    </row>
    <row r="30" spans="2:26" x14ac:dyDescent="0.2">
      <c r="B30" s="25"/>
      <c r="C30" s="25"/>
      <c r="D30" s="25"/>
      <c r="E30" s="30"/>
      <c r="F30" s="25"/>
      <c r="G30" s="25"/>
      <c r="H30" s="25"/>
      <c r="I30" s="30"/>
      <c r="J30" s="25"/>
      <c r="K30" s="25"/>
      <c r="L30" s="25"/>
      <c r="M30" s="30"/>
      <c r="N30" s="25"/>
      <c r="O30" s="25"/>
      <c r="P30" s="25"/>
      <c r="Q30" s="30"/>
      <c r="R30" s="25"/>
      <c r="S30" s="25"/>
      <c r="T30" s="25"/>
      <c r="U30" s="30"/>
      <c r="V30" s="25"/>
      <c r="W30" s="25"/>
      <c r="X30" s="25"/>
      <c r="Y30" s="30"/>
      <c r="Z30" s="30"/>
    </row>
    <row r="31" spans="2:26" x14ac:dyDescent="0.2">
      <c r="B31" s="25"/>
      <c r="C31" s="25"/>
      <c r="D31" s="25"/>
      <c r="E31" s="30"/>
      <c r="F31" s="25"/>
      <c r="G31" s="25"/>
      <c r="H31" s="25"/>
      <c r="I31" s="30"/>
      <c r="J31" s="25"/>
      <c r="K31" s="25"/>
      <c r="L31" s="25"/>
      <c r="M31" s="30"/>
      <c r="N31" s="25"/>
      <c r="O31" s="25"/>
      <c r="P31" s="25"/>
      <c r="Q31" s="30"/>
      <c r="R31" s="25"/>
      <c r="S31" s="25"/>
      <c r="T31" s="25"/>
      <c r="U31" s="30"/>
      <c r="V31" s="25"/>
      <c r="W31" s="25"/>
      <c r="X31" s="25"/>
      <c r="Y31" s="30"/>
      <c r="Z31" s="30"/>
    </row>
    <row r="32" spans="2:26" x14ac:dyDescent="0.2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9E369-8BEF-6C45-A948-C079C570BFE1}">
  <dimension ref="B1:R15"/>
  <sheetViews>
    <sheetView workbookViewId="0">
      <selection activeCell="L23" sqref="L23"/>
    </sheetView>
  </sheetViews>
  <sheetFormatPr baseColWidth="10" defaultRowHeight="18" x14ac:dyDescent="0.2"/>
  <cols>
    <col min="1" max="16384" width="10.83203125" style="1"/>
  </cols>
  <sheetData>
    <row r="1" spans="2:18" x14ac:dyDescent="0.2">
      <c r="D1" s="3" t="s">
        <v>5</v>
      </c>
      <c r="J1" s="23" t="s">
        <v>6</v>
      </c>
      <c r="P1" s="23" t="s">
        <v>7</v>
      </c>
    </row>
    <row r="2" spans="2:18" ht="19" thickBot="1" x14ac:dyDescent="0.25"/>
    <row r="3" spans="2:18" x14ac:dyDescent="0.2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H3" s="20" t="s">
        <v>0</v>
      </c>
      <c r="I3" s="21" t="s">
        <v>1</v>
      </c>
      <c r="J3" s="21" t="s">
        <v>2</v>
      </c>
      <c r="K3" s="21" t="s">
        <v>3</v>
      </c>
      <c r="L3" s="22" t="s">
        <v>4</v>
      </c>
      <c r="N3" s="20" t="s">
        <v>0</v>
      </c>
      <c r="O3" s="21" t="s">
        <v>1</v>
      </c>
      <c r="P3" s="21" t="s">
        <v>2</v>
      </c>
      <c r="Q3" s="21" t="s">
        <v>3</v>
      </c>
      <c r="R3" s="22" t="s">
        <v>4</v>
      </c>
    </row>
    <row r="4" spans="2:18" x14ac:dyDescent="0.2">
      <c r="B4" s="24">
        <v>19.020230293273901</v>
      </c>
      <c r="C4" s="25">
        <v>0</v>
      </c>
      <c r="D4" s="25">
        <v>1.6265529990196199</v>
      </c>
      <c r="E4" s="25">
        <v>159.45799255371099</v>
      </c>
      <c r="F4" s="26">
        <v>25.8672904968262</v>
      </c>
      <c r="H4" s="14">
        <v>9.1040382385253906</v>
      </c>
      <c r="I4" s="15">
        <v>21.618029594421401</v>
      </c>
      <c r="J4" s="15">
        <v>2.88144111633301</v>
      </c>
      <c r="K4" s="15">
        <v>17.931940078735401</v>
      </c>
      <c r="L4" s="16">
        <v>25.1810302734375</v>
      </c>
      <c r="N4" s="14">
        <v>0</v>
      </c>
      <c r="O4" s="15">
        <v>38.435661315917997</v>
      </c>
      <c r="P4" s="15">
        <v>4.4482941627502397</v>
      </c>
      <c r="Q4" s="15">
        <v>9.21820068359375</v>
      </c>
      <c r="R4" s="16">
        <v>47.437889099121101</v>
      </c>
    </row>
    <row r="5" spans="2:18" x14ac:dyDescent="0.2">
      <c r="B5" s="24">
        <v>0</v>
      </c>
      <c r="C5" s="25">
        <v>0</v>
      </c>
      <c r="D5" s="25">
        <v>6.2335770130157497</v>
      </c>
      <c r="E5" s="25">
        <v>157.82960510253901</v>
      </c>
      <c r="F5" s="26">
        <v>36.531681060791001</v>
      </c>
      <c r="H5" s="14">
        <v>1.8862379789352399</v>
      </c>
      <c r="I5" s="15">
        <v>1.7362545132637</v>
      </c>
      <c r="J5" s="15">
        <v>4.2436998337507303E-2</v>
      </c>
      <c r="K5" s="15">
        <v>50.174888610839801</v>
      </c>
      <c r="L5" s="16">
        <v>1.27746850252152</v>
      </c>
      <c r="N5" s="14">
        <v>5.9639580249786404</v>
      </c>
      <c r="O5" s="15">
        <v>0</v>
      </c>
      <c r="P5" s="15">
        <v>17.3218898773193</v>
      </c>
      <c r="Q5" s="15">
        <v>44.182300567627003</v>
      </c>
      <c r="R5" s="16">
        <v>13.8082599639893</v>
      </c>
    </row>
    <row r="6" spans="2:18" x14ac:dyDescent="0.2">
      <c r="B6" s="24">
        <v>0</v>
      </c>
      <c r="C6" s="25">
        <v>2.96127104759216</v>
      </c>
      <c r="D6" s="25">
        <v>9.7139673233032209</v>
      </c>
      <c r="E6" s="25">
        <v>0.191973000764847</v>
      </c>
      <c r="F6" s="26">
        <v>13.910326004028301</v>
      </c>
      <c r="H6" s="14">
        <v>0</v>
      </c>
      <c r="I6" s="15">
        <v>0</v>
      </c>
      <c r="J6" s="15">
        <v>2.1308965086937</v>
      </c>
      <c r="K6" s="15">
        <v>0.93780297040939298</v>
      </c>
      <c r="L6" s="16">
        <v>1.85354900360107</v>
      </c>
      <c r="N6" s="14">
        <v>0</v>
      </c>
      <c r="O6" s="15">
        <v>1.5962094664573701</v>
      </c>
      <c r="P6" s="15">
        <v>13.236340045928999</v>
      </c>
      <c r="Q6" s="15">
        <v>75.625720977783203</v>
      </c>
      <c r="R6" s="16">
        <v>24.650950431823698</v>
      </c>
    </row>
    <row r="7" spans="2:18" x14ac:dyDescent="0.2">
      <c r="B7" s="24">
        <v>0</v>
      </c>
      <c r="C7" s="25">
        <v>0</v>
      </c>
      <c r="D7" s="25">
        <v>15.130109786987299</v>
      </c>
      <c r="E7" s="25">
        <v>0</v>
      </c>
      <c r="F7" s="26">
        <v>2.0170340538024898</v>
      </c>
      <c r="H7" s="14">
        <v>0</v>
      </c>
      <c r="I7" s="15">
        <v>0.59599500894546498</v>
      </c>
      <c r="J7" s="15">
        <v>0</v>
      </c>
      <c r="K7" s="15">
        <v>0.93586349487304699</v>
      </c>
      <c r="L7" s="16">
        <v>7.1882636547088596</v>
      </c>
      <c r="N7" s="14">
        <v>0</v>
      </c>
      <c r="O7" s="15">
        <v>0</v>
      </c>
      <c r="P7" s="15">
        <v>0.74232801795005798</v>
      </c>
      <c r="Q7" s="15">
        <v>64.838611602783203</v>
      </c>
      <c r="R7" s="16">
        <v>11.4179501533508</v>
      </c>
    </row>
    <row r="8" spans="2:18" x14ac:dyDescent="0.2">
      <c r="B8" s="24">
        <v>0</v>
      </c>
      <c r="C8" s="25">
        <v>0</v>
      </c>
      <c r="D8" s="25">
        <v>0</v>
      </c>
      <c r="E8" s="25">
        <v>23.199689865112301</v>
      </c>
      <c r="F8" s="26">
        <v>0.32745298743248002</v>
      </c>
      <c r="H8" s="14">
        <v>0</v>
      </c>
      <c r="I8" s="15">
        <v>0</v>
      </c>
      <c r="J8" s="15">
        <v>1.1415549516677901</v>
      </c>
      <c r="K8" s="15">
        <v>0.26138800382614102</v>
      </c>
      <c r="L8" s="16">
        <v>13.0042099952698</v>
      </c>
      <c r="N8" s="14">
        <v>0</v>
      </c>
      <c r="O8" s="15">
        <v>0</v>
      </c>
      <c r="P8" s="15">
        <v>0</v>
      </c>
      <c r="Q8" s="15">
        <v>215.697151184082</v>
      </c>
      <c r="R8" s="16">
        <v>27.712474822998001</v>
      </c>
    </row>
    <row r="9" spans="2:18" x14ac:dyDescent="0.2">
      <c r="B9" s="24">
        <v>0</v>
      </c>
      <c r="C9" s="25">
        <v>0</v>
      </c>
      <c r="D9" s="25">
        <v>0</v>
      </c>
      <c r="E9" s="25">
        <v>0</v>
      </c>
      <c r="F9" s="26">
        <v>0</v>
      </c>
      <c r="H9" s="14">
        <v>0</v>
      </c>
      <c r="I9" s="15">
        <v>0</v>
      </c>
      <c r="J9" s="15">
        <v>1.32244253158569</v>
      </c>
      <c r="K9" s="15">
        <v>0.62337601184845004</v>
      </c>
      <c r="L9" s="16">
        <v>8.0696763992309606</v>
      </c>
      <c r="N9" s="14">
        <v>0</v>
      </c>
      <c r="O9" s="15">
        <v>0</v>
      </c>
      <c r="P9" s="15">
        <v>0.53506100177764904</v>
      </c>
      <c r="Q9" s="15">
        <v>11.905799865722701</v>
      </c>
      <c r="R9" s="16">
        <v>2.4747679233550999</v>
      </c>
    </row>
    <row r="10" spans="2:18" x14ac:dyDescent="0.2">
      <c r="B10" s="24">
        <v>0</v>
      </c>
      <c r="C10" s="25">
        <v>0</v>
      </c>
      <c r="D10" s="25">
        <v>0</v>
      </c>
      <c r="E10" s="25">
        <v>11.888119697570801</v>
      </c>
      <c r="F10" s="26">
        <v>0.96296298503875699</v>
      </c>
      <c r="H10" s="14">
        <v>0</v>
      </c>
      <c r="I10" s="15">
        <v>0</v>
      </c>
      <c r="J10" s="15">
        <v>0</v>
      </c>
      <c r="K10" s="15">
        <v>120.333599090576</v>
      </c>
      <c r="L10" s="16">
        <v>1.8668440580368</v>
      </c>
      <c r="N10" s="14">
        <v>57.831609725952198</v>
      </c>
      <c r="O10" s="15">
        <v>0</v>
      </c>
      <c r="P10" s="15">
        <v>0</v>
      </c>
      <c r="Q10" s="15">
        <v>5.1358828544616699</v>
      </c>
      <c r="R10" s="16">
        <v>2.3198010921478298</v>
      </c>
    </row>
    <row r="11" spans="2:18" x14ac:dyDescent="0.2">
      <c r="B11" s="24">
        <v>0</v>
      </c>
      <c r="C11" s="25">
        <v>0.57066601514816295</v>
      </c>
      <c r="D11" s="25">
        <v>0</v>
      </c>
      <c r="E11" s="25">
        <v>156.72965240478501</v>
      </c>
      <c r="F11" s="26">
        <v>0.26424999535083799</v>
      </c>
      <c r="H11" s="14">
        <v>0</v>
      </c>
      <c r="I11" s="15">
        <v>0</v>
      </c>
      <c r="J11" s="15">
        <v>24.338760375976602</v>
      </c>
      <c r="K11" s="15">
        <v>0</v>
      </c>
      <c r="L11" s="16">
        <v>15.0158596038818</v>
      </c>
      <c r="N11" s="14"/>
      <c r="O11" s="15">
        <v>59.441249847412102</v>
      </c>
      <c r="P11" s="15">
        <v>31.8260192871094</v>
      </c>
      <c r="Q11" s="15">
        <v>6.6003088951110804</v>
      </c>
      <c r="R11" s="16">
        <v>5.0836448669433603</v>
      </c>
    </row>
    <row r="12" spans="2:18" ht="19" thickBot="1" x14ac:dyDescent="0.25">
      <c r="B12" s="24">
        <v>0</v>
      </c>
      <c r="C12" s="25"/>
      <c r="D12" s="25">
        <v>0</v>
      </c>
      <c r="E12" s="25"/>
      <c r="F12" s="26">
        <v>4.3337588310241699</v>
      </c>
      <c r="H12" s="14">
        <v>0.43629349023103697</v>
      </c>
      <c r="I12" s="15">
        <v>0</v>
      </c>
      <c r="J12" s="15">
        <v>2.9477465152740501</v>
      </c>
      <c r="K12" s="15">
        <v>61.602611541748097</v>
      </c>
      <c r="L12" s="16">
        <v>27.743135452270501</v>
      </c>
      <c r="N12" s="17"/>
      <c r="O12" s="18"/>
      <c r="P12" s="18"/>
      <c r="Q12" s="18">
        <v>134.69800567626999</v>
      </c>
      <c r="R12" s="19"/>
    </row>
    <row r="13" spans="2:18" ht="19" thickBot="1" x14ac:dyDescent="0.25">
      <c r="B13" s="27">
        <v>57.162689208984403</v>
      </c>
      <c r="C13" s="28"/>
      <c r="D13" s="28">
        <v>52.036960601806598</v>
      </c>
      <c r="E13" s="28"/>
      <c r="F13" s="29"/>
      <c r="H13" s="14">
        <v>37.159488677978501</v>
      </c>
      <c r="I13" s="15">
        <v>0</v>
      </c>
      <c r="J13" s="15">
        <v>27.4275350570679</v>
      </c>
      <c r="K13" s="15">
        <v>2.7643640041351301</v>
      </c>
      <c r="L13" s="16">
        <v>15.448340415954601</v>
      </c>
    </row>
    <row r="14" spans="2:18" ht="19" thickBot="1" x14ac:dyDescent="0.25">
      <c r="B14" s="2"/>
      <c r="C14" s="2"/>
      <c r="D14" s="2"/>
      <c r="E14" s="2"/>
      <c r="F14" s="2"/>
      <c r="H14" s="17"/>
      <c r="I14" s="18">
        <v>0.14698350057005899</v>
      </c>
      <c r="J14" s="18"/>
      <c r="K14" s="18">
        <v>95.610862731933594</v>
      </c>
      <c r="L14" s="19"/>
    </row>
    <row r="15" spans="2:18" x14ac:dyDescent="0.2">
      <c r="H15" s="13"/>
      <c r="I15" s="13"/>
      <c r="J15" s="13"/>
      <c r="K15" s="13"/>
      <c r="L15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10BBF-15A2-F745-95EC-1E5770F3ADF2}">
  <dimension ref="B1:R15"/>
  <sheetViews>
    <sheetView workbookViewId="0">
      <selection activeCell="I22" sqref="I22"/>
    </sheetView>
  </sheetViews>
  <sheetFormatPr baseColWidth="10" defaultRowHeight="18" x14ac:dyDescent="0.2"/>
  <cols>
    <col min="1" max="16384" width="10.83203125" style="1"/>
  </cols>
  <sheetData>
    <row r="1" spans="2:18" x14ac:dyDescent="0.2">
      <c r="D1" s="3" t="s">
        <v>5</v>
      </c>
      <c r="J1" s="23" t="s">
        <v>6</v>
      </c>
      <c r="P1" s="23" t="s">
        <v>7</v>
      </c>
    </row>
    <row r="2" spans="2:18" ht="19" thickBot="1" x14ac:dyDescent="0.25"/>
    <row r="3" spans="2:18" x14ac:dyDescent="0.2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H3" s="20" t="s">
        <v>0</v>
      </c>
      <c r="I3" s="21" t="s">
        <v>1</v>
      </c>
      <c r="J3" s="21" t="s">
        <v>2</v>
      </c>
      <c r="K3" s="21" t="s">
        <v>3</v>
      </c>
      <c r="L3" s="22" t="s">
        <v>4</v>
      </c>
      <c r="N3" s="20" t="s">
        <v>0</v>
      </c>
      <c r="O3" s="21" t="s">
        <v>1</v>
      </c>
      <c r="P3" s="21" t="s">
        <v>2</v>
      </c>
      <c r="Q3" s="21" t="s">
        <v>3</v>
      </c>
      <c r="R3" s="22" t="s">
        <v>4</v>
      </c>
    </row>
    <row r="4" spans="2:18" x14ac:dyDescent="0.2">
      <c r="B4" s="24">
        <v>2.4928795099258401</v>
      </c>
      <c r="C4" s="25">
        <v>15.2473845481873</v>
      </c>
      <c r="D4" s="25">
        <v>2.81880795955658</v>
      </c>
      <c r="E4" s="25">
        <v>62.214359283447301</v>
      </c>
      <c r="F4" s="26">
        <v>24.0455207824707</v>
      </c>
      <c r="H4" s="14">
        <v>12.988909721374499</v>
      </c>
      <c r="I4" s="15">
        <v>10.476799964904799</v>
      </c>
      <c r="J4" s="15">
        <v>11.4106798171997</v>
      </c>
      <c r="K4" s="15">
        <v>6.8012719154357901</v>
      </c>
      <c r="L4" s="16">
        <v>18.823585510253899</v>
      </c>
      <c r="N4" s="14">
        <v>21.698864936828599</v>
      </c>
      <c r="O4" s="15">
        <v>4.5991775989532497</v>
      </c>
      <c r="P4" s="15">
        <v>6.44696092605591</v>
      </c>
      <c r="Q4" s="15">
        <v>7.73248386383057</v>
      </c>
      <c r="R4" s="16">
        <v>23.641334533691399</v>
      </c>
    </row>
    <row r="5" spans="2:18" x14ac:dyDescent="0.2">
      <c r="B5" s="24">
        <v>17.1031703948975</v>
      </c>
      <c r="C5" s="25">
        <v>14.1229200363159</v>
      </c>
      <c r="D5" s="25">
        <v>31.9837293624878</v>
      </c>
      <c r="E5" s="25">
        <v>54.100990295410199</v>
      </c>
      <c r="F5" s="26">
        <v>24.132350921630898</v>
      </c>
      <c r="H5" s="14">
        <v>7.9818060398101798</v>
      </c>
      <c r="I5" s="15">
        <v>3.9078199863433798</v>
      </c>
      <c r="J5" s="15">
        <v>21.417709350585898</v>
      </c>
      <c r="K5" s="15">
        <v>41.389015197753899</v>
      </c>
      <c r="L5" s="16">
        <v>5.9898765087127703</v>
      </c>
      <c r="N5" s="14">
        <v>47.686695098877003</v>
      </c>
      <c r="O5" s="15">
        <v>16.8036994934082</v>
      </c>
      <c r="P5" s="15">
        <v>26.240425109863299</v>
      </c>
      <c r="Q5" s="15">
        <v>52.496414184570298</v>
      </c>
      <c r="R5" s="16">
        <v>22.1400594711304</v>
      </c>
    </row>
    <row r="6" spans="2:18" x14ac:dyDescent="0.2">
      <c r="B6" s="24">
        <v>26.524755477905298</v>
      </c>
      <c r="C6" s="25">
        <v>12.423620223999</v>
      </c>
      <c r="D6" s="25">
        <v>34.678020477294901</v>
      </c>
      <c r="E6" s="25">
        <v>19.8600254058838</v>
      </c>
      <c r="F6" s="26">
        <v>7.2698628902435303</v>
      </c>
      <c r="H6" s="14">
        <v>13.386349678039601</v>
      </c>
      <c r="I6" s="15">
        <v>16.2315998077393</v>
      </c>
      <c r="J6" s="15">
        <v>10.8737602233887</v>
      </c>
      <c r="K6" s="15">
        <v>58.2947387695313</v>
      </c>
      <c r="L6" s="16">
        <v>13.4421195983887</v>
      </c>
      <c r="N6" s="14">
        <v>12.1161298751831</v>
      </c>
      <c r="O6" s="15">
        <v>17.3596496582031</v>
      </c>
      <c r="P6" s="15">
        <v>56.953639984130902</v>
      </c>
      <c r="Q6" s="15">
        <v>64.136383056640597</v>
      </c>
      <c r="R6" s="16">
        <v>28.0076694488525</v>
      </c>
    </row>
    <row r="7" spans="2:18" x14ac:dyDescent="0.2">
      <c r="B7" s="24">
        <v>11.0586700439453</v>
      </c>
      <c r="C7" s="25">
        <v>6.4590425491332999</v>
      </c>
      <c r="D7" s="25">
        <v>14.71226978302</v>
      </c>
      <c r="E7" s="25">
        <v>33.723890304565401</v>
      </c>
      <c r="F7" s="26">
        <v>11.247905254363999</v>
      </c>
      <c r="H7" s="14">
        <v>15.4955997467041</v>
      </c>
      <c r="I7" s="15">
        <v>9.2705316543579102</v>
      </c>
      <c r="J7" s="15">
        <v>23.577600479126001</v>
      </c>
      <c r="K7" s="15">
        <v>16.073320388793899</v>
      </c>
      <c r="L7" s="16">
        <v>6.79891061782837</v>
      </c>
      <c r="N7" s="14">
        <v>9.3479280471801793</v>
      </c>
      <c r="O7" s="15">
        <v>9.2392282485961896</v>
      </c>
      <c r="P7" s="15">
        <v>20.460920333862301</v>
      </c>
      <c r="Q7" s="15">
        <v>46.513090133666999</v>
      </c>
      <c r="R7" s="16">
        <v>11.857294559478801</v>
      </c>
    </row>
    <row r="8" spans="2:18" x14ac:dyDescent="0.2">
      <c r="B8" s="24">
        <v>10.5450849533081</v>
      </c>
      <c r="C8" s="25">
        <v>11.5850501060486</v>
      </c>
      <c r="D8" s="25">
        <v>12.3864898681641</v>
      </c>
      <c r="E8" s="25">
        <v>18.5100450515747</v>
      </c>
      <c r="F8" s="26">
        <v>8.3655710220336896</v>
      </c>
      <c r="H8" s="14">
        <v>8.3182048797607404</v>
      </c>
      <c r="I8" s="15">
        <v>8.5475883483886701</v>
      </c>
      <c r="J8" s="15">
        <v>20.909365653991699</v>
      </c>
      <c r="K8" s="15">
        <v>46.711448669433601</v>
      </c>
      <c r="L8" s="16">
        <v>7.8521025180816704</v>
      </c>
      <c r="N8" s="14">
        <v>6.52512407302856</v>
      </c>
      <c r="O8" s="15">
        <v>7.6638100147247297</v>
      </c>
      <c r="P8" s="15">
        <v>26.7112007141113</v>
      </c>
      <c r="Q8" s="15">
        <v>44.475904464721701</v>
      </c>
      <c r="R8" s="16">
        <v>10.0710802078247</v>
      </c>
    </row>
    <row r="9" spans="2:18" x14ac:dyDescent="0.2">
      <c r="B9" s="24">
        <v>9.0981230735778809</v>
      </c>
      <c r="C9" s="25">
        <v>4.7447152137756401</v>
      </c>
      <c r="D9" s="25">
        <v>14.3133697509766</v>
      </c>
      <c r="E9" s="25">
        <v>24.826959609985401</v>
      </c>
      <c r="F9" s="26">
        <v>7.8855462074279803</v>
      </c>
      <c r="H9" s="14">
        <v>10.0232801437378</v>
      </c>
      <c r="I9" s="15">
        <v>13.4695796966553</v>
      </c>
      <c r="J9" s="15">
        <v>20.837115287780801</v>
      </c>
      <c r="K9" s="15">
        <v>48.642280578613303</v>
      </c>
      <c r="L9" s="16">
        <v>8.4513893127441406</v>
      </c>
      <c r="N9" s="14">
        <v>9.2903690338134801</v>
      </c>
      <c r="O9" s="15">
        <v>7.1150050163268999</v>
      </c>
      <c r="P9" s="15">
        <v>9.4383840560913104</v>
      </c>
      <c r="Q9" s="15">
        <v>61.068868637084996</v>
      </c>
      <c r="R9" s="16">
        <v>7.51381635665894</v>
      </c>
    </row>
    <row r="10" spans="2:18" x14ac:dyDescent="0.2">
      <c r="B10" s="24">
        <v>7.4201111793518102</v>
      </c>
      <c r="C10" s="25">
        <v>7.0191931724548304</v>
      </c>
      <c r="D10" s="25">
        <v>7.6280794143676802</v>
      </c>
      <c r="E10" s="25">
        <v>17.9474792480469</v>
      </c>
      <c r="F10" s="26">
        <v>7.52695536613464</v>
      </c>
      <c r="H10" s="14">
        <v>11.3367099761963</v>
      </c>
      <c r="I10" s="15">
        <v>16.055335044860801</v>
      </c>
      <c r="J10" s="15">
        <v>12.072649955749499</v>
      </c>
      <c r="K10" s="15">
        <v>49.639610290527301</v>
      </c>
      <c r="L10" s="16">
        <v>12.956809997558601</v>
      </c>
      <c r="N10" s="14">
        <v>14.235645294189499</v>
      </c>
      <c r="O10" s="15">
        <v>7.94285011291504</v>
      </c>
      <c r="P10" s="15">
        <v>12.264145374298099</v>
      </c>
      <c r="Q10" s="15">
        <v>57.954059600830099</v>
      </c>
      <c r="R10" s="16">
        <v>6.6790308952331499</v>
      </c>
    </row>
    <row r="11" spans="2:18" x14ac:dyDescent="0.2">
      <c r="B11" s="24">
        <v>7.2349348068237296</v>
      </c>
      <c r="C11" s="25">
        <v>14.6644897460938</v>
      </c>
      <c r="D11" s="25">
        <v>10.4124402999878</v>
      </c>
      <c r="E11" s="25">
        <v>58.8593654632568</v>
      </c>
      <c r="F11" s="26">
        <v>9.3856678009033203</v>
      </c>
      <c r="H11" s="14">
        <v>6.05201935768127</v>
      </c>
      <c r="I11" s="15">
        <v>7.9518051147460902</v>
      </c>
      <c r="J11" s="15">
        <v>16.705710411071799</v>
      </c>
      <c r="K11" s="15">
        <v>39.145050048828097</v>
      </c>
      <c r="L11" s="16">
        <v>6.93609619140625</v>
      </c>
      <c r="N11" s="14"/>
      <c r="O11" s="15">
        <v>13.1229000091553</v>
      </c>
      <c r="P11" s="15">
        <v>13.652179718017599</v>
      </c>
      <c r="Q11" s="15">
        <v>21.6031799316406</v>
      </c>
      <c r="R11" s="16">
        <v>3.4773039817810099</v>
      </c>
    </row>
    <row r="12" spans="2:18" ht="19" thickBot="1" x14ac:dyDescent="0.25">
      <c r="B12" s="24">
        <v>8.5174140930175799</v>
      </c>
      <c r="C12" s="25"/>
      <c r="D12" s="25">
        <v>6.7770359516143799</v>
      </c>
      <c r="E12" s="25"/>
      <c r="F12" s="26">
        <v>4.6076159477233896</v>
      </c>
      <c r="H12" s="14">
        <v>14.6899600028992</v>
      </c>
      <c r="I12" s="15">
        <v>6.5619919300079399</v>
      </c>
      <c r="J12" s="15">
        <v>29.845539093017599</v>
      </c>
      <c r="K12" s="15">
        <v>44.769334793090799</v>
      </c>
      <c r="L12" s="16">
        <v>20.7364807128906</v>
      </c>
      <c r="N12" s="17"/>
      <c r="O12" s="18"/>
      <c r="P12" s="18"/>
      <c r="Q12" s="18">
        <v>45.375</v>
      </c>
      <c r="R12" s="19"/>
    </row>
    <row r="13" spans="2:18" ht="19" thickBot="1" x14ac:dyDescent="0.25">
      <c r="B13" s="27">
        <v>18.7868700027466</v>
      </c>
      <c r="C13" s="28"/>
      <c r="D13" s="28">
        <v>14.2934250831604</v>
      </c>
      <c r="E13" s="28"/>
      <c r="F13" s="29"/>
      <c r="H13" s="14">
        <v>13.951504707336399</v>
      </c>
      <c r="I13" s="15">
        <v>12.689419746398899</v>
      </c>
      <c r="J13" s="15">
        <v>24.587100028991699</v>
      </c>
      <c r="K13" s="15">
        <v>76.647148132324205</v>
      </c>
      <c r="L13" s="16">
        <v>7.8868770599365199</v>
      </c>
    </row>
    <row r="14" spans="2:18" ht="19" thickBot="1" x14ac:dyDescent="0.25">
      <c r="B14" s="2"/>
      <c r="C14" s="2"/>
      <c r="D14" s="2"/>
      <c r="E14" s="2"/>
      <c r="F14" s="2"/>
      <c r="H14" s="17"/>
      <c r="I14" s="18">
        <v>12.923369884491001</v>
      </c>
      <c r="J14" s="18"/>
      <c r="K14" s="18">
        <v>51.189104080200202</v>
      </c>
      <c r="L14" s="19"/>
    </row>
    <row r="15" spans="2:18" x14ac:dyDescent="0.2">
      <c r="H15" s="13"/>
      <c r="I15" s="13"/>
      <c r="J15" s="13"/>
      <c r="K15" s="13"/>
      <c r="L15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A9FF6-8453-924E-AEDA-C4E6425BC333}">
  <dimension ref="B1:R15"/>
  <sheetViews>
    <sheetView topLeftCell="E1" workbookViewId="0">
      <selection activeCell="P19" sqref="P19"/>
    </sheetView>
  </sheetViews>
  <sheetFormatPr baseColWidth="10" defaultRowHeight="18" x14ac:dyDescent="0.2"/>
  <cols>
    <col min="1" max="16384" width="10.83203125" style="1"/>
  </cols>
  <sheetData>
    <row r="1" spans="2:18" x14ac:dyDescent="0.2">
      <c r="D1" s="3" t="s">
        <v>5</v>
      </c>
      <c r="J1" s="23" t="s">
        <v>6</v>
      </c>
      <c r="P1" s="23" t="s">
        <v>7</v>
      </c>
    </row>
    <row r="2" spans="2:18" ht="19" thickBot="1" x14ac:dyDescent="0.25"/>
    <row r="3" spans="2:18" x14ac:dyDescent="0.2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H3" s="20" t="s">
        <v>0</v>
      </c>
      <c r="I3" s="21" t="s">
        <v>1</v>
      </c>
      <c r="J3" s="21" t="s">
        <v>2</v>
      </c>
      <c r="K3" s="21" t="s">
        <v>3</v>
      </c>
      <c r="L3" s="22" t="s">
        <v>4</v>
      </c>
      <c r="N3" s="20" t="s">
        <v>0</v>
      </c>
      <c r="O3" s="21" t="s">
        <v>1</v>
      </c>
      <c r="P3" s="21" t="s">
        <v>2</v>
      </c>
      <c r="Q3" s="21" t="s">
        <v>3</v>
      </c>
      <c r="R3" s="22" t="s">
        <v>4</v>
      </c>
    </row>
    <row r="4" spans="2:18" x14ac:dyDescent="0.2">
      <c r="B4" s="24">
        <v>0</v>
      </c>
      <c r="C4" s="25">
        <v>0</v>
      </c>
      <c r="D4" s="25">
        <v>0</v>
      </c>
      <c r="E4" s="25">
        <v>0</v>
      </c>
      <c r="F4" s="26">
        <v>28.694179534912099</v>
      </c>
      <c r="H4" s="14">
        <v>0</v>
      </c>
      <c r="I4" s="15">
        <v>0</v>
      </c>
      <c r="J4" s="15">
        <v>0.91990900039672896</v>
      </c>
      <c r="K4" s="15">
        <v>0</v>
      </c>
      <c r="L4" s="16">
        <v>2.90814304351807</v>
      </c>
      <c r="N4" s="14">
        <v>0</v>
      </c>
      <c r="O4" s="15">
        <v>0</v>
      </c>
      <c r="P4" s="15">
        <v>0</v>
      </c>
      <c r="Q4" s="15">
        <v>0</v>
      </c>
      <c r="R4" s="16">
        <v>27.419029235839801</v>
      </c>
    </row>
    <row r="5" spans="2:18" x14ac:dyDescent="0.2">
      <c r="B5" s="24">
        <v>0</v>
      </c>
      <c r="C5" s="25">
        <v>0</v>
      </c>
      <c r="D5" s="25">
        <v>0</v>
      </c>
      <c r="E5" s="25">
        <v>0</v>
      </c>
      <c r="F5" s="26">
        <v>18.211959838867202</v>
      </c>
      <c r="H5" s="14">
        <v>4.9374730587005597</v>
      </c>
      <c r="I5" s="15">
        <v>0.78233948349952698</v>
      </c>
      <c r="J5" s="15">
        <v>0</v>
      </c>
      <c r="K5" s="15">
        <v>0.84995698928832997</v>
      </c>
      <c r="L5" s="16">
        <v>0.654332995414734</v>
      </c>
      <c r="N5" s="14">
        <v>0</v>
      </c>
      <c r="O5" s="15">
        <v>0</v>
      </c>
      <c r="P5" s="15">
        <v>0</v>
      </c>
      <c r="Q5" s="15">
        <v>0</v>
      </c>
      <c r="R5" s="16">
        <v>1.57522904872894</v>
      </c>
    </row>
    <row r="6" spans="2:18" x14ac:dyDescent="0.2">
      <c r="B6" s="24">
        <v>0</v>
      </c>
      <c r="C6" s="25">
        <v>0</v>
      </c>
      <c r="D6" s="25">
        <v>0</v>
      </c>
      <c r="E6" s="25">
        <v>0</v>
      </c>
      <c r="F6" s="26">
        <v>0.20427107810974099</v>
      </c>
      <c r="H6" s="14">
        <v>0</v>
      </c>
      <c r="I6" s="15">
        <v>0</v>
      </c>
      <c r="J6" s="15">
        <v>0</v>
      </c>
      <c r="K6" s="15">
        <v>0.56712800264358498</v>
      </c>
      <c r="L6" s="16">
        <v>0.32433301210403398</v>
      </c>
      <c r="N6" s="14">
        <v>0</v>
      </c>
      <c r="O6" s="15">
        <v>0</v>
      </c>
      <c r="P6" s="15">
        <v>0</v>
      </c>
      <c r="Q6" s="15">
        <v>0.55953499674797103</v>
      </c>
      <c r="R6" s="16">
        <v>17.7794094085693</v>
      </c>
    </row>
    <row r="7" spans="2:18" x14ac:dyDescent="0.2">
      <c r="B7" s="24">
        <v>0</v>
      </c>
      <c r="C7" s="25">
        <v>0</v>
      </c>
      <c r="D7" s="25">
        <v>0</v>
      </c>
      <c r="E7" s="25">
        <v>0</v>
      </c>
      <c r="F7" s="26">
        <v>0</v>
      </c>
      <c r="H7" s="14">
        <v>0</v>
      </c>
      <c r="I7" s="15">
        <v>0</v>
      </c>
      <c r="J7" s="15">
        <v>0</v>
      </c>
      <c r="K7" s="15">
        <v>0</v>
      </c>
      <c r="L7" s="16">
        <v>2.1502950191497798</v>
      </c>
      <c r="N7" s="14">
        <v>0</v>
      </c>
      <c r="O7" s="15">
        <v>0</v>
      </c>
      <c r="P7" s="15">
        <v>0</v>
      </c>
      <c r="Q7" s="15">
        <v>0</v>
      </c>
      <c r="R7" s="16">
        <v>0.43291999399662001</v>
      </c>
    </row>
    <row r="8" spans="2:18" x14ac:dyDescent="0.2">
      <c r="B8" s="24">
        <v>0</v>
      </c>
      <c r="C8" s="25">
        <v>0</v>
      </c>
      <c r="D8" s="25">
        <v>0</v>
      </c>
      <c r="E8" s="25">
        <v>0</v>
      </c>
      <c r="F8" s="26">
        <v>2.1777684688568102</v>
      </c>
      <c r="H8" s="14">
        <v>0</v>
      </c>
      <c r="I8" s="15">
        <v>0</v>
      </c>
      <c r="J8" s="15">
        <v>0</v>
      </c>
      <c r="K8" s="15">
        <v>0</v>
      </c>
      <c r="L8" s="16">
        <v>1.36296147108078</v>
      </c>
      <c r="N8" s="14">
        <v>0</v>
      </c>
      <c r="O8" s="15">
        <v>0</v>
      </c>
      <c r="P8" s="15">
        <v>0</v>
      </c>
      <c r="Q8" s="15">
        <v>0</v>
      </c>
      <c r="R8" s="16">
        <v>8.7320756912231499</v>
      </c>
    </row>
    <row r="9" spans="2:18" x14ac:dyDescent="0.2">
      <c r="B9" s="24">
        <v>0</v>
      </c>
      <c r="C9" s="25">
        <v>0</v>
      </c>
      <c r="D9" s="25">
        <v>0</v>
      </c>
      <c r="E9" s="25">
        <v>0</v>
      </c>
      <c r="F9" s="26">
        <v>0</v>
      </c>
      <c r="H9" s="14">
        <v>0</v>
      </c>
      <c r="I9" s="15">
        <v>0</v>
      </c>
      <c r="J9" s="15">
        <v>0</v>
      </c>
      <c r="K9" s="15">
        <v>0</v>
      </c>
      <c r="L9" s="16">
        <v>5.9812588691711399</v>
      </c>
      <c r="N9" s="14">
        <v>0</v>
      </c>
      <c r="O9" s="15">
        <v>0</v>
      </c>
      <c r="P9" s="15">
        <v>0</v>
      </c>
      <c r="Q9" s="15">
        <v>0.33989000320434598</v>
      </c>
      <c r="R9" s="16">
        <v>9.3291082382202202</v>
      </c>
    </row>
    <row r="10" spans="2:18" x14ac:dyDescent="0.2">
      <c r="B10" s="24">
        <v>0</v>
      </c>
      <c r="C10" s="25">
        <v>0</v>
      </c>
      <c r="D10" s="25">
        <v>0</v>
      </c>
      <c r="E10" s="25">
        <v>0</v>
      </c>
      <c r="F10" s="26">
        <v>4.90006422996521</v>
      </c>
      <c r="H10" s="14">
        <v>0</v>
      </c>
      <c r="I10" s="15">
        <v>0</v>
      </c>
      <c r="J10" s="15">
        <v>0</v>
      </c>
      <c r="K10" s="15">
        <v>0</v>
      </c>
      <c r="L10" s="16">
        <v>5.8067524433136004</v>
      </c>
      <c r="N10" s="14">
        <v>0</v>
      </c>
      <c r="O10" s="15">
        <v>0</v>
      </c>
      <c r="P10" s="15">
        <v>0</v>
      </c>
      <c r="Q10" s="15">
        <v>0</v>
      </c>
      <c r="R10" s="16">
        <v>6.0303399562835702</v>
      </c>
    </row>
    <row r="11" spans="2:18" x14ac:dyDescent="0.2">
      <c r="B11" s="24">
        <v>0</v>
      </c>
      <c r="C11" s="25">
        <v>0</v>
      </c>
      <c r="D11" s="25">
        <v>0</v>
      </c>
      <c r="E11" s="25">
        <v>0</v>
      </c>
      <c r="F11" s="26">
        <v>0</v>
      </c>
      <c r="H11" s="14">
        <v>0</v>
      </c>
      <c r="I11" s="15">
        <v>0</v>
      </c>
      <c r="J11" s="15">
        <v>0</v>
      </c>
      <c r="K11" s="15">
        <v>0</v>
      </c>
      <c r="L11" s="16">
        <v>4.1826651096344003</v>
      </c>
      <c r="N11" s="14"/>
      <c r="O11" s="15">
        <v>0</v>
      </c>
      <c r="P11" s="15">
        <v>0</v>
      </c>
      <c r="Q11" s="15">
        <v>0</v>
      </c>
      <c r="R11" s="16">
        <v>5.1814730167388898</v>
      </c>
    </row>
    <row r="12" spans="2:18" ht="19" thickBot="1" x14ac:dyDescent="0.25">
      <c r="B12" s="24">
        <v>0</v>
      </c>
      <c r="C12" s="25"/>
      <c r="D12" s="25">
        <v>0</v>
      </c>
      <c r="E12" s="25"/>
      <c r="F12" s="26">
        <v>0.27581799030303999</v>
      </c>
      <c r="H12" s="14">
        <v>0</v>
      </c>
      <c r="I12" s="15">
        <v>0</v>
      </c>
      <c r="J12" s="15">
        <v>0.30137699842452997</v>
      </c>
      <c r="K12" s="15">
        <v>0.406812503933907</v>
      </c>
      <c r="L12" s="16">
        <v>12.783989906311</v>
      </c>
      <c r="N12" s="17"/>
      <c r="O12" s="18"/>
      <c r="P12" s="18"/>
      <c r="Q12" s="18">
        <v>0</v>
      </c>
      <c r="R12" s="19"/>
    </row>
    <row r="13" spans="2:18" ht="19" thickBot="1" x14ac:dyDescent="0.25">
      <c r="B13" s="27">
        <v>0</v>
      </c>
      <c r="C13" s="28"/>
      <c r="D13" s="28">
        <v>0</v>
      </c>
      <c r="E13" s="28"/>
      <c r="F13" s="29"/>
      <c r="H13" s="14">
        <v>0</v>
      </c>
      <c r="I13" s="15">
        <v>0</v>
      </c>
      <c r="J13" s="15">
        <v>0</v>
      </c>
      <c r="K13" s="15">
        <v>0</v>
      </c>
      <c r="L13" s="16">
        <v>1.2582795023918201</v>
      </c>
    </row>
    <row r="14" spans="2:18" ht="19" thickBot="1" x14ac:dyDescent="0.25">
      <c r="B14" s="2"/>
      <c r="C14" s="2"/>
      <c r="D14" s="2"/>
      <c r="E14" s="2"/>
      <c r="F14" s="2"/>
      <c r="H14" s="17"/>
      <c r="I14" s="18">
        <v>0</v>
      </c>
      <c r="J14" s="18"/>
      <c r="K14" s="18">
        <v>0.83026948571205095</v>
      </c>
      <c r="L14" s="19"/>
    </row>
    <row r="15" spans="2:18" x14ac:dyDescent="0.2">
      <c r="H15" s="13"/>
      <c r="I15" s="13"/>
      <c r="J15" s="13"/>
      <c r="K15" s="13"/>
      <c r="L15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BF3D-DF9C-464B-8721-86A7A5AE2F5C}">
  <dimension ref="B1:R15"/>
  <sheetViews>
    <sheetView workbookViewId="0">
      <selection activeCell="N3" sqref="N3:R12"/>
    </sheetView>
  </sheetViews>
  <sheetFormatPr baseColWidth="10" defaultRowHeight="18" x14ac:dyDescent="0.2"/>
  <cols>
    <col min="1" max="16384" width="10.83203125" style="1"/>
  </cols>
  <sheetData>
    <row r="1" spans="2:18" x14ac:dyDescent="0.2">
      <c r="D1" s="3" t="s">
        <v>5</v>
      </c>
      <c r="J1" s="23" t="s">
        <v>6</v>
      </c>
      <c r="P1" s="23" t="s">
        <v>7</v>
      </c>
    </row>
    <row r="2" spans="2:18" ht="19" thickBot="1" x14ac:dyDescent="0.25"/>
    <row r="3" spans="2:18" x14ac:dyDescent="0.2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H3" s="20" t="s">
        <v>0</v>
      </c>
      <c r="I3" s="21" t="s">
        <v>1</v>
      </c>
      <c r="J3" s="21" t="s">
        <v>2</v>
      </c>
      <c r="K3" s="21" t="s">
        <v>3</v>
      </c>
      <c r="L3" s="22" t="s">
        <v>4</v>
      </c>
      <c r="N3" s="20" t="s">
        <v>0</v>
      </c>
      <c r="O3" s="21" t="s">
        <v>1</v>
      </c>
      <c r="P3" s="21" t="s">
        <v>2</v>
      </c>
      <c r="Q3" s="21" t="s">
        <v>3</v>
      </c>
      <c r="R3" s="22" t="s">
        <v>4</v>
      </c>
    </row>
    <row r="4" spans="2:18" x14ac:dyDescent="0.2">
      <c r="B4" s="24">
        <v>0</v>
      </c>
      <c r="C4" s="25">
        <v>0</v>
      </c>
      <c r="D4" s="25">
        <v>0</v>
      </c>
      <c r="E4" s="25">
        <v>0</v>
      </c>
      <c r="F4" s="26">
        <v>6.9118628501892099</v>
      </c>
      <c r="H4" s="14">
        <v>0</v>
      </c>
      <c r="I4" s="15">
        <v>0</v>
      </c>
      <c r="J4" s="15">
        <v>0</v>
      </c>
      <c r="K4" s="15">
        <v>0</v>
      </c>
      <c r="L4" s="16">
        <v>3.8920419216156001</v>
      </c>
      <c r="N4" s="14">
        <v>0</v>
      </c>
      <c r="O4" s="15">
        <v>0</v>
      </c>
      <c r="P4" s="15">
        <v>0</v>
      </c>
      <c r="Q4" s="15">
        <v>0</v>
      </c>
      <c r="R4" s="16">
        <v>11.844269752502401</v>
      </c>
    </row>
    <row r="5" spans="2:18" x14ac:dyDescent="0.2">
      <c r="B5" s="24">
        <v>0</v>
      </c>
      <c r="C5" s="25">
        <v>0</v>
      </c>
      <c r="D5" s="25">
        <v>0</v>
      </c>
      <c r="E5" s="25">
        <v>0</v>
      </c>
      <c r="F5" s="26">
        <v>8.1784887313842791</v>
      </c>
      <c r="H5" s="14">
        <v>0</v>
      </c>
      <c r="I5" s="15">
        <v>0.70801851153373696</v>
      </c>
      <c r="J5" s="15">
        <v>0</v>
      </c>
      <c r="K5" s="15">
        <v>0.62202697992324796</v>
      </c>
      <c r="L5" s="16">
        <v>18.141924858093301</v>
      </c>
      <c r="N5" s="14">
        <v>0</v>
      </c>
      <c r="O5" s="15">
        <v>0</v>
      </c>
      <c r="P5" s="15">
        <v>0</v>
      </c>
      <c r="Q5" s="15">
        <v>0</v>
      </c>
      <c r="R5" s="16">
        <v>5.3776841163635298</v>
      </c>
    </row>
    <row r="6" spans="2:18" x14ac:dyDescent="0.2">
      <c r="B6" s="24">
        <v>0</v>
      </c>
      <c r="C6" s="25">
        <v>0</v>
      </c>
      <c r="D6" s="25">
        <v>0</v>
      </c>
      <c r="E6" s="25">
        <v>0</v>
      </c>
      <c r="F6" s="26">
        <v>3.50313460826874</v>
      </c>
      <c r="H6" s="14">
        <v>0</v>
      </c>
      <c r="I6" s="15">
        <v>0</v>
      </c>
      <c r="J6" s="15">
        <v>0</v>
      </c>
      <c r="K6" s="15">
        <v>0.23163899779319799</v>
      </c>
      <c r="L6" s="16">
        <v>8.72194147109985</v>
      </c>
      <c r="N6" s="14">
        <v>0</v>
      </c>
      <c r="O6" s="15">
        <v>0</v>
      </c>
      <c r="P6" s="15">
        <v>0</v>
      </c>
      <c r="Q6" s="15">
        <v>0</v>
      </c>
      <c r="R6" s="16">
        <v>8.2758703231811506</v>
      </c>
    </row>
    <row r="7" spans="2:18" x14ac:dyDescent="0.2">
      <c r="B7" s="24">
        <v>0</v>
      </c>
      <c r="C7" s="25">
        <v>0</v>
      </c>
      <c r="D7" s="25">
        <v>0</v>
      </c>
      <c r="E7" s="25">
        <v>0</v>
      </c>
      <c r="F7" s="26">
        <v>0.58416700363159202</v>
      </c>
      <c r="H7" s="14">
        <v>0</v>
      </c>
      <c r="I7" s="15">
        <v>0</v>
      </c>
      <c r="J7" s="15">
        <v>0</v>
      </c>
      <c r="K7" s="15">
        <v>0</v>
      </c>
      <c r="L7" s="16">
        <v>5.5072398185729998</v>
      </c>
      <c r="N7" s="14">
        <v>0</v>
      </c>
      <c r="O7" s="15">
        <v>0</v>
      </c>
      <c r="P7" s="15">
        <v>0</v>
      </c>
      <c r="Q7" s="15">
        <v>0</v>
      </c>
      <c r="R7" s="16">
        <v>2.3746919631957999</v>
      </c>
    </row>
    <row r="8" spans="2:18" x14ac:dyDescent="0.2">
      <c r="B8" s="24">
        <v>0</v>
      </c>
      <c r="C8" s="25">
        <v>0</v>
      </c>
      <c r="D8" s="25">
        <v>0</v>
      </c>
      <c r="E8" s="25">
        <v>0</v>
      </c>
      <c r="F8" s="26">
        <v>1.3182840347289999</v>
      </c>
      <c r="H8" s="14">
        <v>0</v>
      </c>
      <c r="I8" s="15">
        <v>0</v>
      </c>
      <c r="J8" s="15">
        <v>0</v>
      </c>
      <c r="K8" s="15">
        <v>0</v>
      </c>
      <c r="L8" s="16">
        <v>17.912579536437999</v>
      </c>
      <c r="N8" s="14">
        <v>0</v>
      </c>
      <c r="O8" s="15">
        <v>0</v>
      </c>
      <c r="P8" s="15">
        <v>0</v>
      </c>
      <c r="Q8" s="15">
        <v>0</v>
      </c>
      <c r="R8" s="16">
        <v>29.378780364990199</v>
      </c>
    </row>
    <row r="9" spans="2:18" x14ac:dyDescent="0.2">
      <c r="B9" s="24">
        <v>0</v>
      </c>
      <c r="C9" s="25">
        <v>0</v>
      </c>
      <c r="D9" s="25">
        <v>0</v>
      </c>
      <c r="E9" s="25">
        <v>0</v>
      </c>
      <c r="F9" s="26">
        <v>0</v>
      </c>
      <c r="H9" s="14">
        <v>0</v>
      </c>
      <c r="I9" s="15">
        <v>0</v>
      </c>
      <c r="J9" s="15">
        <v>0</v>
      </c>
      <c r="K9" s="15">
        <v>0</v>
      </c>
      <c r="L9" s="16">
        <v>8.1154031753540004</v>
      </c>
      <c r="N9" s="14">
        <v>0</v>
      </c>
      <c r="O9" s="15">
        <v>0</v>
      </c>
      <c r="P9" s="15">
        <v>0</v>
      </c>
      <c r="Q9" s="15">
        <v>0.73601001501083396</v>
      </c>
      <c r="R9" s="16">
        <v>10.536109924316399</v>
      </c>
    </row>
    <row r="10" spans="2:18" x14ac:dyDescent="0.2">
      <c r="B10" s="24">
        <v>0</v>
      </c>
      <c r="C10" s="25">
        <v>0</v>
      </c>
      <c r="D10" s="25">
        <v>0</v>
      </c>
      <c r="E10" s="25">
        <v>0</v>
      </c>
      <c r="F10" s="26">
        <v>1.2916790246963501</v>
      </c>
      <c r="H10" s="14">
        <v>0</v>
      </c>
      <c r="I10" s="15">
        <v>0</v>
      </c>
      <c r="J10" s="15">
        <v>0</v>
      </c>
      <c r="K10" s="15">
        <v>0</v>
      </c>
      <c r="L10" s="16">
        <v>17.3526306152344</v>
      </c>
      <c r="N10" s="14">
        <v>0</v>
      </c>
      <c r="O10" s="15">
        <v>0</v>
      </c>
      <c r="P10" s="15">
        <v>0</v>
      </c>
      <c r="Q10" s="15">
        <v>4.1470580101013201</v>
      </c>
      <c r="R10" s="16">
        <v>2.3387250900268599</v>
      </c>
    </row>
    <row r="11" spans="2:18" x14ac:dyDescent="0.2">
      <c r="B11" s="24">
        <v>0</v>
      </c>
      <c r="C11" s="25">
        <v>0</v>
      </c>
      <c r="D11" s="25">
        <v>0</v>
      </c>
      <c r="E11" s="25">
        <v>0</v>
      </c>
      <c r="F11" s="26">
        <v>0</v>
      </c>
      <c r="H11" s="14">
        <v>0</v>
      </c>
      <c r="I11" s="15">
        <v>0</v>
      </c>
      <c r="J11" s="15">
        <v>0</v>
      </c>
      <c r="K11" s="15">
        <v>0</v>
      </c>
      <c r="L11" s="16">
        <v>20.810560226440401</v>
      </c>
      <c r="N11" s="14"/>
      <c r="O11" s="15">
        <v>0</v>
      </c>
      <c r="P11" s="15">
        <v>0</v>
      </c>
      <c r="Q11" s="15">
        <v>0</v>
      </c>
      <c r="R11" s="16">
        <v>2.6568329334259002</v>
      </c>
    </row>
    <row r="12" spans="2:18" ht="19" thickBot="1" x14ac:dyDescent="0.25">
      <c r="B12" s="24">
        <v>0</v>
      </c>
      <c r="C12" s="25"/>
      <c r="D12" s="25">
        <v>0</v>
      </c>
      <c r="E12" s="25"/>
      <c r="F12" s="26">
        <v>1.9228379726409901</v>
      </c>
      <c r="H12" s="14">
        <v>0</v>
      </c>
      <c r="I12" s="15">
        <v>0</v>
      </c>
      <c r="J12" s="15">
        <v>0</v>
      </c>
      <c r="K12" s="15">
        <v>1.7698370218277</v>
      </c>
      <c r="L12" s="16">
        <v>19.7347249984741</v>
      </c>
      <c r="N12" s="17"/>
      <c r="O12" s="18"/>
      <c r="P12" s="18"/>
      <c r="Q12" s="18">
        <v>0</v>
      </c>
      <c r="R12" s="19"/>
    </row>
    <row r="13" spans="2:18" ht="19" thickBot="1" x14ac:dyDescent="0.25">
      <c r="B13" s="27">
        <v>0</v>
      </c>
      <c r="C13" s="28"/>
      <c r="D13" s="28">
        <v>0</v>
      </c>
      <c r="E13" s="28"/>
      <c r="F13" s="29"/>
      <c r="H13" s="14">
        <v>0</v>
      </c>
      <c r="I13" s="15">
        <v>0</v>
      </c>
      <c r="J13" s="15">
        <v>5.4789500311017002E-2</v>
      </c>
      <c r="K13" s="15">
        <v>1.1638050079345701</v>
      </c>
      <c r="L13" s="16">
        <v>4.9808771610260001</v>
      </c>
    </row>
    <row r="14" spans="2:18" ht="19" thickBot="1" x14ac:dyDescent="0.25">
      <c r="B14" s="2"/>
      <c r="C14" s="2"/>
      <c r="D14" s="2"/>
      <c r="E14" s="2"/>
      <c r="F14" s="2"/>
      <c r="H14" s="17"/>
      <c r="I14" s="18">
        <v>0</v>
      </c>
      <c r="J14" s="18"/>
      <c r="K14" s="18">
        <v>0.160543993115425</v>
      </c>
      <c r="L14" s="19"/>
    </row>
    <row r="15" spans="2:18" x14ac:dyDescent="0.2">
      <c r="H15" s="13"/>
      <c r="I15" s="13"/>
      <c r="J15" s="13"/>
      <c r="K15" s="13"/>
      <c r="L1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188B-0720-C242-9994-411FD2D6D43B}">
  <dimension ref="B1:R15"/>
  <sheetViews>
    <sheetView workbookViewId="0">
      <selection activeCell="N3" sqref="N3:R12"/>
    </sheetView>
  </sheetViews>
  <sheetFormatPr baseColWidth="10" defaultRowHeight="18" x14ac:dyDescent="0.2"/>
  <cols>
    <col min="1" max="16384" width="10.83203125" style="1"/>
  </cols>
  <sheetData>
    <row r="1" spans="2:18" x14ac:dyDescent="0.2">
      <c r="D1" s="3" t="s">
        <v>5</v>
      </c>
      <c r="J1" s="23" t="s">
        <v>6</v>
      </c>
      <c r="P1" s="23" t="s">
        <v>7</v>
      </c>
    </row>
    <row r="2" spans="2:18" ht="19" thickBot="1" x14ac:dyDescent="0.25"/>
    <row r="3" spans="2:18" x14ac:dyDescent="0.2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H3" s="20" t="s">
        <v>0</v>
      </c>
      <c r="I3" s="21" t="s">
        <v>1</v>
      </c>
      <c r="J3" s="21" t="s">
        <v>2</v>
      </c>
      <c r="K3" s="21" t="s">
        <v>3</v>
      </c>
      <c r="L3" s="22" t="s">
        <v>4</v>
      </c>
      <c r="N3" s="20" t="s">
        <v>0</v>
      </c>
      <c r="O3" s="21" t="s">
        <v>1</v>
      </c>
      <c r="P3" s="21" t="s">
        <v>2</v>
      </c>
      <c r="Q3" s="21" t="s">
        <v>3</v>
      </c>
      <c r="R3" s="22" t="s">
        <v>4</v>
      </c>
    </row>
    <row r="4" spans="2:18" x14ac:dyDescent="0.2">
      <c r="B4" s="24">
        <v>0</v>
      </c>
      <c r="C4" s="25">
        <v>0</v>
      </c>
      <c r="D4" s="25">
        <v>0</v>
      </c>
      <c r="E4" s="25">
        <v>0</v>
      </c>
      <c r="F4" s="26">
        <v>2.6240310668945299</v>
      </c>
      <c r="H4" s="14">
        <v>0</v>
      </c>
      <c r="I4" s="15">
        <v>0</v>
      </c>
      <c r="J4" s="15">
        <v>0.65919399261474598</v>
      </c>
      <c r="K4" s="15">
        <v>0</v>
      </c>
      <c r="L4" s="16">
        <v>0</v>
      </c>
      <c r="N4" s="14">
        <v>0</v>
      </c>
      <c r="O4" s="15">
        <v>0</v>
      </c>
      <c r="P4" s="15">
        <v>0</v>
      </c>
      <c r="Q4" s="15">
        <v>0</v>
      </c>
      <c r="R4" s="16">
        <v>6.28407502174377</v>
      </c>
    </row>
    <row r="5" spans="2:18" x14ac:dyDescent="0.2">
      <c r="B5" s="24">
        <v>0</v>
      </c>
      <c r="C5" s="25">
        <v>0</v>
      </c>
      <c r="D5" s="25">
        <v>0</v>
      </c>
      <c r="E5" s="25">
        <v>0</v>
      </c>
      <c r="F5" s="26">
        <v>2.7610700130462602</v>
      </c>
      <c r="H5" s="14">
        <v>1.3278294801712001</v>
      </c>
      <c r="I5" s="15">
        <v>0.460222989320755</v>
      </c>
      <c r="J5" s="15">
        <v>0</v>
      </c>
      <c r="K5" s="15">
        <v>0</v>
      </c>
      <c r="L5" s="16">
        <v>0.96647247672081005</v>
      </c>
      <c r="N5" s="14">
        <v>0.23299999535083801</v>
      </c>
      <c r="O5" s="15">
        <v>0</v>
      </c>
      <c r="P5" s="15">
        <v>0</v>
      </c>
      <c r="Q5" s="15">
        <v>0</v>
      </c>
      <c r="R5" s="16">
        <v>0.95809298753738403</v>
      </c>
    </row>
    <row r="6" spans="2:18" x14ac:dyDescent="0.2">
      <c r="B6" s="24">
        <v>0</v>
      </c>
      <c r="C6" s="25">
        <v>0</v>
      </c>
      <c r="D6" s="25">
        <v>0</v>
      </c>
      <c r="E6" s="25">
        <v>0</v>
      </c>
      <c r="F6" s="26">
        <v>0</v>
      </c>
      <c r="H6" s="14">
        <v>0</v>
      </c>
      <c r="I6" s="15">
        <v>0</v>
      </c>
      <c r="J6" s="15">
        <v>0</v>
      </c>
      <c r="K6" s="15">
        <v>0.87520301342010498</v>
      </c>
      <c r="L6" s="16">
        <v>4.1071001440286602E-2</v>
      </c>
      <c r="N6" s="14">
        <v>0</v>
      </c>
      <c r="O6" s="15">
        <v>0</v>
      </c>
      <c r="P6" s="15">
        <v>1.61999996635132E-4</v>
      </c>
      <c r="Q6" s="15">
        <v>1.2323410511016799</v>
      </c>
      <c r="R6" s="16">
        <v>3.0383141040802002</v>
      </c>
    </row>
    <row r="7" spans="2:18" x14ac:dyDescent="0.2">
      <c r="B7" s="24">
        <v>0</v>
      </c>
      <c r="C7" s="25">
        <v>0</v>
      </c>
      <c r="D7" s="25">
        <v>0</v>
      </c>
      <c r="E7" s="25">
        <v>0</v>
      </c>
      <c r="F7" s="26">
        <v>0</v>
      </c>
      <c r="H7" s="14">
        <v>0</v>
      </c>
      <c r="I7" s="15">
        <v>0</v>
      </c>
      <c r="J7" s="15">
        <v>0</v>
      </c>
      <c r="K7" s="15">
        <v>0</v>
      </c>
      <c r="L7" s="16">
        <v>0</v>
      </c>
      <c r="N7" s="14">
        <v>0</v>
      </c>
      <c r="O7" s="15">
        <v>0</v>
      </c>
      <c r="P7" s="15">
        <v>0</v>
      </c>
      <c r="Q7" s="15">
        <v>0</v>
      </c>
      <c r="R7" s="16">
        <v>0</v>
      </c>
    </row>
    <row r="8" spans="2:18" x14ac:dyDescent="0.2">
      <c r="B8" s="24">
        <v>0</v>
      </c>
      <c r="C8" s="25">
        <v>0</v>
      </c>
      <c r="D8" s="25">
        <v>0</v>
      </c>
      <c r="E8" s="25">
        <v>0</v>
      </c>
      <c r="F8" s="26">
        <v>0</v>
      </c>
      <c r="H8" s="14">
        <v>0</v>
      </c>
      <c r="I8" s="15">
        <v>0</v>
      </c>
      <c r="J8" s="15">
        <v>0</v>
      </c>
      <c r="K8" s="15">
        <v>0</v>
      </c>
      <c r="L8" s="16">
        <v>0</v>
      </c>
      <c r="N8" s="14">
        <v>0</v>
      </c>
      <c r="O8" s="15">
        <v>0</v>
      </c>
      <c r="P8" s="15">
        <v>0</v>
      </c>
      <c r="Q8" s="15">
        <v>0</v>
      </c>
      <c r="R8" s="16">
        <v>3.82057809829712</v>
      </c>
    </row>
    <row r="9" spans="2:18" x14ac:dyDescent="0.2">
      <c r="B9" s="24">
        <v>0</v>
      </c>
      <c r="C9" s="25">
        <v>0</v>
      </c>
      <c r="D9" s="25">
        <v>0</v>
      </c>
      <c r="E9" s="25">
        <v>0</v>
      </c>
      <c r="F9" s="26">
        <v>0</v>
      </c>
      <c r="H9" s="14">
        <v>0</v>
      </c>
      <c r="I9" s="15">
        <v>0</v>
      </c>
      <c r="J9" s="15">
        <v>0</v>
      </c>
      <c r="K9" s="15">
        <v>0</v>
      </c>
      <c r="L9" s="16">
        <v>0</v>
      </c>
      <c r="N9" s="14">
        <v>0</v>
      </c>
      <c r="O9" s="15">
        <v>0</v>
      </c>
      <c r="P9" s="15">
        <v>0</v>
      </c>
      <c r="Q9" s="15">
        <v>2.1900374889373802</v>
      </c>
      <c r="R9" s="16">
        <v>1.0767560005187999</v>
      </c>
    </row>
    <row r="10" spans="2:18" x14ac:dyDescent="0.2">
      <c r="B10" s="24">
        <v>0</v>
      </c>
      <c r="C10" s="25">
        <v>0</v>
      </c>
      <c r="D10" s="25">
        <v>0</v>
      </c>
      <c r="E10" s="25">
        <v>0</v>
      </c>
      <c r="F10" s="26">
        <v>2.2177073955535902</v>
      </c>
      <c r="H10" s="14">
        <v>0</v>
      </c>
      <c r="I10" s="15">
        <v>0</v>
      </c>
      <c r="J10" s="15">
        <v>0</v>
      </c>
      <c r="K10" s="15">
        <v>0</v>
      </c>
      <c r="L10" s="16">
        <v>0.87145900726318404</v>
      </c>
      <c r="N10" s="14">
        <v>0</v>
      </c>
      <c r="O10" s="15">
        <v>0</v>
      </c>
      <c r="P10" s="15">
        <v>0</v>
      </c>
      <c r="Q10" s="15">
        <v>0.705238997936249</v>
      </c>
      <c r="R10" s="16">
        <v>0</v>
      </c>
    </row>
    <row r="11" spans="2:18" x14ac:dyDescent="0.2">
      <c r="B11" s="24">
        <v>0</v>
      </c>
      <c r="C11" s="25">
        <v>0</v>
      </c>
      <c r="D11" s="25">
        <v>0</v>
      </c>
      <c r="E11" s="25">
        <v>0</v>
      </c>
      <c r="F11" s="26">
        <v>0</v>
      </c>
      <c r="H11" s="14">
        <v>0</v>
      </c>
      <c r="I11" s="15">
        <v>0</v>
      </c>
      <c r="J11" s="15">
        <v>0</v>
      </c>
      <c r="K11" s="15">
        <v>0</v>
      </c>
      <c r="L11" s="16">
        <v>0.20353800058364899</v>
      </c>
      <c r="N11" s="14"/>
      <c r="O11" s="15">
        <v>0</v>
      </c>
      <c r="P11" s="15">
        <v>0</v>
      </c>
      <c r="Q11" s="15">
        <v>0</v>
      </c>
      <c r="R11" s="16">
        <v>0.15556499361991899</v>
      </c>
    </row>
    <row r="12" spans="2:18" ht="19" thickBot="1" x14ac:dyDescent="0.25">
      <c r="B12" s="24">
        <v>0</v>
      </c>
      <c r="C12" s="25"/>
      <c r="D12" s="25">
        <v>0</v>
      </c>
      <c r="E12" s="25"/>
      <c r="F12" s="26">
        <v>0</v>
      </c>
      <c r="H12" s="14">
        <v>0.30051650106906902</v>
      </c>
      <c r="I12" s="15">
        <v>0</v>
      </c>
      <c r="J12" s="15">
        <v>0.70472598075866699</v>
      </c>
      <c r="K12" s="15">
        <v>1.4824390411377</v>
      </c>
      <c r="L12" s="16">
        <v>3.2876279354095499</v>
      </c>
      <c r="N12" s="17"/>
      <c r="O12" s="18"/>
      <c r="P12" s="18"/>
      <c r="Q12" s="18">
        <v>0</v>
      </c>
      <c r="R12" s="19"/>
    </row>
    <row r="13" spans="2:18" ht="19" thickBot="1" x14ac:dyDescent="0.25">
      <c r="B13" s="27">
        <v>0</v>
      </c>
      <c r="C13" s="28"/>
      <c r="D13" s="28">
        <v>0</v>
      </c>
      <c r="E13" s="28"/>
      <c r="F13" s="29"/>
      <c r="H13" s="14">
        <v>0</v>
      </c>
      <c r="I13" s="15">
        <v>0</v>
      </c>
      <c r="J13" s="15">
        <v>0.180805504322052</v>
      </c>
      <c r="K13" s="15">
        <v>1.5622520446777299</v>
      </c>
      <c r="L13" s="16">
        <v>1.35375905036926</v>
      </c>
    </row>
    <row r="14" spans="2:18" ht="19" thickBot="1" x14ac:dyDescent="0.25">
      <c r="B14" s="2"/>
      <c r="C14" s="2"/>
      <c r="D14" s="2"/>
      <c r="E14" s="2"/>
      <c r="F14" s="2"/>
      <c r="H14" s="17"/>
      <c r="I14" s="18">
        <v>0</v>
      </c>
      <c r="J14" s="18"/>
      <c r="K14" s="18">
        <v>1.1898499727249101</v>
      </c>
      <c r="L14" s="19"/>
    </row>
    <row r="15" spans="2:18" x14ac:dyDescent="0.2">
      <c r="H15" s="13"/>
      <c r="I15" s="13"/>
      <c r="J15" s="13"/>
      <c r="K15" s="13"/>
      <c r="L15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45308-941C-DF41-AFD0-39FD7528D52A}">
  <dimension ref="B1:S16"/>
  <sheetViews>
    <sheetView workbookViewId="0">
      <selection activeCell="H23" sqref="H23"/>
    </sheetView>
  </sheetViews>
  <sheetFormatPr baseColWidth="10" defaultRowHeight="18" x14ac:dyDescent="0.2"/>
  <cols>
    <col min="1" max="16384" width="10.83203125" style="1"/>
  </cols>
  <sheetData>
    <row r="1" spans="2:19" x14ac:dyDescent="0.2">
      <c r="D1" s="3" t="s">
        <v>5</v>
      </c>
      <c r="H1" s="30"/>
      <c r="I1" s="30"/>
      <c r="J1" s="31"/>
      <c r="K1" s="30"/>
      <c r="L1" s="30"/>
      <c r="M1" s="30"/>
      <c r="N1" s="30"/>
      <c r="O1" s="30"/>
      <c r="P1" s="31"/>
      <c r="Q1" s="30"/>
      <c r="R1" s="30"/>
      <c r="S1" s="30"/>
    </row>
    <row r="2" spans="2:19" ht="19" thickBot="1" x14ac:dyDescent="0.25"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2:19" x14ac:dyDescent="0.2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H3" s="31"/>
      <c r="I3" s="31"/>
      <c r="J3" s="31"/>
      <c r="K3" s="31"/>
      <c r="L3" s="31"/>
      <c r="M3" s="30"/>
      <c r="N3" s="31"/>
      <c r="O3" s="31"/>
      <c r="P3" s="31"/>
      <c r="Q3" s="31"/>
      <c r="R3" s="31"/>
      <c r="S3" s="30"/>
    </row>
    <row r="4" spans="2:19" x14ac:dyDescent="0.2">
      <c r="B4" s="24">
        <v>1.1471428571428599</v>
      </c>
      <c r="C4" s="25">
        <v>2.0471428571428598</v>
      </c>
      <c r="D4" s="25">
        <v>1.0614285714285701</v>
      </c>
      <c r="E4" s="25">
        <v>3.3414285714285699</v>
      </c>
      <c r="F4" s="26">
        <v>7.71142857142857</v>
      </c>
      <c r="H4" s="15"/>
      <c r="I4" s="15"/>
      <c r="J4" s="15"/>
      <c r="K4" s="15"/>
      <c r="L4" s="15"/>
      <c r="M4" s="30"/>
      <c r="N4" s="15"/>
      <c r="O4" s="15"/>
      <c r="P4" s="15"/>
      <c r="Q4" s="15"/>
      <c r="R4" s="15"/>
      <c r="S4" s="30"/>
    </row>
    <row r="5" spans="2:19" x14ac:dyDescent="0.2">
      <c r="B5" s="24">
        <v>2.0728571428571398</v>
      </c>
      <c r="C5" s="25">
        <v>2.0614285714285701</v>
      </c>
      <c r="D5" s="25">
        <v>2.46428571428571</v>
      </c>
      <c r="E5" s="25">
        <v>3.45571428571429</v>
      </c>
      <c r="F5" s="26">
        <v>6.1042857142857097</v>
      </c>
      <c r="H5" s="15"/>
      <c r="I5" s="15"/>
      <c r="J5" s="15"/>
      <c r="K5" s="15"/>
      <c r="L5" s="15"/>
      <c r="M5" s="30"/>
      <c r="N5" s="15"/>
      <c r="O5" s="15"/>
      <c r="P5" s="15"/>
      <c r="Q5" s="15"/>
      <c r="R5" s="15"/>
      <c r="S5" s="30"/>
    </row>
    <row r="6" spans="2:19" x14ac:dyDescent="0.2">
      <c r="B6" s="24">
        <v>2.0742857142857098</v>
      </c>
      <c r="C6" s="25">
        <v>0.154285714285714</v>
      </c>
      <c r="D6" s="25">
        <v>2.22857142857143</v>
      </c>
      <c r="E6" s="25">
        <v>0.34428571428571397</v>
      </c>
      <c r="F6" s="26">
        <v>1.5728571428571401</v>
      </c>
      <c r="H6" s="15"/>
      <c r="I6" s="15"/>
      <c r="J6" s="15"/>
      <c r="K6" s="15"/>
      <c r="L6" s="15"/>
      <c r="M6" s="30"/>
      <c r="N6" s="15"/>
      <c r="O6" s="15"/>
      <c r="P6" s="15"/>
      <c r="Q6" s="15"/>
      <c r="R6" s="15"/>
      <c r="S6" s="30"/>
    </row>
    <row r="7" spans="2:19" x14ac:dyDescent="0.2">
      <c r="B7" s="24">
        <v>0.23</v>
      </c>
      <c r="C7" s="25">
        <v>0.22857142857142901</v>
      </c>
      <c r="D7" s="25">
        <v>0.16714285714285701</v>
      </c>
      <c r="E7" s="25">
        <v>0.32428571428571401</v>
      </c>
      <c r="F7" s="26">
        <v>2.77142857142857</v>
      </c>
      <c r="H7" s="15"/>
      <c r="I7" s="15"/>
      <c r="J7" s="15"/>
      <c r="K7" s="15"/>
      <c r="L7" s="15"/>
      <c r="M7" s="30"/>
      <c r="N7" s="15"/>
      <c r="O7" s="15"/>
      <c r="P7" s="15"/>
      <c r="Q7" s="15"/>
      <c r="R7" s="15"/>
      <c r="S7" s="30"/>
    </row>
    <row r="8" spans="2:19" x14ac:dyDescent="0.2">
      <c r="B8" s="24">
        <v>0.21</v>
      </c>
      <c r="C8" s="25">
        <v>0.21285714285714299</v>
      </c>
      <c r="D8" s="25">
        <v>0.221428571428571</v>
      </c>
      <c r="E8" s="25">
        <v>0.28857142857142898</v>
      </c>
      <c r="F8" s="26">
        <v>3.71285714285714</v>
      </c>
      <c r="H8" s="15"/>
      <c r="I8" s="15"/>
      <c r="J8" s="15"/>
      <c r="K8" s="15"/>
      <c r="L8" s="15"/>
      <c r="M8" s="30"/>
      <c r="N8" s="15"/>
      <c r="O8" s="15"/>
      <c r="P8" s="15"/>
      <c r="Q8" s="15"/>
      <c r="R8" s="15"/>
      <c r="S8" s="30"/>
    </row>
    <row r="9" spans="2:19" x14ac:dyDescent="0.2">
      <c r="B9" s="24">
        <v>0.26714285714285702</v>
      </c>
      <c r="C9" s="25">
        <v>0.48142857142857098</v>
      </c>
      <c r="D9" s="25">
        <v>0.23</v>
      </c>
      <c r="E9" s="25">
        <v>0.46857142857142903</v>
      </c>
      <c r="F9" s="26">
        <v>1.1014285714285701</v>
      </c>
      <c r="H9" s="15"/>
      <c r="I9" s="15"/>
      <c r="J9" s="15"/>
      <c r="K9" s="15"/>
      <c r="L9" s="15"/>
      <c r="M9" s="30"/>
      <c r="N9" s="15"/>
      <c r="O9" s="15"/>
      <c r="P9" s="15"/>
      <c r="Q9" s="15"/>
      <c r="R9" s="15"/>
      <c r="S9" s="30"/>
    </row>
    <row r="10" spans="2:19" x14ac:dyDescent="0.2">
      <c r="B10" s="24">
        <v>0.245714285714286</v>
      </c>
      <c r="C10" s="25">
        <v>0.93428571428571405</v>
      </c>
      <c r="D10" s="25">
        <v>0.26142857142857101</v>
      </c>
      <c r="E10" s="25">
        <v>1.1114285714285701</v>
      </c>
      <c r="F10" s="26">
        <v>3.6257142857142899</v>
      </c>
      <c r="H10" s="15"/>
      <c r="I10" s="15"/>
      <c r="J10" s="15"/>
      <c r="K10" s="15"/>
      <c r="L10" s="15"/>
      <c r="M10" s="30"/>
      <c r="N10" s="15"/>
      <c r="O10" s="15"/>
      <c r="P10" s="15"/>
      <c r="Q10" s="15"/>
      <c r="R10" s="15"/>
      <c r="S10" s="30"/>
    </row>
    <row r="11" spans="2:19" x14ac:dyDescent="0.2">
      <c r="B11" s="24">
        <v>0.505714285714286</v>
      </c>
      <c r="C11" s="25">
        <v>0.33</v>
      </c>
      <c r="D11" s="25">
        <v>0.48714285714285699</v>
      </c>
      <c r="E11" s="25">
        <v>0.66285714285714303</v>
      </c>
      <c r="F11" s="26">
        <v>2.2614285714285698</v>
      </c>
      <c r="H11" s="15"/>
      <c r="I11" s="15"/>
      <c r="J11" s="15"/>
      <c r="K11" s="15"/>
      <c r="L11" s="15"/>
      <c r="M11" s="30"/>
      <c r="N11" s="15"/>
      <c r="O11" s="15"/>
      <c r="P11" s="15"/>
      <c r="Q11" s="15"/>
      <c r="R11" s="15"/>
      <c r="S11" s="30"/>
    </row>
    <row r="12" spans="2:19" x14ac:dyDescent="0.2">
      <c r="B12" s="24">
        <v>1.1628571428571399</v>
      </c>
      <c r="C12" s="25"/>
      <c r="D12" s="25">
        <v>1.3257142857142901</v>
      </c>
      <c r="E12" s="25"/>
      <c r="F12" s="26">
        <v>5.28857142857143</v>
      </c>
      <c r="H12" s="15"/>
      <c r="I12" s="15"/>
      <c r="J12" s="15"/>
      <c r="K12" s="15"/>
      <c r="L12" s="15"/>
      <c r="M12" s="30"/>
      <c r="N12" s="15"/>
      <c r="O12" s="15"/>
      <c r="P12" s="15"/>
      <c r="Q12" s="15"/>
      <c r="R12" s="15"/>
      <c r="S12" s="30"/>
    </row>
    <row r="13" spans="2:19" ht="19" thickBot="1" x14ac:dyDescent="0.25">
      <c r="B13" s="27">
        <v>0.27714285714285702</v>
      </c>
      <c r="C13" s="28"/>
      <c r="D13" s="28">
        <v>0.495714285714286</v>
      </c>
      <c r="E13" s="28"/>
      <c r="F13" s="29"/>
      <c r="H13" s="15"/>
      <c r="I13" s="15"/>
      <c r="J13" s="15"/>
      <c r="K13" s="15"/>
      <c r="L13" s="15"/>
      <c r="M13" s="30"/>
      <c r="N13" s="30"/>
      <c r="O13" s="30"/>
      <c r="P13" s="30"/>
      <c r="Q13" s="30"/>
      <c r="R13" s="30"/>
      <c r="S13" s="30"/>
    </row>
    <row r="14" spans="2:19" x14ac:dyDescent="0.2">
      <c r="B14" s="2"/>
      <c r="C14" s="2"/>
      <c r="D14" s="2"/>
      <c r="E14" s="2"/>
      <c r="F14" s="2"/>
      <c r="H14" s="15"/>
      <c r="I14" s="15"/>
      <c r="J14" s="15"/>
      <c r="K14" s="15"/>
      <c r="L14" s="15"/>
      <c r="M14" s="30"/>
      <c r="N14" s="30"/>
      <c r="O14" s="30"/>
      <c r="P14" s="30"/>
      <c r="Q14" s="30"/>
      <c r="R14" s="30"/>
      <c r="S14" s="30"/>
    </row>
    <row r="15" spans="2:19" x14ac:dyDescent="0.2">
      <c r="H15" s="15"/>
      <c r="I15" s="15"/>
      <c r="J15" s="15"/>
      <c r="K15" s="15"/>
      <c r="L15" s="15"/>
      <c r="M15" s="30"/>
      <c r="N15" s="30"/>
      <c r="O15" s="30"/>
      <c r="P15" s="30"/>
      <c r="Q15" s="30"/>
      <c r="R15" s="30"/>
      <c r="S15" s="30"/>
    </row>
    <row r="16" spans="2:19" x14ac:dyDescent="0.2"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6A233-AF99-B24D-B6F2-ADC26EEF229F}">
  <dimension ref="B1:F15"/>
  <sheetViews>
    <sheetView workbookViewId="0">
      <selection activeCell="I12" sqref="I12"/>
    </sheetView>
  </sheetViews>
  <sheetFormatPr baseColWidth="10" defaultRowHeight="18" x14ac:dyDescent="0.2"/>
  <cols>
    <col min="1" max="16384" width="10.83203125" style="1"/>
  </cols>
  <sheetData>
    <row r="1" spans="2:6" x14ac:dyDescent="0.2">
      <c r="D1" s="23" t="s">
        <v>6</v>
      </c>
    </row>
    <row r="2" spans="2:6" ht="19" thickBot="1" x14ac:dyDescent="0.25"/>
    <row r="3" spans="2:6" x14ac:dyDescent="0.2">
      <c r="B3" s="20" t="s">
        <v>0</v>
      </c>
      <c r="C3" s="21" t="s">
        <v>1</v>
      </c>
      <c r="D3" s="21" t="s">
        <v>2</v>
      </c>
      <c r="E3" s="21" t="s">
        <v>3</v>
      </c>
      <c r="F3" s="22" t="s">
        <v>4</v>
      </c>
    </row>
    <row r="4" spans="2:6" x14ac:dyDescent="0.2">
      <c r="B4" s="14">
        <v>1.20857142857143</v>
      </c>
      <c r="C4" s="15">
        <v>1.3471428571428601</v>
      </c>
      <c r="D4" s="15">
        <v>3.3771428571428599</v>
      </c>
      <c r="E4" s="15">
        <v>1.3914285714285699</v>
      </c>
      <c r="F4" s="16">
        <v>8.0214285714285705</v>
      </c>
    </row>
    <row r="5" spans="2:6" x14ac:dyDescent="0.2">
      <c r="B5" s="14">
        <v>4.2285714285714304</v>
      </c>
      <c r="C5" s="15">
        <v>3.6714285714285699</v>
      </c>
      <c r="D5" s="15">
        <v>0.42857142857142899</v>
      </c>
      <c r="E5" s="15">
        <v>4.2728571428571396</v>
      </c>
      <c r="F5" s="16">
        <v>6.5</v>
      </c>
    </row>
    <row r="6" spans="2:6" x14ac:dyDescent="0.2">
      <c r="B6" s="14">
        <v>0.47</v>
      </c>
      <c r="C6" s="15">
        <v>0.38428571428571401</v>
      </c>
      <c r="D6" s="15">
        <v>0.75</v>
      </c>
      <c r="E6" s="15">
        <v>0.44571428571428601</v>
      </c>
      <c r="F6" s="16">
        <v>5.2385714285714302</v>
      </c>
    </row>
    <row r="7" spans="2:6" x14ac:dyDescent="0.2">
      <c r="B7" s="14">
        <v>0.3</v>
      </c>
      <c r="C7" s="15">
        <v>0.751428571428571</v>
      </c>
      <c r="D7" s="15">
        <v>0.29142857142857098</v>
      </c>
      <c r="E7" s="15">
        <v>0.82</v>
      </c>
      <c r="F7" s="16">
        <v>2.7242857142857102</v>
      </c>
    </row>
    <row r="8" spans="2:6" x14ac:dyDescent="0.2">
      <c r="B8" s="14">
        <v>0.23571428571428599</v>
      </c>
      <c r="C8" s="15">
        <v>0.33571428571428602</v>
      </c>
      <c r="D8" s="15">
        <v>0.40285714285714302</v>
      </c>
      <c r="E8" s="15">
        <v>0.3</v>
      </c>
      <c r="F8" s="16">
        <v>4.6514285714285704</v>
      </c>
    </row>
    <row r="9" spans="2:6" x14ac:dyDescent="0.2">
      <c r="B9" s="14">
        <v>0.69714285714285695</v>
      </c>
      <c r="C9" s="15">
        <v>0.29571428571428598</v>
      </c>
      <c r="D9" s="15">
        <v>0.17571428571428599</v>
      </c>
      <c r="E9" s="15">
        <v>0.34</v>
      </c>
      <c r="F9" s="16">
        <v>3.0985714285714301</v>
      </c>
    </row>
    <row r="10" spans="2:6" x14ac:dyDescent="0.2">
      <c r="B10" s="14">
        <v>0.317142857142857</v>
      </c>
      <c r="C10" s="15">
        <v>0.252857142857143</v>
      </c>
      <c r="D10" s="15">
        <v>0.30285714285714299</v>
      </c>
      <c r="E10" s="15">
        <v>0.27142857142857102</v>
      </c>
      <c r="F10" s="16">
        <v>2.69428571428571</v>
      </c>
    </row>
    <row r="11" spans="2:6" x14ac:dyDescent="0.2">
      <c r="B11" s="14">
        <v>0.72428571428571398</v>
      </c>
      <c r="C11" s="15">
        <v>0.28142857142857203</v>
      </c>
      <c r="D11" s="15">
        <v>0.871428571428571</v>
      </c>
      <c r="E11" s="15">
        <v>0.7</v>
      </c>
      <c r="F11" s="16">
        <v>4.3157142857142903</v>
      </c>
    </row>
    <row r="12" spans="2:6" x14ac:dyDescent="0.2">
      <c r="B12" s="14">
        <v>1.44285714285714</v>
      </c>
      <c r="C12" s="15">
        <v>0.68857142857142895</v>
      </c>
      <c r="D12" s="15">
        <v>1.5</v>
      </c>
      <c r="E12" s="15">
        <v>0.878571428571429</v>
      </c>
      <c r="F12" s="16">
        <v>3.2585714285714298</v>
      </c>
    </row>
    <row r="13" spans="2:6" x14ac:dyDescent="0.2">
      <c r="B13" s="14">
        <v>0.34</v>
      </c>
      <c r="C13" s="15">
        <v>1.3142857142857101</v>
      </c>
      <c r="D13" s="15">
        <v>2.8114285714285701</v>
      </c>
      <c r="E13" s="15">
        <v>1.52714285714286</v>
      </c>
      <c r="F13" s="16">
        <v>11.79</v>
      </c>
    </row>
    <row r="14" spans="2:6" ht="19" thickBot="1" x14ac:dyDescent="0.25">
      <c r="B14" s="17"/>
      <c r="C14" s="18">
        <v>0.36571428571428599</v>
      </c>
      <c r="D14" s="18"/>
      <c r="E14" s="18">
        <v>0.57285714285714295</v>
      </c>
      <c r="F14" s="19"/>
    </row>
    <row r="15" spans="2:6" x14ac:dyDescent="0.2">
      <c r="B15" s="13"/>
      <c r="C15" s="13"/>
      <c r="D15" s="13"/>
      <c r="E15" s="13"/>
      <c r="F15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5DE07-9F4B-964D-BD2B-DC42CD4B2451}">
  <dimension ref="B1:F12"/>
  <sheetViews>
    <sheetView workbookViewId="0">
      <selection activeCell="L22" sqref="L22"/>
    </sheetView>
  </sheetViews>
  <sheetFormatPr baseColWidth="10" defaultRowHeight="18" x14ac:dyDescent="0.2"/>
  <cols>
    <col min="1" max="16384" width="10.83203125" style="1"/>
  </cols>
  <sheetData>
    <row r="1" spans="2:6" x14ac:dyDescent="0.2">
      <c r="D1" s="23" t="s">
        <v>7</v>
      </c>
    </row>
    <row r="2" spans="2:6" ht="19" thickBot="1" x14ac:dyDescent="0.25"/>
    <row r="3" spans="2:6" x14ac:dyDescent="0.2">
      <c r="B3" s="20" t="s">
        <v>0</v>
      </c>
      <c r="C3" s="21" t="s">
        <v>1</v>
      </c>
      <c r="D3" s="21" t="s">
        <v>2</v>
      </c>
      <c r="E3" s="21" t="s">
        <v>3</v>
      </c>
      <c r="F3" s="22" t="s">
        <v>4</v>
      </c>
    </row>
    <row r="4" spans="2:6" x14ac:dyDescent="0.2">
      <c r="B4" s="14">
        <v>3.51714285714286</v>
      </c>
      <c r="C4" s="15">
        <v>0.80571428571428605</v>
      </c>
      <c r="D4" s="15">
        <v>0.88</v>
      </c>
      <c r="E4" s="15">
        <v>1.78857142857143</v>
      </c>
      <c r="F4" s="16">
        <v>7.4242857142857099</v>
      </c>
    </row>
    <row r="5" spans="2:6" x14ac:dyDescent="0.2">
      <c r="B5" s="14">
        <v>3.3885714285714301</v>
      </c>
      <c r="C5" s="15">
        <v>3.4071428571428601</v>
      </c>
      <c r="D5" s="15">
        <v>2.4514285714285702</v>
      </c>
      <c r="E5" s="15">
        <v>5.1028571428571396</v>
      </c>
      <c r="F5" s="16">
        <v>7.16</v>
      </c>
    </row>
    <row r="6" spans="2:6" x14ac:dyDescent="0.2">
      <c r="B6" s="14">
        <v>0.69714285714285695</v>
      </c>
      <c r="C6" s="15">
        <v>3.71285714285714</v>
      </c>
      <c r="D6" s="15">
        <v>3.6485714285714299</v>
      </c>
      <c r="E6" s="15">
        <v>3.6957142857142902</v>
      </c>
      <c r="F6" s="16">
        <v>5.8385714285714299</v>
      </c>
    </row>
    <row r="7" spans="2:6" x14ac:dyDescent="0.2">
      <c r="B7" s="14">
        <v>0.315714285714286</v>
      </c>
      <c r="C7" s="15">
        <v>0.76857142857142902</v>
      </c>
      <c r="D7" s="15">
        <v>1.30285714285714</v>
      </c>
      <c r="E7" s="15">
        <v>3.0971428571428601</v>
      </c>
      <c r="F7" s="16">
        <v>5.17</v>
      </c>
    </row>
    <row r="8" spans="2:6" x14ac:dyDescent="0.2">
      <c r="B8" s="14">
        <v>0.51</v>
      </c>
      <c r="C8" s="15">
        <v>0.314285714285714</v>
      </c>
      <c r="D8" s="15">
        <v>0.29857142857142899</v>
      </c>
      <c r="E8" s="15">
        <v>0.52285714285714302</v>
      </c>
      <c r="F8" s="16">
        <v>2.25428571428571</v>
      </c>
    </row>
    <row r="9" spans="2:6" x14ac:dyDescent="0.2">
      <c r="B9" s="14">
        <v>1.26285714285714</v>
      </c>
      <c r="C9" s="15">
        <v>0.42285714285714299</v>
      </c>
      <c r="D9" s="15">
        <v>0.44714285714285701</v>
      </c>
      <c r="E9" s="15">
        <v>0.40428571428571403</v>
      </c>
      <c r="F9" s="16">
        <v>4.58</v>
      </c>
    </row>
    <row r="10" spans="2:6" x14ac:dyDescent="0.2">
      <c r="B10" s="14">
        <v>0.31857142857142901</v>
      </c>
      <c r="C10" s="15">
        <v>1.1142857142857101</v>
      </c>
      <c r="D10" s="15">
        <v>1.22571428571429</v>
      </c>
      <c r="E10" s="15">
        <v>0.72428571428571398</v>
      </c>
      <c r="F10" s="16">
        <v>3.25142857142857</v>
      </c>
    </row>
    <row r="11" spans="2:6" x14ac:dyDescent="0.2">
      <c r="B11" s="14"/>
      <c r="C11" s="15">
        <v>0.39571428571428602</v>
      </c>
      <c r="D11" s="15">
        <v>0.70714285714285696</v>
      </c>
      <c r="E11" s="15">
        <v>1.23428571428571</v>
      </c>
      <c r="F11" s="16">
        <v>6.0342857142857103</v>
      </c>
    </row>
    <row r="12" spans="2:6" ht="19" thickBot="1" x14ac:dyDescent="0.25">
      <c r="B12" s="17"/>
      <c r="C12" s="18"/>
      <c r="D12" s="18"/>
      <c r="E12" s="18">
        <v>0.44428571428571401</v>
      </c>
      <c r="F12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Fig. 2B</vt:lpstr>
      <vt:lpstr>Fig. 2C</vt:lpstr>
      <vt:lpstr>Fig. 2D</vt:lpstr>
      <vt:lpstr>Fig. 3B</vt:lpstr>
      <vt:lpstr>Fig. 3C</vt:lpstr>
      <vt:lpstr>Fig. 3D</vt:lpstr>
      <vt:lpstr>Fig. 5A</vt:lpstr>
      <vt:lpstr>Fig. 5B</vt:lpstr>
      <vt:lpstr>Fig. 5C</vt:lpstr>
      <vt:lpstr>Fig. 5D</vt:lpstr>
      <vt:lpstr>Fig. 5E</vt:lpstr>
      <vt:lpstr>Fig. 5F</vt:lpstr>
      <vt:lpstr>Fig. 7C</vt:lpstr>
      <vt:lpstr>Fig. 7D</vt:lpstr>
      <vt:lpstr>Fig. S9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Barman, Soumik</dc:creator>
  <cp:lastModifiedBy>Barman, Soumik</cp:lastModifiedBy>
  <dcterms:created xsi:type="dcterms:W3CDTF">2023-09-14T00:57:13Z</dcterms:created>
  <dcterms:modified xsi:type="dcterms:W3CDTF">2023-09-15T00:35:18Z</dcterms:modified>
</cp:coreProperties>
</file>