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oki\Desktop\RES-J-P 投稿用データ\"/>
    </mc:Choice>
  </mc:AlternateContent>
  <xr:revisionPtr revIDLastSave="0" documentId="13_ncr:1_{97491222-699C-4881-AFD9-B77C02A0036B}" xr6:coauthVersionLast="47" xr6:coauthVersionMax="47" xr10:uidLastSave="{00000000-0000-0000-0000-000000000000}"/>
  <bookViews>
    <workbookView xWindow="14295" yWindow="0" windowWidth="14610" windowHeight="15585" firstSheet="3" activeTab="7" xr2:uid="{00000000-000D-0000-FFFF-FFFF00000000}"/>
  </bookViews>
  <sheets>
    <sheet name="table1" sheetId="1" r:id="rId1"/>
    <sheet name="table2" sheetId="2" r:id="rId2"/>
    <sheet name="table3" sheetId="5" r:id="rId3"/>
    <sheet name="table4" sheetId="4" r:id="rId4"/>
    <sheet name="table5" sheetId="7" r:id="rId5"/>
    <sheet name="table6" sheetId="3" r:id="rId6"/>
    <sheet name="table7" sheetId="8" r:id="rId7"/>
    <sheet name="table8" sheetId="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 l="1"/>
  <c r="E10" i="4"/>
  <c r="E8" i="4"/>
  <c r="E7" i="4"/>
  <c r="E5" i="4"/>
  <c r="E4" i="4"/>
</calcChain>
</file>

<file path=xl/sharedStrings.xml><?xml version="1.0" encoding="utf-8"?>
<sst xmlns="http://schemas.openxmlformats.org/spreadsheetml/2006/main" count="269" uniqueCount="160">
  <si>
    <t>Type</t>
    <phoneticPr fontId="1"/>
  </si>
  <si>
    <t>Frame</t>
    <phoneticPr fontId="1"/>
  </si>
  <si>
    <t>Dialogue</t>
    <phoneticPr fontId="1"/>
  </si>
  <si>
    <t>nurse:</t>
    <phoneticPr fontId="1"/>
  </si>
  <si>
    <t xml:space="preserve">nurse: </t>
    <phoneticPr fontId="1"/>
  </si>
  <si>
    <t xml:space="preserve">patient: </t>
    <phoneticPr fontId="1"/>
  </si>
  <si>
    <t>patient:
nurse:</t>
    <phoneticPr fontId="1"/>
  </si>
  <si>
    <t>How is your nausea? You look better than you did earlier.</t>
    <phoneticPr fontId="1"/>
  </si>
  <si>
    <t>Yes...Thanks to you, it's gone away…</t>
    <phoneticPr fontId="1"/>
  </si>
  <si>
    <t>Don't worry, it is a side effect of the medication in the IV. The infusion will be finished today.</t>
    <phoneticPr fontId="1"/>
  </si>
  <si>
    <t>Yes... Um...
Well, I will visit again.</t>
    <phoneticPr fontId="1"/>
  </si>
  <si>
    <t>......</t>
    <phoneticPr fontId="1"/>
  </si>
  <si>
    <t>nurse:
patient:
nurse:</t>
    <phoneticPr fontId="1"/>
  </si>
  <si>
    <t>patient:</t>
    <phoneticPr fontId="1"/>
  </si>
  <si>
    <t>nurse:
patient:</t>
    <phoneticPr fontId="1"/>
  </si>
  <si>
    <t>(begin to talk)</t>
    <phoneticPr fontId="1"/>
  </si>
  <si>
    <t>Is the anti-nausea medication working?
Yes...it has subsided thanks to you.
So it has subsided? Is there anything to worry about?</t>
    <phoneticPr fontId="1"/>
  </si>
  <si>
    <t>Yes... my doctor told me that the infusion will end today, and I'm feeling relieved that the treatment will be over, but actually…
It's not that I can't sleep at all...but I can't sleep well because I'm worried about my dog...and I'm not sure if he'll be okay without me.</t>
    <phoneticPr fontId="1"/>
  </si>
  <si>
    <t>You did not sleep well.</t>
    <phoneticPr fontId="1"/>
  </si>
  <si>
    <t>I've been thinking about it a lot...
I've been thinking about the future and what will happen to me.
Nurse, I'm sorry to talk like this even though you are busy.</t>
    <phoneticPr fontId="1"/>
  </si>
  <si>
    <t>Don't worry about the time. Let me tell you a story.
Well…</t>
    <phoneticPr fontId="1"/>
  </si>
  <si>
    <t>I was given an anti-nausea shot and felt better.
The IV drip that causes nausea as a side effect is over today and the nausea will soon subside. Please rest assured.</t>
    <phoneticPr fontId="1"/>
  </si>
  <si>
    <t>Do you have a pet dog? I'm an animal lover. Do you have any pictures?
I have a photo.</t>
    <phoneticPr fontId="1"/>
  </si>
  <si>
    <t>Cute. You must get well soon and get out of the hospital.</t>
    <phoneticPr fontId="1"/>
  </si>
  <si>
    <t>...Yes......</t>
    <phoneticPr fontId="1"/>
  </si>
  <si>
    <r>
      <rPr>
        <i/>
        <sz val="11"/>
        <color theme="1"/>
        <rFont val="游ゴシック"/>
        <family val="3"/>
        <charset val="128"/>
        <scheme val="minor"/>
      </rPr>
      <t>n</t>
    </r>
    <r>
      <rPr>
        <sz val="11"/>
        <color theme="1"/>
        <rFont val="游ゴシック"/>
        <family val="2"/>
        <charset val="128"/>
        <scheme val="minor"/>
      </rPr>
      <t>=1004</t>
    </r>
    <phoneticPr fontId="1"/>
  </si>
  <si>
    <t>Item</t>
    <phoneticPr fontId="1"/>
  </si>
  <si>
    <t>Mean</t>
    <phoneticPr fontId="1"/>
  </si>
  <si>
    <t>Number</t>
    <phoneticPr fontId="1"/>
  </si>
  <si>
    <r>
      <t>(</t>
    </r>
    <r>
      <rPr>
        <i/>
        <sz val="11"/>
        <color theme="1"/>
        <rFont val="游ゴシック"/>
        <family val="3"/>
        <charset val="128"/>
        <scheme val="minor"/>
      </rPr>
      <t>％</t>
    </r>
    <r>
      <rPr>
        <sz val="11"/>
        <color theme="1"/>
        <rFont val="游ゴシック"/>
        <family val="2"/>
        <charset val="128"/>
        <scheme val="minor"/>
      </rPr>
      <t>)</t>
    </r>
    <phoneticPr fontId="1"/>
  </si>
  <si>
    <t>Gender</t>
    <phoneticPr fontId="1"/>
  </si>
  <si>
    <t>Female</t>
    <phoneticPr fontId="1"/>
  </si>
  <si>
    <t>(56.9)</t>
    <phoneticPr fontId="1"/>
  </si>
  <si>
    <t>Male</t>
    <phoneticPr fontId="1"/>
  </si>
  <si>
    <t>(43.1)</t>
    <phoneticPr fontId="1"/>
  </si>
  <si>
    <t>Age</t>
    <phoneticPr fontId="1"/>
  </si>
  <si>
    <t>10s</t>
    <phoneticPr fontId="1"/>
  </si>
  <si>
    <t>(2.6)</t>
    <phoneticPr fontId="1"/>
  </si>
  <si>
    <t>20s</t>
    <phoneticPr fontId="1"/>
  </si>
  <si>
    <t>(5.2)</t>
    <phoneticPr fontId="1"/>
  </si>
  <si>
    <t>30s</t>
    <phoneticPr fontId="1"/>
  </si>
  <si>
    <t>(9.8)</t>
    <phoneticPr fontId="1"/>
  </si>
  <si>
    <t>40s</t>
    <phoneticPr fontId="1"/>
  </si>
  <si>
    <t>(14.7)</t>
    <phoneticPr fontId="1"/>
  </si>
  <si>
    <t>50s</t>
    <phoneticPr fontId="1"/>
  </si>
  <si>
    <t>(22.5)</t>
    <phoneticPr fontId="1"/>
  </si>
  <si>
    <t>60s</t>
    <phoneticPr fontId="1"/>
  </si>
  <si>
    <t>(45.2)</t>
    <phoneticPr fontId="1"/>
  </si>
  <si>
    <t>Reynolds Empathy Scale</t>
  </si>
  <si>
    <t>Low empathy nurse (A)</t>
    <phoneticPr fontId="1"/>
  </si>
  <si>
    <t>Self-centered nurse (C)</t>
    <phoneticPr fontId="1"/>
  </si>
  <si>
    <t>No.</t>
    <phoneticPr fontId="1"/>
  </si>
  <si>
    <t>item</t>
    <phoneticPr fontId="1"/>
  </si>
  <si>
    <t>-</t>
    <phoneticPr fontId="1"/>
  </si>
  <si>
    <t>df</t>
    <phoneticPr fontId="1"/>
  </si>
  <si>
    <t>GFI</t>
    <phoneticPr fontId="1"/>
  </si>
  <si>
    <t>AGFI</t>
    <phoneticPr fontId="1"/>
  </si>
  <si>
    <t>CFI</t>
    <phoneticPr fontId="1"/>
  </si>
  <si>
    <t>RMSEA</t>
    <phoneticPr fontId="1"/>
  </si>
  <si>
    <t>90%low</t>
    <phoneticPr fontId="1"/>
  </si>
  <si>
    <t>90%high</t>
    <phoneticPr fontId="1"/>
  </si>
  <si>
    <t>SRMR</t>
    <phoneticPr fontId="1"/>
  </si>
  <si>
    <t>AIC</t>
    <phoneticPr fontId="1"/>
  </si>
  <si>
    <t>BIC</t>
    <phoneticPr fontId="1"/>
  </si>
  <si>
    <t>Mean</t>
    <phoneticPr fontId="1"/>
  </si>
  <si>
    <t>SD</t>
    <phoneticPr fontId="1"/>
  </si>
  <si>
    <t>n=1004</t>
    <phoneticPr fontId="1"/>
  </si>
  <si>
    <t>Type</t>
    <phoneticPr fontId="1"/>
  </si>
  <si>
    <t>Item-total correlation</t>
    <phoneticPr fontId="1"/>
  </si>
  <si>
    <t>Two-factor model</t>
  </si>
  <si>
    <t>Table 3. Descriptive results of the Reynolds Empathy Scale</t>
    <phoneticPr fontId="1"/>
  </si>
  <si>
    <t>13.3</t>
    <phoneticPr fontId="1"/>
  </si>
  <si>
    <t>SD</t>
    <phoneticPr fontId="1"/>
  </si>
  <si>
    <t>16.9</t>
    <phoneticPr fontId="1"/>
  </si>
  <si>
    <t>13.2</t>
    <phoneticPr fontId="1"/>
  </si>
  <si>
    <t>15.7</t>
    <phoneticPr fontId="1"/>
  </si>
  <si>
    <t>No.</t>
  </si>
  <si>
    <t>Interfactor correlation</t>
    <phoneticPr fontId="1"/>
  </si>
  <si>
    <t>Attempts to explore and clarify feelings</t>
    <phoneticPr fontId="1"/>
  </si>
  <si>
    <t>Responds to feelings</t>
    <phoneticPr fontId="1"/>
  </si>
  <si>
    <t>Explores personal meaning of feelings</t>
    <phoneticPr fontId="1"/>
  </si>
  <si>
    <t>Responds to feelings and meanings</t>
    <phoneticPr fontId="1"/>
  </si>
  <si>
    <t>Appropriate voice tone, sounds relaxed</t>
    <phoneticPr fontId="1"/>
  </si>
  <si>
    <t>Leads, directs and diverts</t>
    <phoneticPr fontId="1"/>
  </si>
  <si>
    <t>Ignores verbal and non-verbal communication</t>
    <phoneticPr fontId="1"/>
  </si>
  <si>
    <t>Judgmental and opinionated</t>
    <phoneticPr fontId="1"/>
  </si>
  <si>
    <t>Interrupts and seems in a hurry</t>
    <phoneticPr fontId="1"/>
  </si>
  <si>
    <t>Inappropriate voice tone, sounds curt</t>
    <phoneticPr fontId="1"/>
  </si>
  <si>
    <t>Low empathy nurse (A)</t>
    <phoneticPr fontId="1"/>
  </si>
  <si>
    <t>Self-centered nurse (C)</t>
    <phoneticPr fontId="1"/>
  </si>
  <si>
    <t>Self-centered nurse
(C)</t>
    <phoneticPr fontId="1"/>
  </si>
  <si>
    <t>Low empathy nurse
(A)</t>
    <phoneticPr fontId="1"/>
  </si>
  <si>
    <t>The contents of the items became a two-factor structure of positive and negative.</t>
    <phoneticPr fontId="1"/>
  </si>
  <si>
    <t>Underlines indicate values with small factor loadings (&lt;.400).</t>
    <phoneticPr fontId="1"/>
  </si>
  <si>
    <t>χ²</t>
    <phoneticPr fontId="1"/>
  </si>
  <si>
    <t>χ²/df</t>
    <phoneticPr fontId="1"/>
  </si>
  <si>
    <t>Inter-item correlation</t>
    <phoneticPr fontId="1"/>
  </si>
  <si>
    <t>MIN</t>
    <phoneticPr fontId="1"/>
  </si>
  <si>
    <t>MAX</t>
    <phoneticPr fontId="1"/>
  </si>
  <si>
    <t>Cronbach's  α when an item is deleted</t>
    <phoneticPr fontId="1"/>
  </si>
  <si>
    <t>&lt;0.01</t>
    <phoneticPr fontId="1"/>
  </si>
  <si>
    <r>
      <rPr>
        <i/>
        <sz val="11"/>
        <color theme="1"/>
        <rFont val="游ゴシック"/>
        <family val="3"/>
        <charset val="128"/>
        <scheme val="minor"/>
      </rPr>
      <t>t</t>
    </r>
    <r>
      <rPr>
        <sz val="11"/>
        <color theme="1"/>
        <rFont val="游ゴシック"/>
        <family val="2"/>
        <charset val="128"/>
        <scheme val="minor"/>
      </rPr>
      <t>-value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</si>
  <si>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>-value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</si>
  <si>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n</t>
    </r>
    <r>
      <rPr>
        <sz val="11"/>
        <color theme="1"/>
        <rFont val="游ゴシック"/>
        <family val="3"/>
        <charset val="128"/>
        <scheme val="minor"/>
      </rPr>
      <t>=1004</t>
    </r>
    <phoneticPr fontId="1"/>
  </si>
  <si>
    <t>Pair 1</t>
    <phoneticPr fontId="1"/>
  </si>
  <si>
    <t>Pair 2</t>
    <phoneticPr fontId="1"/>
  </si>
  <si>
    <t>Pair 3</t>
    <phoneticPr fontId="1"/>
  </si>
  <si>
    <t>High empathy nurse (B)</t>
    <phoneticPr fontId="1"/>
  </si>
  <si>
    <t>High empathy nurse
(B)</t>
    <phoneticPr fontId="1"/>
  </si>
  <si>
    <r>
      <t>Cohen's</t>
    </r>
    <r>
      <rPr>
        <i/>
        <sz val="11"/>
        <color theme="1"/>
        <rFont val="游ゴシック"/>
        <family val="3"/>
        <charset val="128"/>
        <scheme val="minor"/>
      </rPr>
      <t xml:space="preserve"> d</t>
    </r>
    <phoneticPr fontId="1"/>
  </si>
  <si>
    <t>95%low</t>
    <phoneticPr fontId="1"/>
  </si>
  <si>
    <t>95%high</t>
    <phoneticPr fontId="1"/>
  </si>
  <si>
    <t>Low empathy nurse (A)</t>
  </si>
  <si>
    <t>&lt;.001</t>
    <phoneticPr fontId="1"/>
  </si>
  <si>
    <t>.84</t>
    <phoneticPr fontId="1"/>
  </si>
  <si>
    <t>Self-centered nurse (C)</t>
    <phoneticPr fontId="1"/>
  </si>
  <si>
    <t>.425</t>
    <phoneticPr fontId="1"/>
  </si>
  <si>
    <t>-.515</t>
    <phoneticPr fontId="1"/>
  </si>
  <si>
    <t>.013</t>
    <phoneticPr fontId="1"/>
  </si>
  <si>
    <t>.974</t>
    <phoneticPr fontId="1"/>
  </si>
  <si>
    <t>-1.340</t>
    <phoneticPr fontId="1"/>
  </si>
  <si>
    <t>.750</t>
    <phoneticPr fontId="1"/>
  </si>
  <si>
    <t>Table 2. Background of the participants</t>
  </si>
  <si>
    <t>Low empathy nurse (A), Cronbach's α=0.925</t>
  </si>
  <si>
    <t>High empathy nurse (B), Cronbach's α=0.923</t>
  </si>
  <si>
    <t>Self-centered nurse (C), Cronbach's α=0.918</t>
  </si>
  <si>
    <t>The Reynolds Empathy Scale is a seven-point Likert scale ranging from 0 to 6 points.</t>
  </si>
  <si>
    <t>Table 4. Results of confirmatory factor analysis of the Reynolds Empathy Scale</t>
  </si>
  <si>
    <t>Table 5. Two-factor model of Reynolds Empathy Scale</t>
  </si>
  <si>
    <t>Positive</t>
  </si>
  <si>
    <t>Negative</t>
  </si>
  <si>
    <t>Table 6. One-factor model + reverse item factor of the Reynolds Empathy Scale</t>
  </si>
  <si>
    <t>Empathy</t>
  </si>
  <si>
    <t>Reverse</t>
  </si>
  <si>
    <t>Item</t>
  </si>
  <si>
    <r>
      <t>Females (</t>
    </r>
    <r>
      <rPr>
        <i/>
        <sz val="11"/>
        <color theme="1"/>
        <rFont val="游ゴシック"/>
        <family val="3"/>
        <charset val="128"/>
        <scheme val="minor"/>
      </rPr>
      <t>n</t>
    </r>
    <r>
      <rPr>
        <sz val="11"/>
        <color theme="1"/>
        <rFont val="游ゴシック"/>
        <family val="2"/>
        <charset val="128"/>
        <scheme val="minor"/>
      </rPr>
      <t>=433)</t>
    </r>
  </si>
  <si>
    <r>
      <t>Males (</t>
    </r>
    <r>
      <rPr>
        <i/>
        <sz val="11"/>
        <color theme="1"/>
        <rFont val="游ゴシック"/>
        <family val="3"/>
        <charset val="128"/>
        <scheme val="minor"/>
      </rPr>
      <t>n</t>
    </r>
    <r>
      <rPr>
        <sz val="11"/>
        <color theme="1"/>
        <rFont val="游ゴシック"/>
        <family val="2"/>
        <charset val="128"/>
        <scheme val="minor"/>
      </rPr>
      <t>=571)</t>
    </r>
  </si>
  <si>
    <t xml:space="preserve"> </t>
  </si>
  <si>
    <t>1004 respondents were considered for the analysis responses, excluding one person whose Reynolds Empathy Scale responses were all 7s.
All participants had experienced hospitalization.</t>
    <phoneticPr fontId="1"/>
  </si>
  <si>
    <t>One-factor model + reverse item factor</t>
    <phoneticPr fontId="1"/>
  </si>
  <si>
    <t>One-factor model + reverse item factor</t>
    <phoneticPr fontId="1"/>
  </si>
  <si>
    <t>Fails to focus on solutions/does not answer direct questions/lacks genuineness</t>
    <phoneticPr fontId="1"/>
  </si>
  <si>
    <t>Table 7. Hypothesis testing of three patterns of cartoon with corresponding t-tests</t>
    <phoneticPr fontId="1"/>
  </si>
  <si>
    <t>Table 8. Gender differences in the Reynolds Empathy Scale with corresponding t-tests</t>
    <phoneticPr fontId="1"/>
  </si>
  <si>
    <t>Table 1. Empathy nurse cartoons dialogue</t>
    <phoneticPr fontId="1"/>
  </si>
  <si>
    <r>
      <t>Provides the client (patient</t>
    </r>
    <r>
      <rPr>
        <b/>
        <sz val="11"/>
        <color theme="1"/>
        <rFont val="游ゴシック"/>
        <family val="3"/>
        <charset val="128"/>
        <scheme val="minor"/>
      </rPr>
      <t>)</t>
    </r>
    <r>
      <rPr>
        <sz val="11"/>
        <color theme="1"/>
        <rFont val="游ゴシック"/>
        <family val="3"/>
        <charset val="128"/>
        <scheme val="minor"/>
      </rPr>
      <t xml:space="preserve"> with direction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</si>
  <si>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df:</t>
    </r>
    <r>
      <rPr>
        <sz val="11"/>
        <color theme="1"/>
        <rFont val="游ゴシック"/>
        <family val="2"/>
        <charset val="128"/>
        <scheme val="minor"/>
      </rPr>
      <t xml:space="preserve"> degrees of freedom, GFI: Goodness of Fit Index, AGFI: Adjusted Goodness of Fit Index, CFI: Comparative Fit Index, RMSEA: Root Mean Square Error of Approximation, SRMR: Standardized Root Mean square Residual, AIC: Akaike Information Criterion, BIC: Bayesian Information Criterion </t>
    </r>
    <phoneticPr fontId="1"/>
  </si>
  <si>
    <t>High empathy nurse
(B)</t>
  </si>
  <si>
    <t>Attempts to explore and clarify feelings
積極的に話をきこうと努めていた</t>
  </si>
  <si>
    <t>Responds to feelings
私の気持ちを察してくれた</t>
  </si>
  <si>
    <t>Explores personal meaning of feelings
混乱していた私の気持ちをきき出し、整理してくれた</t>
  </si>
  <si>
    <t>Responds to feelings and meanings
現状と向き合う手助けをしてくれた</t>
  </si>
  <si>
    <t>Provides the client (patient) with direction
一緒に問題を解決しようとしてくれた</t>
    <phoneticPr fontId="1"/>
  </si>
  <si>
    <t>Appropriate voice tone, sounds relaxed
安心して話ができる態度だった</t>
  </si>
  <si>
    <t>Leads, directs and diverts
話をきこうとしていなかった</t>
  </si>
  <si>
    <t>Ignores verbal and non-verbal communication
私の気持ちに興味がなさそうだった</t>
  </si>
  <si>
    <t>Judgmental and opinionated
私の気持ちを理解しようとしなかった</t>
  </si>
  <si>
    <t>Interrupts and seems in a hurry
私と話す時間がなさそうだった</t>
  </si>
  <si>
    <t>Fails to focus on solutions/does not answer direct questions/lacks genuineness
私の問題を解決しようとしなかった</t>
    <phoneticPr fontId="1"/>
  </si>
  <si>
    <t>Inappropriate voice tone, sounds curt
機嫌が悪く、話をきこうとする態度ではなかった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</si>
</sst>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.00"/>
    <numFmt numFmtId="178" formatCode=".000"/>
    <numFmt numFmtId="179" formatCode="###0.0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0"/>
      <name val="Arial"/>
      <family val="2"/>
    </font>
    <font>
      <sz val="11"/>
      <color rgb="FF333333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0432FF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/>
    <xf numFmtId="38" fontId="6" fillId="0" borderId="0" applyFont="0" applyFill="0" applyBorder="0" applyAlignment="0" applyProtection="0">
      <alignment vertical="center"/>
    </xf>
    <xf numFmtId="0" fontId="4" fillId="0" borderId="0"/>
  </cellStyleXfs>
  <cellXfs count="1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0" xfId="0" applyNumberFormat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0" fontId="2" fillId="0" borderId="0" xfId="2" applyNumberFormat="1" applyFont="1" applyFill="1" applyBorder="1">
      <alignment vertical="center"/>
    </xf>
    <xf numFmtId="40" fontId="2" fillId="0" borderId="0" xfId="2" applyNumberFormat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40" fontId="2" fillId="0" borderId="0" xfId="2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right" vertical="top" wrapText="1"/>
    </xf>
    <xf numFmtId="0" fontId="2" fillId="0" borderId="1" xfId="0" applyFont="1" applyBorder="1">
      <alignment vertical="center"/>
    </xf>
    <xf numFmtId="0" fontId="2" fillId="0" borderId="1" xfId="1" applyFont="1" applyBorder="1" applyAlignment="1">
      <alignment horizontal="right" vertical="top" wrapText="1"/>
    </xf>
    <xf numFmtId="40" fontId="2" fillId="0" borderId="1" xfId="2" applyNumberFormat="1" applyFont="1" applyFill="1" applyBorder="1" applyAlignment="1">
      <alignment horizontal="right" vertical="top"/>
    </xf>
    <xf numFmtId="179" fontId="2" fillId="0" borderId="0" xfId="1" applyNumberFormat="1" applyFont="1" applyAlignment="1">
      <alignment horizontal="right" vertical="top"/>
    </xf>
    <xf numFmtId="179" fontId="2" fillId="0" borderId="1" xfId="1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77" fontId="5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5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" xfId="0" applyNumberFormat="1" applyBorder="1">
      <alignment vertical="center"/>
    </xf>
    <xf numFmtId="2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0" fontId="2" fillId="0" borderId="1" xfId="2" applyNumberFormat="1" applyFont="1" applyFill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4" fillId="0" borderId="0" xfId="3"/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9" fontId="2" fillId="0" borderId="2" xfId="0" applyNumberFormat="1" applyFont="1" applyBorder="1" applyAlignment="1">
      <alignment horizontal="center" vertical="center"/>
    </xf>
    <xf numFmtId="2" fontId="0" fillId="0" borderId="0" xfId="0" applyNumberFormat="1">
      <alignment vertical="center"/>
    </xf>
    <xf numFmtId="179" fontId="8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179" fontId="8" fillId="0" borderId="0" xfId="3" applyNumberFormat="1" applyFont="1" applyAlignment="1">
      <alignment horizontal="right" vertical="top"/>
    </xf>
    <xf numFmtId="179" fontId="8" fillId="0" borderId="0" xfId="0" applyNumberFormat="1" applyFont="1">
      <alignment vertical="center"/>
    </xf>
    <xf numFmtId="179" fontId="8" fillId="0" borderId="1" xfId="3" applyNumberFormat="1" applyFont="1" applyBorder="1" applyAlignment="1">
      <alignment horizontal="right" vertical="top"/>
    </xf>
    <xf numFmtId="2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>
      <alignment vertical="center"/>
    </xf>
    <xf numFmtId="0" fontId="0" fillId="0" borderId="3" xfId="0" applyBorder="1" applyAlignment="1">
      <alignment vertical="top"/>
    </xf>
    <xf numFmtId="49" fontId="0" fillId="0" borderId="0" xfId="0" applyNumberForma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vertical="center" wrapText="1"/>
    </xf>
    <xf numFmtId="177" fontId="2" fillId="0" borderId="3" xfId="0" applyNumberFormat="1" applyFont="1" applyBorder="1">
      <alignment vertical="center"/>
    </xf>
    <xf numFmtId="0" fontId="2" fillId="0" borderId="0" xfId="0" applyFont="1" applyAlignment="1">
      <alignment horizontal="right" vertical="top"/>
    </xf>
    <xf numFmtId="177" fontId="2" fillId="0" borderId="0" xfId="0" applyNumberFormat="1" applyFont="1">
      <alignment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177" fontId="2" fillId="0" borderId="1" xfId="0" applyNumberFormat="1" applyFont="1" applyBorder="1">
      <alignment vertical="center"/>
    </xf>
    <xf numFmtId="177" fontId="10" fillId="0" borderId="0" xfId="0" applyNumberFormat="1" applyFont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40" fontId="2" fillId="0" borderId="3" xfId="2" applyNumberFormat="1" applyFont="1" applyFill="1" applyBorder="1" applyAlignment="1">
      <alignment horizontal="center" wrapText="1"/>
    </xf>
    <xf numFmtId="40" fontId="2" fillId="0" borderId="1" xfId="2" applyNumberFormat="1" applyFont="1" applyFill="1" applyBorder="1" applyAlignment="1">
      <alignment horizontal="center" wrapText="1"/>
    </xf>
    <xf numFmtId="40" fontId="3" fillId="0" borderId="3" xfId="2" applyNumberFormat="1" applyFont="1" applyFill="1" applyBorder="1" applyAlignment="1">
      <alignment horizontal="center" wrapText="1"/>
    </xf>
    <xf numFmtId="40" fontId="3" fillId="0" borderId="1" xfId="2" applyNumberFormat="1" applyFont="1" applyFill="1" applyBorder="1" applyAlignment="1">
      <alignment horizontal="center" wrapText="1"/>
    </xf>
    <xf numFmtId="40" fontId="2" fillId="0" borderId="2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9" fontId="8" fillId="0" borderId="0" xfId="3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8" fillId="0" borderId="1" xfId="3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">
    <cellStyle name="桁区切り" xfId="2" builtinId="6"/>
    <cellStyle name="標準" xfId="0" builtinId="0"/>
    <cellStyle name="標準_Sheet1" xfId="3" xr:uid="{00000000-0005-0000-0000-000002000000}"/>
    <cellStyle name="標準_Sheet2" xfId="1" xr:uid="{00000000-0005-0000-0000-000003000000}"/>
  </cellStyles>
  <dxfs count="0"/>
  <tableStyles count="0" defaultTableStyle="TableStyleMedium2" defaultPivotStyle="PivotStyleLight16"/>
  <colors>
    <mruColors>
      <color rgb="FF0432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showGridLines="0" topLeftCell="A13" zoomScaleNormal="100" workbookViewId="0">
      <selection sqref="A1:E22"/>
    </sheetView>
  </sheetViews>
  <sheetFormatPr defaultColWidth="8.875" defaultRowHeight="18.75" x14ac:dyDescent="0.4"/>
  <cols>
    <col min="1" max="1" width="5.375" customWidth="1"/>
    <col min="2" max="3" width="7.375" customWidth="1"/>
    <col min="4" max="4" width="81.875" customWidth="1"/>
    <col min="5" max="5" width="2.625" customWidth="1"/>
  </cols>
  <sheetData>
    <row r="1" spans="1:4" x14ac:dyDescent="0.4">
      <c r="A1" t="s">
        <v>144</v>
      </c>
    </row>
    <row r="2" spans="1:4" x14ac:dyDescent="0.4">
      <c r="A2" s="2" t="s">
        <v>0</v>
      </c>
      <c r="B2" s="2" t="s">
        <v>1</v>
      </c>
      <c r="C2" s="91" t="s">
        <v>2</v>
      </c>
      <c r="D2" s="91"/>
    </row>
    <row r="3" spans="1:4" x14ac:dyDescent="0.4">
      <c r="A3" t="s">
        <v>88</v>
      </c>
    </row>
    <row r="4" spans="1:4" x14ac:dyDescent="0.4">
      <c r="B4" s="69">
        <v>1</v>
      </c>
      <c r="C4" s="69" t="s">
        <v>4</v>
      </c>
      <c r="D4" t="s">
        <v>7</v>
      </c>
    </row>
    <row r="5" spans="1:4" x14ac:dyDescent="0.4">
      <c r="B5" s="69">
        <v>2</v>
      </c>
      <c r="C5" s="69" t="s">
        <v>5</v>
      </c>
      <c r="D5" t="s">
        <v>8</v>
      </c>
    </row>
    <row r="6" spans="1:4" x14ac:dyDescent="0.4">
      <c r="B6" s="69">
        <v>3</v>
      </c>
      <c r="C6" s="69" t="s">
        <v>3</v>
      </c>
      <c r="D6" t="s">
        <v>9</v>
      </c>
    </row>
    <row r="7" spans="1:4" ht="37.5" x14ac:dyDescent="0.4">
      <c r="B7" s="69">
        <v>4</v>
      </c>
      <c r="C7" s="70" t="s">
        <v>6</v>
      </c>
      <c r="D7" s="3" t="s">
        <v>10</v>
      </c>
    </row>
    <row r="8" spans="1:4" x14ac:dyDescent="0.4">
      <c r="B8" s="69">
        <v>5</v>
      </c>
      <c r="C8" s="69" t="s">
        <v>5</v>
      </c>
      <c r="D8" t="s">
        <v>11</v>
      </c>
    </row>
    <row r="9" spans="1:4" x14ac:dyDescent="0.4">
      <c r="A9" t="s">
        <v>107</v>
      </c>
    </row>
    <row r="10" spans="1:4" ht="56.25" x14ac:dyDescent="0.4">
      <c r="B10" s="69">
        <v>1</v>
      </c>
      <c r="C10" s="70" t="s">
        <v>12</v>
      </c>
      <c r="D10" s="3" t="s">
        <v>16</v>
      </c>
    </row>
    <row r="11" spans="1:4" ht="75" x14ac:dyDescent="0.4">
      <c r="B11" s="69">
        <v>2</v>
      </c>
      <c r="C11" s="69" t="s">
        <v>13</v>
      </c>
      <c r="D11" s="3" t="s">
        <v>17</v>
      </c>
    </row>
    <row r="12" spans="1:4" x14ac:dyDescent="0.4">
      <c r="B12" s="69">
        <v>3</v>
      </c>
      <c r="C12" s="69" t="s">
        <v>3</v>
      </c>
      <c r="D12" s="3" t="s">
        <v>18</v>
      </c>
    </row>
    <row r="13" spans="1:4" ht="56.25" x14ac:dyDescent="0.4">
      <c r="B13" s="69">
        <v>4</v>
      </c>
      <c r="C13" s="69" t="s">
        <v>13</v>
      </c>
      <c r="D13" s="3" t="s">
        <v>19</v>
      </c>
    </row>
    <row r="14" spans="1:4" ht="37.5" x14ac:dyDescent="0.4">
      <c r="B14" s="69">
        <v>5</v>
      </c>
      <c r="C14" s="70" t="s">
        <v>14</v>
      </c>
      <c r="D14" s="3" t="s">
        <v>20</v>
      </c>
    </row>
    <row r="15" spans="1:4" x14ac:dyDescent="0.4">
      <c r="B15" s="69">
        <v>6</v>
      </c>
      <c r="C15" s="70" t="s">
        <v>13</v>
      </c>
      <c r="D15" t="s">
        <v>15</v>
      </c>
    </row>
    <row r="16" spans="1:4" x14ac:dyDescent="0.4">
      <c r="A16" t="s">
        <v>50</v>
      </c>
    </row>
    <row r="17" spans="1:4" ht="56.25" x14ac:dyDescent="0.4">
      <c r="B17" s="69">
        <v>1</v>
      </c>
      <c r="C17" s="70" t="s">
        <v>6</v>
      </c>
      <c r="D17" s="3" t="s">
        <v>21</v>
      </c>
    </row>
    <row r="18" spans="1:4" ht="75" x14ac:dyDescent="0.4">
      <c r="B18" s="69">
        <v>2</v>
      </c>
      <c r="C18" s="69" t="s">
        <v>13</v>
      </c>
      <c r="D18" s="3" t="s">
        <v>17</v>
      </c>
    </row>
    <row r="19" spans="1:4" ht="37.5" x14ac:dyDescent="0.4">
      <c r="B19" s="69">
        <v>3</v>
      </c>
      <c r="C19" s="70" t="s">
        <v>14</v>
      </c>
      <c r="D19" s="3" t="s">
        <v>22</v>
      </c>
    </row>
    <row r="20" spans="1:4" x14ac:dyDescent="0.4">
      <c r="B20" s="69">
        <v>4</v>
      </c>
      <c r="C20" s="69" t="s">
        <v>3</v>
      </c>
      <c r="D20" s="3" t="s">
        <v>23</v>
      </c>
    </row>
    <row r="21" spans="1:4" x14ac:dyDescent="0.4">
      <c r="A21" s="1"/>
      <c r="B21" s="71">
        <v>5</v>
      </c>
      <c r="C21" s="72" t="s">
        <v>13</v>
      </c>
      <c r="D21" s="4" t="s">
        <v>24</v>
      </c>
    </row>
  </sheetData>
  <mergeCells count="1">
    <mergeCell ref="C2:D2"/>
  </mergeCells>
  <phoneticPr fontId="1"/>
  <pageMargins left="0.7" right="0.7" top="0.75" bottom="0.75" header="0.3" footer="0.3"/>
  <pageSetup paperSize="9" scale="7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zoomScaleNormal="100" workbookViewId="0">
      <selection sqref="A1:G17"/>
    </sheetView>
  </sheetViews>
  <sheetFormatPr defaultColWidth="8.875" defaultRowHeight="18.75" x14ac:dyDescent="0.4"/>
  <cols>
    <col min="1" max="1" width="2.375" customWidth="1"/>
    <col min="2" max="2" width="26.125" customWidth="1"/>
    <col min="3" max="3" width="7.25" customWidth="1"/>
    <col min="4" max="4" width="6.875" customWidth="1"/>
    <col min="5" max="6" width="8.375" bestFit="1" customWidth="1"/>
    <col min="7" max="7" width="2.5" customWidth="1"/>
  </cols>
  <sheetData>
    <row r="1" spans="1:6" x14ac:dyDescent="0.4">
      <c r="A1" s="92" t="s">
        <v>122</v>
      </c>
      <c r="B1" s="92"/>
      <c r="C1" s="92"/>
      <c r="D1" s="92"/>
      <c r="E1" s="92"/>
      <c r="F1" s="5" t="s">
        <v>25</v>
      </c>
    </row>
    <row r="2" spans="1:6" x14ac:dyDescent="0.4">
      <c r="A2" s="91" t="s">
        <v>26</v>
      </c>
      <c r="B2" s="91"/>
      <c r="C2" s="12" t="s">
        <v>27</v>
      </c>
      <c r="D2" s="31" t="s">
        <v>72</v>
      </c>
      <c r="E2" s="6" t="s">
        <v>28</v>
      </c>
      <c r="F2" s="7" t="s">
        <v>29</v>
      </c>
    </row>
    <row r="3" spans="1:6" x14ac:dyDescent="0.4">
      <c r="A3" s="93" t="s">
        <v>30</v>
      </c>
      <c r="B3" s="93"/>
      <c r="C3" s="11"/>
      <c r="F3" s="8"/>
    </row>
    <row r="4" spans="1:6" x14ac:dyDescent="0.4">
      <c r="B4" t="s">
        <v>31</v>
      </c>
      <c r="C4" s="11"/>
      <c r="E4">
        <v>571</v>
      </c>
      <c r="F4" s="8" t="s">
        <v>32</v>
      </c>
    </row>
    <row r="5" spans="1:6" x14ac:dyDescent="0.4">
      <c r="B5" t="s">
        <v>33</v>
      </c>
      <c r="C5" s="11"/>
      <c r="E5">
        <v>433</v>
      </c>
      <c r="F5" s="8" t="s">
        <v>34</v>
      </c>
    </row>
    <row r="6" spans="1:6" x14ac:dyDescent="0.4">
      <c r="A6" t="s">
        <v>35</v>
      </c>
      <c r="C6" s="32">
        <v>52.9</v>
      </c>
      <c r="D6" s="8" t="s">
        <v>71</v>
      </c>
      <c r="F6" s="8"/>
    </row>
    <row r="7" spans="1:6" x14ac:dyDescent="0.4">
      <c r="B7" t="s">
        <v>36</v>
      </c>
      <c r="C7" s="33"/>
      <c r="D7" s="33"/>
      <c r="E7">
        <v>26</v>
      </c>
      <c r="F7" s="8" t="s">
        <v>37</v>
      </c>
    </row>
    <row r="8" spans="1:6" x14ac:dyDescent="0.4">
      <c r="B8" t="s">
        <v>38</v>
      </c>
      <c r="C8" s="33"/>
      <c r="D8" s="33"/>
      <c r="E8">
        <v>52</v>
      </c>
      <c r="F8" s="8" t="s">
        <v>39</v>
      </c>
    </row>
    <row r="9" spans="1:6" x14ac:dyDescent="0.4">
      <c r="B9" t="s">
        <v>40</v>
      </c>
      <c r="C9" s="33"/>
      <c r="D9" s="33"/>
      <c r="E9">
        <v>98</v>
      </c>
      <c r="F9" s="8" t="s">
        <v>41</v>
      </c>
    </row>
    <row r="10" spans="1:6" x14ac:dyDescent="0.4">
      <c r="B10" t="s">
        <v>42</v>
      </c>
      <c r="C10" s="33"/>
      <c r="D10" s="33"/>
      <c r="E10">
        <v>148</v>
      </c>
      <c r="F10" s="8" t="s">
        <v>43</v>
      </c>
    </row>
    <row r="11" spans="1:6" x14ac:dyDescent="0.4">
      <c r="B11" t="s">
        <v>44</v>
      </c>
      <c r="C11" s="33"/>
      <c r="D11" s="33"/>
      <c r="E11">
        <v>226</v>
      </c>
      <c r="F11" s="8" t="s">
        <v>45</v>
      </c>
    </row>
    <row r="12" spans="1:6" x14ac:dyDescent="0.4">
      <c r="B12" t="s">
        <v>46</v>
      </c>
      <c r="C12" s="33"/>
      <c r="D12" s="33"/>
      <c r="E12">
        <v>454</v>
      </c>
      <c r="F12" s="8" t="s">
        <v>47</v>
      </c>
    </row>
    <row r="13" spans="1:6" x14ac:dyDescent="0.4">
      <c r="A13" t="s">
        <v>48</v>
      </c>
      <c r="C13" s="33"/>
      <c r="D13" s="33"/>
      <c r="F13" s="8"/>
    </row>
    <row r="14" spans="1:6" x14ac:dyDescent="0.4">
      <c r="B14" t="s">
        <v>49</v>
      </c>
      <c r="C14" s="33">
        <v>24.8</v>
      </c>
      <c r="D14" s="8" t="s">
        <v>73</v>
      </c>
    </row>
    <row r="15" spans="1:6" x14ac:dyDescent="0.4">
      <c r="B15" t="s">
        <v>107</v>
      </c>
      <c r="C15" s="33">
        <v>57.8</v>
      </c>
      <c r="D15" s="8" t="s">
        <v>74</v>
      </c>
      <c r="F15" s="8"/>
    </row>
    <row r="16" spans="1:6" x14ac:dyDescent="0.4">
      <c r="A16" s="1"/>
      <c r="B16" s="1" t="s">
        <v>50</v>
      </c>
      <c r="C16" s="34">
        <v>44.5</v>
      </c>
      <c r="D16" s="9" t="s">
        <v>75</v>
      </c>
      <c r="E16" s="1"/>
      <c r="F16" s="9"/>
    </row>
    <row r="17" spans="1:6" ht="80.25" customHeight="1" x14ac:dyDescent="0.4">
      <c r="A17" s="94" t="s">
        <v>138</v>
      </c>
      <c r="B17" s="94"/>
      <c r="C17" s="94"/>
      <c r="D17" s="94"/>
      <c r="E17" s="94"/>
      <c r="F17" s="94"/>
    </row>
  </sheetData>
  <mergeCells count="4">
    <mergeCell ref="A1:E1"/>
    <mergeCell ref="A2:B2"/>
    <mergeCell ref="A3:B3"/>
    <mergeCell ref="A17:F17"/>
  </mergeCells>
  <phoneticPr fontId="1"/>
  <pageMargins left="0.7" right="0.7" top="0.75" bottom="0.75" header="0.3" footer="0.3"/>
  <pageSetup paperSize="9" orientation="portrait" verticalDpi="0" r:id="rId1"/>
  <ignoredErrors>
    <ignoredError sqref="D6:D16 F4:F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3"/>
  <sheetViews>
    <sheetView showGridLines="0" topLeftCell="A22" zoomScaleNormal="100" workbookViewId="0">
      <selection sqref="A1:H43"/>
    </sheetView>
  </sheetViews>
  <sheetFormatPr defaultColWidth="9" defaultRowHeight="18.75" x14ac:dyDescent="0.4"/>
  <cols>
    <col min="1" max="1" width="5.875" style="17" customWidth="1"/>
    <col min="2" max="2" width="4.25" style="23" customWidth="1"/>
    <col min="3" max="4" width="7.125" style="18" customWidth="1"/>
    <col min="5" max="6" width="8.125" style="18" customWidth="1"/>
    <col min="7" max="7" width="10.375" style="17" customWidth="1"/>
    <col min="8" max="8" width="13.375" style="17" customWidth="1"/>
    <col min="9" max="9" width="2.375" style="17" customWidth="1"/>
    <col min="10" max="16384" width="9" style="17"/>
  </cols>
  <sheetData>
    <row r="1" spans="1:8" x14ac:dyDescent="0.4">
      <c r="A1" s="121" t="s">
        <v>70</v>
      </c>
      <c r="B1" s="121"/>
      <c r="C1" s="121"/>
      <c r="D1" s="121"/>
      <c r="E1" s="121"/>
      <c r="F1" s="121"/>
      <c r="G1" s="121"/>
      <c r="H1" s="23" t="s">
        <v>66</v>
      </c>
    </row>
    <row r="2" spans="1:8" ht="37.5" customHeight="1" x14ac:dyDescent="0.4">
      <c r="A2" s="96" t="s">
        <v>67</v>
      </c>
      <c r="B2" s="98" t="s">
        <v>76</v>
      </c>
      <c r="C2" s="100" t="s">
        <v>64</v>
      </c>
      <c r="D2" s="102" t="s">
        <v>65</v>
      </c>
      <c r="E2" s="104" t="s">
        <v>96</v>
      </c>
      <c r="F2" s="104"/>
      <c r="G2" s="98" t="s">
        <v>68</v>
      </c>
      <c r="H2" s="98" t="s">
        <v>99</v>
      </c>
    </row>
    <row r="3" spans="1:8" x14ac:dyDescent="0.4">
      <c r="A3" s="97"/>
      <c r="B3" s="99"/>
      <c r="C3" s="101"/>
      <c r="D3" s="103"/>
      <c r="E3" s="56" t="s">
        <v>97</v>
      </c>
      <c r="F3" s="56" t="s">
        <v>98</v>
      </c>
      <c r="G3" s="99"/>
      <c r="H3" s="99"/>
    </row>
    <row r="4" spans="1:8" x14ac:dyDescent="0.4">
      <c r="A4" s="17" t="s">
        <v>123</v>
      </c>
      <c r="B4" s="24"/>
      <c r="C4" s="19"/>
      <c r="D4" s="19"/>
      <c r="E4" s="19"/>
      <c r="F4" s="19"/>
      <c r="G4" s="20"/>
      <c r="H4" s="20"/>
    </row>
    <row r="5" spans="1:8" x14ac:dyDescent="0.4">
      <c r="B5" s="25">
        <v>1</v>
      </c>
      <c r="C5" s="21">
        <v>1.5766932270916312</v>
      </c>
      <c r="D5" s="21">
        <v>1.8322182050349127</v>
      </c>
      <c r="E5" s="21">
        <v>0.16295163289577227</v>
      </c>
      <c r="F5" s="21">
        <v>0.77224968703180841</v>
      </c>
      <c r="G5" s="29">
        <v>0.74577266482039783</v>
      </c>
      <c r="H5" s="29">
        <v>0.91658337796893918</v>
      </c>
    </row>
    <row r="6" spans="1:8" x14ac:dyDescent="0.4">
      <c r="B6" s="25">
        <v>2</v>
      </c>
      <c r="C6" s="21">
        <v>2.4432270916334686</v>
      </c>
      <c r="D6" s="21">
        <v>2.0800922079183848</v>
      </c>
      <c r="E6" s="21">
        <v>0.39154294514573396</v>
      </c>
      <c r="F6" s="21">
        <v>0.72335614163341644</v>
      </c>
      <c r="G6" s="29">
        <v>0.72785359559585472</v>
      </c>
      <c r="H6" s="29">
        <v>0.91718376109600519</v>
      </c>
    </row>
    <row r="7" spans="1:8" x14ac:dyDescent="0.4">
      <c r="B7" s="25">
        <v>3</v>
      </c>
      <c r="C7" s="21">
        <v>1.55179282868526</v>
      </c>
      <c r="D7" s="21">
        <v>1.7358764276273779</v>
      </c>
      <c r="E7" s="21">
        <v>0.14345730513493052</v>
      </c>
      <c r="F7" s="21">
        <v>0.77224968703180841</v>
      </c>
      <c r="G7" s="29">
        <v>0.7148405964060236</v>
      </c>
      <c r="H7" s="29">
        <v>0.9179814064275077</v>
      </c>
    </row>
    <row r="8" spans="1:8" x14ac:dyDescent="0.4">
      <c r="B8" s="25">
        <v>4</v>
      </c>
      <c r="C8" s="21">
        <v>2.4999999999999991</v>
      </c>
      <c r="D8" s="21">
        <v>2.0736681752144706</v>
      </c>
      <c r="E8" s="21">
        <v>0.36994012054676667</v>
      </c>
      <c r="F8" s="21">
        <v>0.72335614163341644</v>
      </c>
      <c r="G8" s="29">
        <v>0.70050212056308525</v>
      </c>
      <c r="H8" s="29">
        <v>0.91840660211961589</v>
      </c>
    </row>
    <row r="9" spans="1:8" x14ac:dyDescent="0.4">
      <c r="B9" s="25">
        <v>5</v>
      </c>
      <c r="C9" s="21">
        <v>1.3685258964143425</v>
      </c>
      <c r="D9" s="21">
        <v>1.6778557205165414</v>
      </c>
      <c r="E9" s="21">
        <v>8.8082537493017143E-2</v>
      </c>
      <c r="F9" s="21">
        <v>0.76570224237849005</v>
      </c>
      <c r="G9" s="29">
        <v>0.67801264012368956</v>
      </c>
      <c r="H9" s="29">
        <v>0.919450864414319</v>
      </c>
    </row>
    <row r="10" spans="1:8" x14ac:dyDescent="0.4">
      <c r="B10" s="25">
        <v>6</v>
      </c>
      <c r="C10" s="21">
        <v>2.4631474103585642</v>
      </c>
      <c r="D10" s="21">
        <v>2.1029430201850059</v>
      </c>
      <c r="E10" s="21">
        <v>0.35621029493396938</v>
      </c>
      <c r="F10" s="21">
        <v>0.71590362307303923</v>
      </c>
      <c r="G10" s="29">
        <v>0.70854131759319083</v>
      </c>
      <c r="H10" s="29">
        <v>0.91808259194674391</v>
      </c>
    </row>
    <row r="11" spans="1:8" x14ac:dyDescent="0.4">
      <c r="B11" s="25">
        <v>7</v>
      </c>
      <c r="C11" s="21">
        <v>1.7669322709163338</v>
      </c>
      <c r="D11" s="21">
        <v>1.7680734995172949</v>
      </c>
      <c r="E11" s="21">
        <v>0.15567683467250865</v>
      </c>
      <c r="F11" s="21">
        <v>0.79041948406092233</v>
      </c>
      <c r="G11" s="29">
        <v>0.70012742086886015</v>
      </c>
      <c r="H11" s="29">
        <v>0.91847693223554128</v>
      </c>
    </row>
    <row r="12" spans="1:8" x14ac:dyDescent="0.4">
      <c r="B12" s="25">
        <v>8</v>
      </c>
      <c r="C12" s="21">
        <v>1.886454183266931</v>
      </c>
      <c r="D12" s="21">
        <v>2.0255240147402751</v>
      </c>
      <c r="E12" s="21">
        <v>0.35865606427785235</v>
      </c>
      <c r="F12" s="21">
        <v>0.70356480120301734</v>
      </c>
      <c r="G12" s="29">
        <v>0.71009883799355489</v>
      </c>
      <c r="H12" s="29">
        <v>0.91793755231284335</v>
      </c>
    </row>
    <row r="13" spans="1:8" x14ac:dyDescent="0.4">
      <c r="B13" s="25">
        <v>9</v>
      </c>
      <c r="C13" s="21">
        <v>1.4920318725099582</v>
      </c>
      <c r="D13" s="21">
        <v>1.6930260610074293</v>
      </c>
      <c r="E13" s="21">
        <v>0.14540345730855658</v>
      </c>
      <c r="F13" s="21">
        <v>0.79444793937128877</v>
      </c>
      <c r="G13" s="29">
        <v>0.73945599812888929</v>
      </c>
      <c r="H13" s="29">
        <v>0.91718144035293114</v>
      </c>
    </row>
    <row r="14" spans="1:8" x14ac:dyDescent="0.4">
      <c r="B14" s="25">
        <v>10</v>
      </c>
      <c r="C14" s="21">
        <v>2.3237051792828662</v>
      </c>
      <c r="D14" s="21">
        <v>2.0651878399531105</v>
      </c>
      <c r="E14" s="21">
        <v>0.3807324843006642</v>
      </c>
      <c r="F14" s="21">
        <v>0.71590362307303923</v>
      </c>
      <c r="G14" s="29">
        <v>0.71686728462568872</v>
      </c>
      <c r="H14" s="29">
        <v>0.91766589191859316</v>
      </c>
    </row>
    <row r="15" spans="1:8" x14ac:dyDescent="0.4">
      <c r="B15" s="25">
        <v>11</v>
      </c>
      <c r="C15" s="21">
        <v>1.6235059760956172</v>
      </c>
      <c r="D15" s="21">
        <v>1.7545511988073867</v>
      </c>
      <c r="E15" s="21">
        <v>0.21846250214357454</v>
      </c>
      <c r="F15" s="21">
        <v>0.79444793937128877</v>
      </c>
      <c r="G15" s="29">
        <v>0.75193112401706641</v>
      </c>
      <c r="H15" s="29">
        <v>0.91653142878768468</v>
      </c>
    </row>
    <row r="16" spans="1:8" x14ac:dyDescent="0.4">
      <c r="B16" s="25">
        <v>12</v>
      </c>
      <c r="C16" s="21">
        <v>3.7749003984063743</v>
      </c>
      <c r="D16" s="21">
        <v>1.9245818880236603</v>
      </c>
      <c r="E16" s="21">
        <v>8.8082537493017143E-2</v>
      </c>
      <c r="F16" s="21">
        <v>0.44252767588464875</v>
      </c>
      <c r="G16" s="29">
        <v>0.36082958932108483</v>
      </c>
      <c r="H16" s="29">
        <v>0.93190879020339235</v>
      </c>
    </row>
    <row r="17" spans="1:8" x14ac:dyDescent="0.4">
      <c r="A17" s="17" t="s">
        <v>124</v>
      </c>
      <c r="B17" s="25"/>
      <c r="C17" s="21"/>
      <c r="D17" s="21"/>
      <c r="E17" s="21"/>
      <c r="F17" s="21"/>
      <c r="G17" s="29"/>
      <c r="H17" s="29"/>
    </row>
    <row r="18" spans="1:8" x14ac:dyDescent="0.4">
      <c r="B18" s="25">
        <v>1</v>
      </c>
      <c r="C18" s="21">
        <v>4.8436254980079676</v>
      </c>
      <c r="D18" s="21">
        <v>1.3634047768109647</v>
      </c>
      <c r="E18" s="21">
        <v>0.30062429434592175</v>
      </c>
      <c r="F18" s="21">
        <v>0.84585755741287516</v>
      </c>
      <c r="G18" s="29">
        <v>0.71498105424886538</v>
      </c>
      <c r="H18" s="29">
        <v>0.91510186842164054</v>
      </c>
    </row>
    <row r="19" spans="1:8" x14ac:dyDescent="0.4">
      <c r="B19" s="25">
        <v>2</v>
      </c>
      <c r="C19" s="21">
        <v>5.1743027888446216</v>
      </c>
      <c r="D19" s="21">
        <v>1.5105138383294725</v>
      </c>
      <c r="E19" s="21">
        <v>0.20769690399397295</v>
      </c>
      <c r="F19" s="21">
        <v>0.73374531013921551</v>
      </c>
      <c r="G19" s="29">
        <v>0.61136621018544057</v>
      </c>
      <c r="H19" s="29">
        <v>0.91916446586320899</v>
      </c>
    </row>
    <row r="20" spans="1:8" x14ac:dyDescent="0.4">
      <c r="B20" s="25">
        <v>3</v>
      </c>
      <c r="C20" s="21">
        <v>4.5996015936255041</v>
      </c>
      <c r="D20" s="21">
        <v>1.4188026071737689</v>
      </c>
      <c r="E20" s="21">
        <v>0.27540338595637054</v>
      </c>
      <c r="F20" s="21">
        <v>0.84585755741287516</v>
      </c>
      <c r="G20" s="29">
        <v>0.72422580823187865</v>
      </c>
      <c r="H20" s="29">
        <v>0.91458610736332235</v>
      </c>
    </row>
    <row r="21" spans="1:8" x14ac:dyDescent="0.4">
      <c r="B21" s="25">
        <v>4</v>
      </c>
      <c r="C21" s="21">
        <v>5.072709163346615</v>
      </c>
      <c r="D21" s="21">
        <v>1.4413396031196584</v>
      </c>
      <c r="E21" s="21">
        <v>0.29760263704725115</v>
      </c>
      <c r="F21" s="21">
        <v>0.79292987637436918</v>
      </c>
      <c r="G21" s="29">
        <v>0.70762897112899059</v>
      </c>
      <c r="H21" s="29">
        <v>0.91520576411393562</v>
      </c>
    </row>
    <row r="22" spans="1:8" x14ac:dyDescent="0.4">
      <c r="B22" s="25">
        <v>5</v>
      </c>
      <c r="C22" s="21">
        <v>4.3505976095617536</v>
      </c>
      <c r="D22" s="21">
        <v>1.5814823370140425</v>
      </c>
      <c r="E22" s="21">
        <v>0.20769690399397295</v>
      </c>
      <c r="F22" s="21">
        <v>0.76867692470216364</v>
      </c>
      <c r="G22" s="29">
        <v>0.64940190022057653</v>
      </c>
      <c r="H22" s="29">
        <v>0.91768466814893279</v>
      </c>
    </row>
    <row r="23" spans="1:8" x14ac:dyDescent="0.4">
      <c r="B23" s="25">
        <v>6</v>
      </c>
      <c r="C23" s="21">
        <v>4.9621513944223103</v>
      </c>
      <c r="D23" s="21">
        <v>1.6299055116959635</v>
      </c>
      <c r="E23" s="21">
        <v>0.22029718887050503</v>
      </c>
      <c r="F23" s="21">
        <v>0.70450957562997296</v>
      </c>
      <c r="G23" s="29">
        <v>0.60510118152510517</v>
      </c>
      <c r="H23" s="29">
        <v>0.9197922496088744</v>
      </c>
    </row>
    <row r="24" spans="1:8" x14ac:dyDescent="0.4">
      <c r="B24" s="25">
        <v>7</v>
      </c>
      <c r="C24" s="21">
        <v>4.3884462151394459</v>
      </c>
      <c r="D24" s="21">
        <v>1.5098566074863209</v>
      </c>
      <c r="E24" s="21">
        <v>0.22029718887050503</v>
      </c>
      <c r="F24" s="21">
        <v>0.78718780187261095</v>
      </c>
      <c r="G24" s="29">
        <v>0.6573338708318105</v>
      </c>
      <c r="H24" s="29">
        <v>0.91724504230475945</v>
      </c>
    </row>
    <row r="25" spans="1:8" x14ac:dyDescent="0.4">
      <c r="B25" s="25">
        <v>8</v>
      </c>
      <c r="C25" s="21">
        <v>5.0378486055776897</v>
      </c>
      <c r="D25" s="21">
        <v>1.5059078582554057</v>
      </c>
      <c r="E25" s="21">
        <v>0.32634533839583774</v>
      </c>
      <c r="F25" s="21">
        <v>0.79292987637436918</v>
      </c>
      <c r="G25" s="29">
        <v>0.73178678509523032</v>
      </c>
      <c r="H25" s="29">
        <v>0.91410227275393585</v>
      </c>
    </row>
    <row r="26" spans="1:8" x14ac:dyDescent="0.4">
      <c r="B26" s="25">
        <v>9</v>
      </c>
      <c r="C26" s="21">
        <v>4.3774900398406427</v>
      </c>
      <c r="D26" s="21">
        <v>1.5768550533649039</v>
      </c>
      <c r="E26" s="21">
        <v>0.22307981986586489</v>
      </c>
      <c r="F26" s="21">
        <v>0.78718780187261095</v>
      </c>
      <c r="G26" s="29">
        <v>0.65743930685794694</v>
      </c>
      <c r="H26" s="29">
        <v>0.91732368926276986</v>
      </c>
    </row>
    <row r="27" spans="1:8" x14ac:dyDescent="0.4">
      <c r="B27" s="25">
        <v>10</v>
      </c>
      <c r="C27" s="21">
        <v>5.0308764940239081</v>
      </c>
      <c r="D27" s="21">
        <v>1.5378387382073142</v>
      </c>
      <c r="E27" s="21">
        <v>0.27348616099965278</v>
      </c>
      <c r="F27" s="21">
        <v>0.75555410648819932</v>
      </c>
      <c r="G27" s="29">
        <v>0.67082988310302516</v>
      </c>
      <c r="H27" s="29">
        <v>0.91669414139574568</v>
      </c>
    </row>
    <row r="28" spans="1:8" x14ac:dyDescent="0.4">
      <c r="B28" s="25">
        <v>11</v>
      </c>
      <c r="C28" s="21">
        <v>4.7410358565737019</v>
      </c>
      <c r="D28" s="21">
        <v>1.4663623926946028</v>
      </c>
      <c r="E28" s="21">
        <v>0.32836585441800642</v>
      </c>
      <c r="F28" s="21">
        <v>0.81270905237871527</v>
      </c>
      <c r="G28" s="29">
        <v>0.75373943216963168</v>
      </c>
      <c r="H28" s="29">
        <v>0.91326007403443921</v>
      </c>
    </row>
    <row r="29" spans="1:8" x14ac:dyDescent="0.4">
      <c r="B29" s="25">
        <v>12</v>
      </c>
      <c r="C29" s="21">
        <v>5.2639442231075613</v>
      </c>
      <c r="D29" s="21">
        <v>1.3904154112455056</v>
      </c>
      <c r="E29" s="21">
        <v>0.26509730044645607</v>
      </c>
      <c r="F29" s="21">
        <v>0.74851478161213292</v>
      </c>
      <c r="G29" s="29">
        <v>0.66337652864292995</v>
      </c>
      <c r="H29" s="29">
        <v>0.91702942372135787</v>
      </c>
    </row>
    <row r="30" spans="1:8" x14ac:dyDescent="0.4">
      <c r="A30" s="17" t="s">
        <v>125</v>
      </c>
      <c r="B30" s="25"/>
      <c r="C30" s="21"/>
      <c r="D30" s="21"/>
      <c r="E30" s="21"/>
      <c r="F30" s="21"/>
      <c r="G30" s="29"/>
      <c r="H30" s="29"/>
    </row>
    <row r="31" spans="1:8" x14ac:dyDescent="0.4">
      <c r="B31" s="25">
        <v>1</v>
      </c>
      <c r="C31" s="21">
        <v>3.6474103585657343</v>
      </c>
      <c r="D31" s="21">
        <v>1.6202800205203971</v>
      </c>
      <c r="E31" s="21">
        <v>0.17332152942444318</v>
      </c>
      <c r="F31" s="21">
        <v>0.74408571985788496</v>
      </c>
      <c r="G31" s="29">
        <v>0.67026132405437955</v>
      </c>
      <c r="H31" s="29">
        <v>0.91073244889666738</v>
      </c>
    </row>
    <row r="32" spans="1:8" x14ac:dyDescent="0.4">
      <c r="B32" s="25">
        <v>2</v>
      </c>
      <c r="C32" s="21">
        <v>4.2649402390438285</v>
      </c>
      <c r="D32" s="21">
        <v>1.75791215111031</v>
      </c>
      <c r="E32" s="21">
        <v>0.35885731901475826</v>
      </c>
      <c r="F32" s="21">
        <v>0.69057859691061774</v>
      </c>
      <c r="G32" s="29">
        <v>0.69195021065105689</v>
      </c>
      <c r="H32" s="29">
        <v>0.90961671311042647</v>
      </c>
    </row>
    <row r="33" spans="1:8" x14ac:dyDescent="0.4">
      <c r="B33" s="25">
        <v>3</v>
      </c>
      <c r="C33" s="21">
        <v>3.2051792828685266</v>
      </c>
      <c r="D33" s="21">
        <v>1.7983411730827574</v>
      </c>
      <c r="E33" s="21">
        <v>0.11099878213650881</v>
      </c>
      <c r="F33" s="21">
        <v>0.80328904642127785</v>
      </c>
      <c r="G33" s="29">
        <v>0.75779890237189329</v>
      </c>
      <c r="H33" s="29">
        <v>0.90666660489778139</v>
      </c>
    </row>
    <row r="34" spans="1:8" x14ac:dyDescent="0.4">
      <c r="B34" s="25">
        <v>4</v>
      </c>
      <c r="C34" s="21">
        <v>4.1005976095617482</v>
      </c>
      <c r="D34" s="21">
        <v>1.8521738572396316</v>
      </c>
      <c r="E34" s="21">
        <v>0.37583546512807398</v>
      </c>
      <c r="F34" s="21">
        <v>0.73733235515396045</v>
      </c>
      <c r="G34" s="29">
        <v>0.70925637107859829</v>
      </c>
      <c r="H34" s="29">
        <v>0.90876772889251778</v>
      </c>
    </row>
    <row r="35" spans="1:8" x14ac:dyDescent="0.4">
      <c r="B35" s="25">
        <v>5</v>
      </c>
      <c r="C35" s="21">
        <v>2.717131474103585</v>
      </c>
      <c r="D35" s="21">
        <v>1.8684731101504664</v>
      </c>
      <c r="E35" s="21" t="s">
        <v>100</v>
      </c>
      <c r="F35" s="21">
        <v>0.80328904642127785</v>
      </c>
      <c r="G35" s="29">
        <v>0.68452721020530072</v>
      </c>
      <c r="H35" s="29">
        <v>0.90988840443979213</v>
      </c>
    </row>
    <row r="36" spans="1:8" x14ac:dyDescent="0.4">
      <c r="B36" s="25">
        <v>6</v>
      </c>
      <c r="C36" s="21">
        <v>3.9093625498007962</v>
      </c>
      <c r="D36" s="21">
        <v>1.9916956187426624</v>
      </c>
      <c r="E36" s="21">
        <v>0.34136157468847156</v>
      </c>
      <c r="F36" s="21">
        <v>0.74408521537239203</v>
      </c>
      <c r="G36" s="29">
        <v>0.69510626899678318</v>
      </c>
      <c r="H36" s="29">
        <v>0.90947968350296515</v>
      </c>
    </row>
    <row r="37" spans="1:8" x14ac:dyDescent="0.4">
      <c r="B37" s="25">
        <v>7</v>
      </c>
      <c r="C37" s="21">
        <v>2.9840637450199163</v>
      </c>
      <c r="D37" s="21">
        <v>1.855106670153331</v>
      </c>
      <c r="E37" s="21">
        <v>7.3381567560271865E-2</v>
      </c>
      <c r="F37" s="21">
        <v>0.84656171045482032</v>
      </c>
      <c r="G37" s="29">
        <v>0.72861934088180125</v>
      </c>
      <c r="H37" s="29">
        <v>0.90788378068715614</v>
      </c>
    </row>
    <row r="38" spans="1:8" x14ac:dyDescent="0.4">
      <c r="B38" s="25">
        <v>8</v>
      </c>
      <c r="C38" s="21">
        <v>4.5747011952191308</v>
      </c>
      <c r="D38" s="21">
        <v>1.6362656613201041</v>
      </c>
      <c r="E38" s="21">
        <v>9.286711552169255E-2</v>
      </c>
      <c r="F38" s="21">
        <v>0.66690537352657098</v>
      </c>
      <c r="G38" s="29">
        <v>0.45683815041391151</v>
      </c>
      <c r="H38" s="29">
        <v>0.91898699926703098</v>
      </c>
    </row>
    <row r="39" spans="1:8" x14ac:dyDescent="0.4">
      <c r="B39" s="25">
        <v>9</v>
      </c>
      <c r="C39" s="21">
        <v>2.828685258964144</v>
      </c>
      <c r="D39" s="21">
        <v>1.8951935491594276</v>
      </c>
      <c r="E39" s="21">
        <v>2.7902386693849483E-2</v>
      </c>
      <c r="F39" s="21">
        <v>0.84656171045482032</v>
      </c>
      <c r="G39" s="29">
        <v>0.70547956099052966</v>
      </c>
      <c r="H39" s="29">
        <v>0.90892689357824208</v>
      </c>
    </row>
    <row r="40" spans="1:8" x14ac:dyDescent="0.4">
      <c r="B40" s="25">
        <v>10</v>
      </c>
      <c r="C40" s="21">
        <v>3.8266932270916318</v>
      </c>
      <c r="D40" s="21">
        <v>2.0143663040008035</v>
      </c>
      <c r="E40" s="21">
        <v>0.38356496923813987</v>
      </c>
      <c r="F40" s="21">
        <v>0.74408521537239203</v>
      </c>
      <c r="G40" s="29">
        <v>0.72744844735290637</v>
      </c>
      <c r="H40" s="29">
        <v>0.90791387726268147</v>
      </c>
    </row>
    <row r="41" spans="1:8" x14ac:dyDescent="0.4">
      <c r="B41" s="25">
        <v>11</v>
      </c>
      <c r="C41" s="21">
        <v>3.4511952191235054</v>
      </c>
      <c r="D41" s="21">
        <v>1.7740256662583611</v>
      </c>
      <c r="E41" s="21">
        <v>0.20916586501820392</v>
      </c>
      <c r="F41" s="21">
        <v>0.71425170605685306</v>
      </c>
      <c r="G41" s="29">
        <v>0.71664546545439767</v>
      </c>
      <c r="H41" s="29">
        <v>0.90852723862785312</v>
      </c>
    </row>
    <row r="42" spans="1:8" x14ac:dyDescent="0.4">
      <c r="A42" s="26"/>
      <c r="B42" s="27">
        <v>12</v>
      </c>
      <c r="C42" s="28">
        <v>5.020916334661349</v>
      </c>
      <c r="D42" s="28">
        <v>1.4818815197095683</v>
      </c>
      <c r="E42" s="28" t="s">
        <v>100</v>
      </c>
      <c r="F42" s="28">
        <v>0.66690537352657098</v>
      </c>
      <c r="G42" s="30">
        <v>0.37987730029793937</v>
      </c>
      <c r="H42" s="30">
        <v>0.92124414535721078</v>
      </c>
    </row>
    <row r="43" spans="1:8" ht="38.25" customHeight="1" x14ac:dyDescent="0.4">
      <c r="A43" s="95" t="s">
        <v>126</v>
      </c>
      <c r="B43" s="95"/>
      <c r="C43" s="95"/>
      <c r="D43" s="95"/>
      <c r="E43" s="95"/>
      <c r="F43" s="95"/>
      <c r="G43" s="95"/>
      <c r="H43" s="95"/>
    </row>
  </sheetData>
  <mergeCells count="9">
    <mergeCell ref="A43:H43"/>
    <mergeCell ref="A2:A3"/>
    <mergeCell ref="B2:B3"/>
    <mergeCell ref="C2:C3"/>
    <mergeCell ref="D2:D3"/>
    <mergeCell ref="E2:F2"/>
    <mergeCell ref="G2:G3"/>
    <mergeCell ref="H2:H3"/>
    <mergeCell ref="A1:G1"/>
  </mergeCells>
  <phoneticPr fontId="1"/>
  <pageMargins left="0.7" right="0.7" top="0.75" bottom="0.75" header="0.3" footer="0.3"/>
  <pageSetup paperSize="9" scale="8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3"/>
  <sheetViews>
    <sheetView showGridLines="0" zoomScaleNormal="100" workbookViewId="0">
      <selection sqref="A1:N12"/>
    </sheetView>
  </sheetViews>
  <sheetFormatPr defaultColWidth="8.875" defaultRowHeight="18.75" x14ac:dyDescent="0.4"/>
  <cols>
    <col min="1" max="1" width="1.75" customWidth="1"/>
    <col min="2" max="2" width="16.5" customWidth="1"/>
  </cols>
  <sheetData>
    <row r="1" spans="1:14" x14ac:dyDescent="0.4">
      <c r="A1" t="s">
        <v>127</v>
      </c>
    </row>
    <row r="2" spans="1:14" x14ac:dyDescent="0.4">
      <c r="A2" s="2"/>
      <c r="B2" s="2"/>
      <c r="C2" s="10" t="s">
        <v>94</v>
      </c>
      <c r="D2" s="78" t="s">
        <v>54</v>
      </c>
      <c r="E2" s="10" t="s">
        <v>95</v>
      </c>
      <c r="F2" s="10" t="s">
        <v>55</v>
      </c>
      <c r="G2" s="10" t="s">
        <v>56</v>
      </c>
      <c r="H2" s="10" t="s">
        <v>57</v>
      </c>
      <c r="I2" s="10" t="s">
        <v>58</v>
      </c>
      <c r="J2" s="10" t="s">
        <v>59</v>
      </c>
      <c r="K2" s="10" t="s">
        <v>60</v>
      </c>
      <c r="L2" s="10" t="s">
        <v>61</v>
      </c>
      <c r="M2" s="10" t="s">
        <v>62</v>
      </c>
      <c r="N2" s="10" t="s">
        <v>63</v>
      </c>
    </row>
    <row r="3" spans="1:14" x14ac:dyDescent="0.4">
      <c r="A3" t="s">
        <v>88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4">
      <c r="B4" t="s">
        <v>69</v>
      </c>
      <c r="C4" s="52">
        <v>313.57400000000001</v>
      </c>
      <c r="D4" s="22">
        <v>53</v>
      </c>
      <c r="E4" s="53">
        <f>C4/D4</f>
        <v>5.9164905660377363</v>
      </c>
      <c r="F4" s="54">
        <v>0.96899999999999997</v>
      </c>
      <c r="G4" s="54">
        <v>0.94699999999999995</v>
      </c>
      <c r="H4" s="54">
        <v>0.97299999999999998</v>
      </c>
      <c r="I4" s="54">
        <v>7.0000000000000007E-2</v>
      </c>
      <c r="J4" s="54">
        <v>6.3E-2</v>
      </c>
      <c r="K4" s="54">
        <v>7.8E-2</v>
      </c>
      <c r="L4" s="54">
        <v>3.6999999999999998E-2</v>
      </c>
      <c r="M4" s="55">
        <v>40283.169000000002</v>
      </c>
      <c r="N4" s="52">
        <v>40464.904000000002</v>
      </c>
    </row>
    <row r="5" spans="1:14" ht="36" customHeight="1" x14ac:dyDescent="0.4">
      <c r="B5" s="3" t="s">
        <v>139</v>
      </c>
      <c r="C5" s="53">
        <v>269.851</v>
      </c>
      <c r="D5" s="22">
        <v>48</v>
      </c>
      <c r="E5" s="53">
        <f t="shared" ref="E5:E11" si="0">C5/D5</f>
        <v>5.6218958333333333</v>
      </c>
      <c r="F5" s="16">
        <v>0.97399999999999998</v>
      </c>
      <c r="G5" s="16">
        <v>0.95099999999999996</v>
      </c>
      <c r="H5" s="16">
        <v>0.97699999999999998</v>
      </c>
      <c r="I5" s="16">
        <v>6.8000000000000005E-2</v>
      </c>
      <c r="J5" s="16">
        <v>0.06</v>
      </c>
      <c r="K5" s="16">
        <v>7.5999999999999998E-2</v>
      </c>
      <c r="L5" s="16">
        <v>2.3E-2</v>
      </c>
      <c r="M5" s="22">
        <v>40249.447</v>
      </c>
      <c r="N5" s="22">
        <v>40455.74</v>
      </c>
    </row>
    <row r="6" spans="1:14" x14ac:dyDescent="0.4">
      <c r="A6" t="s">
        <v>107</v>
      </c>
      <c r="C6" s="53"/>
      <c r="D6" s="22"/>
      <c r="E6" s="53"/>
      <c r="F6" s="16"/>
      <c r="G6" s="16"/>
      <c r="H6" s="16"/>
      <c r="I6" s="16"/>
      <c r="J6" s="16"/>
      <c r="K6" s="16"/>
      <c r="L6" s="16"/>
      <c r="M6" s="22"/>
      <c r="N6" s="22"/>
    </row>
    <row r="7" spans="1:14" x14ac:dyDescent="0.4">
      <c r="B7" t="s">
        <v>69</v>
      </c>
      <c r="C7" s="53">
        <v>425.88299999999998</v>
      </c>
      <c r="D7" s="22">
        <v>53</v>
      </c>
      <c r="E7" s="53">
        <f t="shared" si="0"/>
        <v>8.0355283018867922</v>
      </c>
      <c r="F7" s="16">
        <v>0.98299999999999998</v>
      </c>
      <c r="G7" s="16">
        <v>0.97099999999999997</v>
      </c>
      <c r="H7" s="54">
        <v>0.96599999999999997</v>
      </c>
      <c r="I7" s="54">
        <v>8.4000000000000005E-2</v>
      </c>
      <c r="J7" s="54">
        <v>7.5999999999999998E-2</v>
      </c>
      <c r="K7" s="54">
        <v>9.0999999999999998E-2</v>
      </c>
      <c r="L7" s="54">
        <v>3.2000000000000001E-2</v>
      </c>
      <c r="M7" s="55">
        <v>33367.728999999999</v>
      </c>
      <c r="N7" s="55">
        <v>33549.463000000003</v>
      </c>
    </row>
    <row r="8" spans="1:14" ht="36" customHeight="1" x14ac:dyDescent="0.4">
      <c r="B8" s="3" t="s">
        <v>140</v>
      </c>
      <c r="C8" s="53">
        <v>402.59899999999999</v>
      </c>
      <c r="D8" s="22">
        <v>48</v>
      </c>
      <c r="E8" s="53">
        <f t="shared" si="0"/>
        <v>8.387479166666667</v>
      </c>
      <c r="F8" s="16">
        <v>0.98399999999999999</v>
      </c>
      <c r="G8" s="16">
        <v>0.97</v>
      </c>
      <c r="H8" s="16">
        <v>0.96699999999999997</v>
      </c>
      <c r="I8" s="16">
        <v>8.5999999999999993E-2</v>
      </c>
      <c r="J8" s="16">
        <v>7.8E-2</v>
      </c>
      <c r="K8" s="16">
        <v>9.4E-2</v>
      </c>
      <c r="L8" s="16">
        <v>2.7E-2</v>
      </c>
      <c r="M8" s="22">
        <v>33354.445</v>
      </c>
      <c r="N8" s="22">
        <v>33560.739000000001</v>
      </c>
    </row>
    <row r="9" spans="1:14" x14ac:dyDescent="0.4">
      <c r="A9" t="s">
        <v>89</v>
      </c>
      <c r="C9" s="53"/>
      <c r="D9" s="22"/>
      <c r="E9" s="53"/>
      <c r="F9" s="16"/>
      <c r="G9" s="16"/>
      <c r="H9" s="16"/>
      <c r="I9" s="16"/>
      <c r="J9" s="16"/>
      <c r="K9" s="16"/>
      <c r="L9" s="16"/>
      <c r="M9" s="22"/>
      <c r="N9" s="22"/>
    </row>
    <row r="10" spans="1:14" x14ac:dyDescent="0.4">
      <c r="B10" t="s">
        <v>69</v>
      </c>
      <c r="C10" s="53">
        <v>889.82299999999998</v>
      </c>
      <c r="D10" s="22">
        <v>53</v>
      </c>
      <c r="E10" s="53">
        <f t="shared" si="0"/>
        <v>16.789113207547171</v>
      </c>
      <c r="F10" s="16">
        <v>0.95799999999999996</v>
      </c>
      <c r="G10" s="16">
        <v>0.92900000000000005</v>
      </c>
      <c r="H10" s="16">
        <v>0.91400000000000003</v>
      </c>
      <c r="I10" s="16">
        <v>0.125</v>
      </c>
      <c r="J10" s="16">
        <v>0.11799999999999999</v>
      </c>
      <c r="K10" s="16">
        <v>0.13300000000000001</v>
      </c>
      <c r="L10" s="16">
        <v>7.4999999999999997E-2</v>
      </c>
      <c r="M10" s="22">
        <v>39326.434000000001</v>
      </c>
      <c r="N10" s="22">
        <v>39508.167999999998</v>
      </c>
    </row>
    <row r="11" spans="1:14" ht="36" customHeight="1" x14ac:dyDescent="0.4">
      <c r="A11" s="1"/>
      <c r="B11" s="4" t="s">
        <v>140</v>
      </c>
      <c r="C11" s="13">
        <v>679.76099999999997</v>
      </c>
      <c r="D11" s="14">
        <v>48</v>
      </c>
      <c r="E11" s="13">
        <f t="shared" si="0"/>
        <v>14.161687499999999</v>
      </c>
      <c r="F11" s="15">
        <v>0.97099999999999997</v>
      </c>
      <c r="G11" s="15">
        <v>0.94599999999999995</v>
      </c>
      <c r="H11" s="15">
        <v>0.93500000000000005</v>
      </c>
      <c r="I11" s="15">
        <v>0.114</v>
      </c>
      <c r="J11" s="15">
        <v>0.107</v>
      </c>
      <c r="K11" s="15">
        <v>0.122</v>
      </c>
      <c r="L11" s="15">
        <v>4.4999999999999998E-2</v>
      </c>
      <c r="M11" s="14">
        <v>39126.372000000003</v>
      </c>
      <c r="N11" s="14">
        <v>39332.665000000001</v>
      </c>
    </row>
    <row r="12" spans="1:14" ht="38.25" customHeight="1" x14ac:dyDescent="0.4">
      <c r="A12" s="105" t="s">
        <v>146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x14ac:dyDescent="0.4">
      <c r="B13" s="76"/>
    </row>
  </sheetData>
  <mergeCells count="1">
    <mergeCell ref="A12:N12"/>
  </mergeCells>
  <phoneticPr fontId="1"/>
  <pageMargins left="0.7" right="0.7" top="0.75" bottom="0.75" header="0.3" footer="0.3"/>
  <pageSetup paperSize="9" scale="5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8"/>
  <sheetViews>
    <sheetView showGridLines="0" zoomScaleNormal="100" workbookViewId="0">
      <selection sqref="A1:J17"/>
    </sheetView>
  </sheetViews>
  <sheetFormatPr defaultColWidth="8.875" defaultRowHeight="18.75" x14ac:dyDescent="0.4"/>
  <cols>
    <col min="1" max="1" width="4.875" customWidth="1"/>
    <col min="2" max="2" width="45" customWidth="1"/>
    <col min="3" max="4" width="10.375" bestFit="1" customWidth="1"/>
    <col min="5" max="5" width="1.375" customWidth="1"/>
    <col min="6" max="6" width="10.375" bestFit="1" customWidth="1"/>
    <col min="8" max="8" width="1.375" customWidth="1"/>
  </cols>
  <sheetData>
    <row r="1" spans="1:10" x14ac:dyDescent="0.4">
      <c r="A1" t="s">
        <v>128</v>
      </c>
      <c r="J1" s="23" t="s">
        <v>25</v>
      </c>
    </row>
    <row r="2" spans="1:10" ht="38.25" customHeight="1" x14ac:dyDescent="0.4">
      <c r="A2" s="39"/>
      <c r="B2" s="39"/>
      <c r="C2" s="107" t="s">
        <v>91</v>
      </c>
      <c r="D2" s="108"/>
      <c r="E2" s="10"/>
      <c r="F2" s="107" t="s">
        <v>108</v>
      </c>
      <c r="G2" s="108"/>
      <c r="H2" s="39"/>
      <c r="I2" s="107" t="s">
        <v>90</v>
      </c>
      <c r="J2" s="108"/>
    </row>
    <row r="3" spans="1:10" x14ac:dyDescent="0.4">
      <c r="A3" s="40" t="s">
        <v>51</v>
      </c>
      <c r="B3" s="40" t="s">
        <v>52</v>
      </c>
      <c r="C3" s="11" t="s">
        <v>129</v>
      </c>
      <c r="D3" s="11" t="s">
        <v>130</v>
      </c>
      <c r="E3" s="40"/>
      <c r="F3" s="40" t="s">
        <v>129</v>
      </c>
      <c r="G3" s="40" t="s">
        <v>130</v>
      </c>
      <c r="H3" s="1"/>
      <c r="I3" s="40" t="s">
        <v>129</v>
      </c>
      <c r="J3" s="40" t="s">
        <v>130</v>
      </c>
    </row>
    <row r="4" spans="1:10" x14ac:dyDescent="0.4">
      <c r="A4" s="74">
        <v>1</v>
      </c>
      <c r="B4" s="41" t="s">
        <v>78</v>
      </c>
      <c r="C4" s="42">
        <v>0.85599999999999998</v>
      </c>
      <c r="D4" s="43" t="s">
        <v>53</v>
      </c>
      <c r="E4" s="39"/>
      <c r="F4" s="44">
        <v>0.876</v>
      </c>
      <c r="G4" s="44" t="s">
        <v>53</v>
      </c>
      <c r="H4" s="45"/>
      <c r="I4" s="44">
        <v>0.77</v>
      </c>
      <c r="J4" s="44" t="s">
        <v>53</v>
      </c>
    </row>
    <row r="5" spans="1:10" x14ac:dyDescent="0.4">
      <c r="A5" s="69">
        <v>3</v>
      </c>
      <c r="B5" s="3" t="s">
        <v>79</v>
      </c>
      <c r="C5" s="46">
        <v>0.86599999999999999</v>
      </c>
      <c r="D5" s="47" t="s">
        <v>53</v>
      </c>
      <c r="F5" s="35">
        <v>0.91300000000000003</v>
      </c>
      <c r="G5" s="35" t="s">
        <v>53</v>
      </c>
      <c r="H5" s="36"/>
      <c r="I5" s="35">
        <v>0.88800000000000001</v>
      </c>
      <c r="J5" s="35" t="s">
        <v>53</v>
      </c>
    </row>
    <row r="6" spans="1:10" x14ac:dyDescent="0.4">
      <c r="A6" s="69">
        <v>5</v>
      </c>
      <c r="B6" s="3" t="s">
        <v>80</v>
      </c>
      <c r="C6" s="46">
        <v>0.84699999999999998</v>
      </c>
      <c r="D6" s="47" t="s">
        <v>53</v>
      </c>
      <c r="F6" s="35">
        <v>0.84199999999999997</v>
      </c>
      <c r="G6" s="35" t="s">
        <v>53</v>
      </c>
      <c r="H6" s="36"/>
      <c r="I6" s="35">
        <v>0.877</v>
      </c>
      <c r="J6" s="35" t="s">
        <v>53</v>
      </c>
    </row>
    <row r="7" spans="1:10" x14ac:dyDescent="0.4">
      <c r="A7" s="69">
        <v>7</v>
      </c>
      <c r="B7" s="3" t="s">
        <v>81</v>
      </c>
      <c r="C7" s="46">
        <v>0.84699999999999998</v>
      </c>
      <c r="D7" s="47" t="s">
        <v>53</v>
      </c>
      <c r="F7" s="35">
        <v>0.84199999999999997</v>
      </c>
      <c r="G7" s="35" t="s">
        <v>53</v>
      </c>
      <c r="H7" s="36"/>
      <c r="I7" s="35">
        <v>0.90500000000000003</v>
      </c>
      <c r="J7" s="35" t="s">
        <v>53</v>
      </c>
    </row>
    <row r="8" spans="1:10" x14ac:dyDescent="0.4">
      <c r="A8" s="69">
        <v>9</v>
      </c>
      <c r="B8" s="77" t="s">
        <v>145</v>
      </c>
      <c r="C8" s="46">
        <v>0.89500000000000002</v>
      </c>
      <c r="D8" s="47" t="s">
        <v>53</v>
      </c>
      <c r="F8" s="35">
        <v>0.84</v>
      </c>
      <c r="G8" s="35" t="s">
        <v>53</v>
      </c>
      <c r="H8" s="36"/>
      <c r="I8" s="35">
        <v>0.89600000000000002</v>
      </c>
      <c r="J8" s="35" t="s">
        <v>53</v>
      </c>
    </row>
    <row r="9" spans="1:10" x14ac:dyDescent="0.4">
      <c r="A9" s="71">
        <v>11</v>
      </c>
      <c r="B9" s="4" t="s">
        <v>82</v>
      </c>
      <c r="C9" s="48">
        <v>0.872</v>
      </c>
      <c r="D9" s="49" t="s">
        <v>53</v>
      </c>
      <c r="E9" s="1"/>
      <c r="F9" s="37">
        <v>0.89600000000000002</v>
      </c>
      <c r="G9" s="37" t="s">
        <v>53</v>
      </c>
      <c r="H9" s="38"/>
      <c r="I9" s="37">
        <v>0.79200000000000004</v>
      </c>
      <c r="J9" s="37" t="s">
        <v>53</v>
      </c>
    </row>
    <row r="10" spans="1:10" x14ac:dyDescent="0.4">
      <c r="A10" s="74">
        <v>2</v>
      </c>
      <c r="B10" s="41" t="s">
        <v>83</v>
      </c>
      <c r="C10" s="43" t="s">
        <v>53</v>
      </c>
      <c r="D10" s="42">
        <v>0.83299999999999996</v>
      </c>
      <c r="E10" s="39"/>
      <c r="F10" s="44" t="s">
        <v>53</v>
      </c>
      <c r="G10" s="44">
        <v>0.80700000000000005</v>
      </c>
      <c r="H10" s="45"/>
      <c r="I10" s="44" t="s">
        <v>53</v>
      </c>
      <c r="J10" s="44">
        <v>0.82399999999999995</v>
      </c>
    </row>
    <row r="11" spans="1:10" x14ac:dyDescent="0.4">
      <c r="A11" s="69">
        <v>4</v>
      </c>
      <c r="B11" s="3" t="s">
        <v>84</v>
      </c>
      <c r="C11" s="47" t="s">
        <v>53</v>
      </c>
      <c r="D11" s="46">
        <v>0.82299999999999995</v>
      </c>
      <c r="F11" s="35" t="s">
        <v>53</v>
      </c>
      <c r="G11" s="35">
        <v>0.88900000000000001</v>
      </c>
      <c r="H11" s="36"/>
      <c r="I11" s="35" t="s">
        <v>53</v>
      </c>
      <c r="J11" s="35">
        <v>0.85099999999999998</v>
      </c>
    </row>
    <row r="12" spans="1:10" x14ac:dyDescent="0.4">
      <c r="A12" s="69">
        <v>6</v>
      </c>
      <c r="B12" s="3" t="s">
        <v>85</v>
      </c>
      <c r="C12" s="47" t="s">
        <v>53</v>
      </c>
      <c r="D12" s="46">
        <v>0.85099999999999998</v>
      </c>
      <c r="F12" s="35" t="s">
        <v>53</v>
      </c>
      <c r="G12" s="35">
        <v>0.79100000000000004</v>
      </c>
      <c r="H12" s="36"/>
      <c r="I12" s="35" t="s">
        <v>53</v>
      </c>
      <c r="J12" s="35">
        <v>0.85299999999999998</v>
      </c>
    </row>
    <row r="13" spans="1:10" x14ac:dyDescent="0.4">
      <c r="A13" s="69">
        <v>8</v>
      </c>
      <c r="B13" s="3" t="s">
        <v>86</v>
      </c>
      <c r="C13" s="47" t="s">
        <v>53</v>
      </c>
      <c r="D13" s="46">
        <v>0.8</v>
      </c>
      <c r="F13" s="35" t="s">
        <v>53</v>
      </c>
      <c r="G13" s="35">
        <v>0.89</v>
      </c>
      <c r="H13" s="36"/>
      <c r="I13" s="35" t="s">
        <v>53</v>
      </c>
      <c r="J13" s="35">
        <v>0.63100000000000001</v>
      </c>
    </row>
    <row r="14" spans="1:10" ht="37.5" x14ac:dyDescent="0.4">
      <c r="A14" s="69">
        <v>10</v>
      </c>
      <c r="B14" s="3" t="s">
        <v>141</v>
      </c>
      <c r="C14" s="47" t="s">
        <v>53</v>
      </c>
      <c r="D14" s="46">
        <v>0.82799999999999996</v>
      </c>
      <c r="F14" s="35" t="s">
        <v>53</v>
      </c>
      <c r="G14" s="35">
        <v>0.85</v>
      </c>
      <c r="H14" s="36"/>
      <c r="I14" s="35" t="s">
        <v>53</v>
      </c>
      <c r="J14" s="35">
        <v>0.83699999999999997</v>
      </c>
    </row>
    <row r="15" spans="1:10" x14ac:dyDescent="0.4">
      <c r="A15" s="71">
        <v>12</v>
      </c>
      <c r="B15" s="4" t="s">
        <v>87</v>
      </c>
      <c r="C15" s="49" t="s">
        <v>53</v>
      </c>
      <c r="D15" s="48">
        <v>0.48499999999999999</v>
      </c>
      <c r="E15" s="1"/>
      <c r="F15" s="37" t="s">
        <v>53</v>
      </c>
      <c r="G15" s="37">
        <v>0.82199999999999995</v>
      </c>
      <c r="H15" s="38"/>
      <c r="I15" s="37" t="s">
        <v>53</v>
      </c>
      <c r="J15" s="37">
        <v>0.57699999999999996</v>
      </c>
    </row>
    <row r="16" spans="1:10" x14ac:dyDescent="0.4">
      <c r="A16" s="2"/>
      <c r="B16" s="2" t="s">
        <v>77</v>
      </c>
      <c r="C16" s="50">
        <v>0.59499999999999997</v>
      </c>
      <c r="D16" s="2"/>
      <c r="E16" s="2"/>
      <c r="F16" s="50">
        <v>0.441</v>
      </c>
      <c r="G16" s="50"/>
      <c r="H16" s="51"/>
      <c r="I16" s="50">
        <v>0.53</v>
      </c>
      <c r="J16" s="51"/>
    </row>
    <row r="17" spans="1:10" x14ac:dyDescent="0.4">
      <c r="A17" s="93" t="s">
        <v>92</v>
      </c>
      <c r="B17" s="93"/>
      <c r="C17" s="93"/>
      <c r="D17" s="93"/>
      <c r="E17" s="93"/>
      <c r="F17" s="93"/>
      <c r="G17" s="93"/>
      <c r="H17" s="93"/>
      <c r="I17" s="93"/>
      <c r="J17" s="93"/>
    </row>
    <row r="18" spans="1:10" x14ac:dyDescent="0.4">
      <c r="C18" s="11"/>
      <c r="F18" s="11"/>
      <c r="I18" s="11"/>
    </row>
  </sheetData>
  <mergeCells count="4">
    <mergeCell ref="C2:D2"/>
    <mergeCell ref="F2:G2"/>
    <mergeCell ref="I2:J2"/>
    <mergeCell ref="A17:J17"/>
  </mergeCells>
  <phoneticPr fontId="1"/>
  <pageMargins left="0.7" right="0.7" top="0.75" bottom="0.75" header="0.3" footer="0.3"/>
  <pageSetup paperSize="9" scale="6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6"/>
  <sheetViews>
    <sheetView showGridLines="0" zoomScaleNormal="100" workbookViewId="0">
      <selection sqref="A1:J16"/>
    </sheetView>
  </sheetViews>
  <sheetFormatPr defaultColWidth="8.875" defaultRowHeight="18.75" x14ac:dyDescent="0.4"/>
  <cols>
    <col min="1" max="1" width="4.875" style="17" customWidth="1"/>
    <col min="2" max="2" width="50.375" style="17" bestFit="1" customWidth="1"/>
    <col min="3" max="4" width="10.375" style="17" bestFit="1" customWidth="1"/>
    <col min="5" max="5" width="1.375" style="17" customWidth="1"/>
    <col min="6" max="6" width="10.375" style="17" bestFit="1" customWidth="1"/>
    <col min="7" max="7" width="8.875" style="17"/>
    <col min="8" max="8" width="1.375" style="17" customWidth="1"/>
    <col min="9" max="16384" width="8.875" style="17"/>
  </cols>
  <sheetData>
    <row r="1" spans="1:10" x14ac:dyDescent="0.4">
      <c r="A1" s="17" t="s">
        <v>131</v>
      </c>
      <c r="J1" s="23" t="s">
        <v>103</v>
      </c>
    </row>
    <row r="2" spans="1:10" ht="38.25" customHeight="1" x14ac:dyDescent="0.4">
      <c r="A2" s="79"/>
      <c r="B2" s="79"/>
      <c r="C2" s="110" t="s">
        <v>91</v>
      </c>
      <c r="D2" s="111"/>
      <c r="E2" s="80"/>
      <c r="F2" s="110" t="s">
        <v>147</v>
      </c>
      <c r="G2" s="111"/>
      <c r="H2" s="79"/>
      <c r="I2" s="110" t="s">
        <v>90</v>
      </c>
      <c r="J2" s="111"/>
    </row>
    <row r="3" spans="1:10" x14ac:dyDescent="0.4">
      <c r="A3" s="14" t="s">
        <v>51</v>
      </c>
      <c r="B3" s="14" t="s">
        <v>134</v>
      </c>
      <c r="C3" s="14" t="s">
        <v>132</v>
      </c>
      <c r="D3" s="14" t="s">
        <v>133</v>
      </c>
      <c r="E3" s="14"/>
      <c r="F3" s="14" t="s">
        <v>132</v>
      </c>
      <c r="G3" s="14" t="s">
        <v>133</v>
      </c>
      <c r="H3" s="26"/>
      <c r="I3" s="14" t="s">
        <v>132</v>
      </c>
      <c r="J3" s="14" t="s">
        <v>133</v>
      </c>
    </row>
    <row r="4" spans="1:10" ht="37.5" x14ac:dyDescent="0.4">
      <c r="A4" s="81">
        <v>1</v>
      </c>
      <c r="B4" s="82" t="s">
        <v>148</v>
      </c>
      <c r="C4" s="43">
        <v>0.85699999999999998</v>
      </c>
      <c r="D4" s="43" t="s">
        <v>53</v>
      </c>
      <c r="E4" s="83"/>
      <c r="F4" s="43">
        <v>0.876</v>
      </c>
      <c r="G4" s="43" t="s">
        <v>53</v>
      </c>
      <c r="H4" s="43"/>
      <c r="I4" s="43">
        <v>0.76300000000000001</v>
      </c>
      <c r="J4" s="43" t="s">
        <v>53</v>
      </c>
    </row>
    <row r="5" spans="1:10" ht="37.5" x14ac:dyDescent="0.4">
      <c r="A5" s="84">
        <v>3</v>
      </c>
      <c r="B5" s="77" t="s">
        <v>149</v>
      </c>
      <c r="C5" s="47">
        <v>0.86599999999999999</v>
      </c>
      <c r="D5" s="47" t="s">
        <v>53</v>
      </c>
      <c r="E5" s="85"/>
      <c r="F5" s="47">
        <v>0.91300000000000003</v>
      </c>
      <c r="G5" s="47" t="s">
        <v>53</v>
      </c>
      <c r="H5" s="47"/>
      <c r="I5" s="47">
        <v>0.88600000000000001</v>
      </c>
      <c r="J5" s="47" t="s">
        <v>53</v>
      </c>
    </row>
    <row r="6" spans="1:10" ht="37.5" x14ac:dyDescent="0.4">
      <c r="A6" s="84">
        <v>5</v>
      </c>
      <c r="B6" s="77" t="s">
        <v>150</v>
      </c>
      <c r="C6" s="47">
        <v>0.84799999999999998</v>
      </c>
      <c r="D6" s="47" t="s">
        <v>53</v>
      </c>
      <c r="E6" s="85"/>
      <c r="F6" s="47">
        <v>0.84199999999999997</v>
      </c>
      <c r="G6" s="47" t="s">
        <v>53</v>
      </c>
      <c r="H6" s="47"/>
      <c r="I6" s="47">
        <v>0.879</v>
      </c>
      <c r="J6" s="47" t="s">
        <v>53</v>
      </c>
    </row>
    <row r="7" spans="1:10" ht="37.5" x14ac:dyDescent="0.4">
      <c r="A7" s="84">
        <v>7</v>
      </c>
      <c r="B7" s="77" t="s">
        <v>151</v>
      </c>
      <c r="C7" s="47">
        <v>0.84599999999999997</v>
      </c>
      <c r="D7" s="47" t="s">
        <v>53</v>
      </c>
      <c r="E7" s="85"/>
      <c r="F7" s="47">
        <v>0.84199999999999997</v>
      </c>
      <c r="G7" s="47" t="s">
        <v>53</v>
      </c>
      <c r="H7" s="47"/>
      <c r="I7" s="47">
        <v>0.90700000000000003</v>
      </c>
      <c r="J7" s="47" t="s">
        <v>53</v>
      </c>
    </row>
    <row r="8" spans="1:10" ht="37.5" x14ac:dyDescent="0.4">
      <c r="A8" s="84">
        <v>9</v>
      </c>
      <c r="B8" s="77" t="s">
        <v>152</v>
      </c>
      <c r="C8" s="47">
        <v>0.89500000000000002</v>
      </c>
      <c r="D8" s="47" t="s">
        <v>53</v>
      </c>
      <c r="E8" s="85"/>
      <c r="F8" s="47">
        <v>0.84</v>
      </c>
      <c r="G8" s="47" t="s">
        <v>53</v>
      </c>
      <c r="H8" s="47"/>
      <c r="I8" s="47">
        <v>0.90100000000000002</v>
      </c>
      <c r="J8" s="47" t="s">
        <v>53</v>
      </c>
    </row>
    <row r="9" spans="1:10" ht="37.5" x14ac:dyDescent="0.4">
      <c r="A9" s="86">
        <v>11</v>
      </c>
      <c r="B9" s="87" t="s">
        <v>153</v>
      </c>
      <c r="C9" s="49">
        <v>0.871</v>
      </c>
      <c r="D9" s="49" t="s">
        <v>53</v>
      </c>
      <c r="E9" s="88"/>
      <c r="F9" s="49">
        <v>0.89600000000000002</v>
      </c>
      <c r="G9" s="49" t="s">
        <v>53</v>
      </c>
      <c r="H9" s="49"/>
      <c r="I9" s="49">
        <v>0.78600000000000003</v>
      </c>
      <c r="J9" s="49" t="s">
        <v>53</v>
      </c>
    </row>
    <row r="10" spans="1:10" ht="37.5" x14ac:dyDescent="0.4">
      <c r="A10" s="81">
        <v>2</v>
      </c>
      <c r="B10" s="82" t="s">
        <v>154</v>
      </c>
      <c r="C10" s="43">
        <v>0.52200000000000002</v>
      </c>
      <c r="D10" s="43">
        <v>0.64500000000000002</v>
      </c>
      <c r="E10" s="83"/>
      <c r="F10" s="43">
        <v>0.31</v>
      </c>
      <c r="G10" s="43">
        <v>0.749</v>
      </c>
      <c r="H10" s="43"/>
      <c r="I10" s="43">
        <v>0.443</v>
      </c>
      <c r="J10" s="43">
        <v>0.69899999999999995</v>
      </c>
    </row>
    <row r="11" spans="1:10" ht="37.5" x14ac:dyDescent="0.4">
      <c r="A11" s="84">
        <v>4</v>
      </c>
      <c r="B11" s="77" t="s">
        <v>155</v>
      </c>
      <c r="C11" s="47">
        <v>0.48299999999999998</v>
      </c>
      <c r="D11" s="47">
        <v>0.66700000000000004</v>
      </c>
      <c r="E11" s="85"/>
      <c r="F11" s="47">
        <v>0.39600000000000002</v>
      </c>
      <c r="G11" s="47">
        <v>0.79600000000000004</v>
      </c>
      <c r="H11" s="47"/>
      <c r="I11" s="47">
        <v>0.46500000000000002</v>
      </c>
      <c r="J11" s="47">
        <v>0.71099999999999997</v>
      </c>
    </row>
    <row r="12" spans="1:10" ht="37.5" x14ac:dyDescent="0.4">
      <c r="A12" s="84">
        <v>6</v>
      </c>
      <c r="B12" s="77" t="s">
        <v>156</v>
      </c>
      <c r="C12" s="47">
        <v>0.47199999999999998</v>
      </c>
      <c r="D12" s="47">
        <v>0.71599999999999997</v>
      </c>
      <c r="E12" s="85"/>
      <c r="F12" s="47">
        <v>0.312</v>
      </c>
      <c r="G12" s="47">
        <v>0.73</v>
      </c>
      <c r="H12" s="47"/>
      <c r="I12" s="47">
        <v>0.47099999999999997</v>
      </c>
      <c r="J12" s="47">
        <v>0.69299999999999995</v>
      </c>
    </row>
    <row r="13" spans="1:10" ht="37.5" x14ac:dyDescent="0.4">
      <c r="A13" s="84">
        <v>8</v>
      </c>
      <c r="B13" s="77" t="s">
        <v>157</v>
      </c>
      <c r="C13" s="47">
        <v>0.52</v>
      </c>
      <c r="D13" s="47">
        <v>0.60499999999999998</v>
      </c>
      <c r="E13" s="85"/>
      <c r="F13" s="47">
        <v>0.434</v>
      </c>
      <c r="G13" s="47">
        <v>0.77600000000000002</v>
      </c>
      <c r="H13" s="47"/>
      <c r="I13" s="89">
        <v>0.17</v>
      </c>
      <c r="J13" s="47">
        <v>0.67800000000000005</v>
      </c>
    </row>
    <row r="14" spans="1:10" ht="56.25" x14ac:dyDescent="0.4">
      <c r="A14" s="84">
        <v>10</v>
      </c>
      <c r="B14" s="77" t="s">
        <v>158</v>
      </c>
      <c r="C14" s="47">
        <v>0.5</v>
      </c>
      <c r="D14" s="47">
        <v>0.65900000000000003</v>
      </c>
      <c r="E14" s="85"/>
      <c r="F14" s="89">
        <v>0.35899999999999999</v>
      </c>
      <c r="G14" s="47">
        <v>0.77200000000000002</v>
      </c>
      <c r="H14" s="47"/>
      <c r="I14" s="47">
        <v>0.53</v>
      </c>
      <c r="J14" s="47">
        <v>0.64</v>
      </c>
    </row>
    <row r="15" spans="1:10" ht="37.5" x14ac:dyDescent="0.4">
      <c r="A15" s="86">
        <v>12</v>
      </c>
      <c r="B15" s="87" t="s">
        <v>159</v>
      </c>
      <c r="C15" s="90">
        <v>0.17699999999999999</v>
      </c>
      <c r="D15" s="49">
        <v>0.48599999999999999</v>
      </c>
      <c r="E15" s="88"/>
      <c r="F15" s="90">
        <v>0.377</v>
      </c>
      <c r="G15" s="49">
        <v>0.73</v>
      </c>
      <c r="H15" s="49"/>
      <c r="I15" s="90">
        <v>8.4000000000000005E-2</v>
      </c>
      <c r="J15" s="49">
        <v>0.67200000000000004</v>
      </c>
    </row>
    <row r="16" spans="1:10" x14ac:dyDescent="0.4">
      <c r="A16" s="109" t="s">
        <v>93</v>
      </c>
      <c r="B16" s="109"/>
      <c r="C16" s="109"/>
      <c r="D16" s="109"/>
      <c r="E16" s="109"/>
      <c r="F16" s="109"/>
      <c r="G16" s="109"/>
      <c r="H16" s="109"/>
      <c r="I16" s="109"/>
      <c r="J16" s="109"/>
    </row>
  </sheetData>
  <mergeCells count="4">
    <mergeCell ref="A16:J16"/>
    <mergeCell ref="C2:D2"/>
    <mergeCell ref="F2:G2"/>
    <mergeCell ref="I2:J2"/>
  </mergeCells>
  <phoneticPr fontId="1"/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9"/>
  <sheetViews>
    <sheetView showGridLines="0" zoomScaleNormal="100" workbookViewId="0">
      <selection sqref="A1:I11"/>
    </sheetView>
  </sheetViews>
  <sheetFormatPr defaultColWidth="8.875" defaultRowHeight="18.75" x14ac:dyDescent="0.4"/>
  <cols>
    <col min="1" max="1" width="2.375" customWidth="1"/>
    <col min="2" max="2" width="24.375" bestFit="1" customWidth="1"/>
    <col min="5" max="5" width="10.875" customWidth="1"/>
    <col min="6" max="8" width="12.375" customWidth="1"/>
    <col min="9" max="9" width="11.25" customWidth="1"/>
  </cols>
  <sheetData>
    <row r="1" spans="1:10" ht="18.75" customHeight="1" x14ac:dyDescent="0.4">
      <c r="A1" s="105" t="s">
        <v>142</v>
      </c>
      <c r="B1" s="105"/>
      <c r="C1" s="105"/>
      <c r="D1" s="105"/>
      <c r="E1" s="105"/>
      <c r="F1" s="105"/>
      <c r="G1" s="105"/>
      <c r="H1" s="105"/>
      <c r="I1" s="57" t="s">
        <v>103</v>
      </c>
      <c r="J1" s="60"/>
    </row>
    <row r="2" spans="1:10" x14ac:dyDescent="0.4">
      <c r="A2" s="2"/>
      <c r="B2" s="2"/>
      <c r="C2" s="12" t="s">
        <v>27</v>
      </c>
      <c r="D2" s="31" t="s">
        <v>65</v>
      </c>
      <c r="E2" s="59" t="s">
        <v>101</v>
      </c>
      <c r="F2" s="59" t="s">
        <v>102</v>
      </c>
      <c r="G2" s="61" t="s">
        <v>110</v>
      </c>
      <c r="H2" s="61" t="s">
        <v>111</v>
      </c>
      <c r="I2" s="12" t="s">
        <v>109</v>
      </c>
    </row>
    <row r="3" spans="1:10" x14ac:dyDescent="0.4">
      <c r="A3" s="92" t="s">
        <v>104</v>
      </c>
      <c r="B3" s="92"/>
    </row>
    <row r="4" spans="1:10" x14ac:dyDescent="0.4">
      <c r="B4" t="s">
        <v>49</v>
      </c>
      <c r="C4" s="65">
        <v>24.770916334661354</v>
      </c>
      <c r="D4" s="65">
        <v>16.902904667493601</v>
      </c>
      <c r="E4" s="113">
        <v>-42.455148928111903</v>
      </c>
      <c r="F4" s="114" t="s">
        <v>113</v>
      </c>
      <c r="G4" s="115">
        <v>-34.600330561269018</v>
      </c>
      <c r="H4" s="115">
        <v>-31.543095733551706</v>
      </c>
      <c r="I4" s="116" t="s">
        <v>120</v>
      </c>
    </row>
    <row r="5" spans="1:10" x14ac:dyDescent="0.4">
      <c r="B5" t="s">
        <v>107</v>
      </c>
      <c r="C5" s="65">
        <v>57.842629482071715</v>
      </c>
      <c r="D5" s="65">
        <v>13.207717594120085</v>
      </c>
      <c r="E5" s="113"/>
      <c r="F5" s="114"/>
      <c r="G5" s="115"/>
      <c r="H5" s="115"/>
      <c r="I5" s="116"/>
    </row>
    <row r="6" spans="1:10" x14ac:dyDescent="0.4">
      <c r="A6" s="92" t="s">
        <v>105</v>
      </c>
      <c r="B6" s="92"/>
      <c r="C6" s="66"/>
      <c r="D6" s="66"/>
      <c r="E6" s="62"/>
      <c r="G6" s="63"/>
      <c r="H6" s="63"/>
      <c r="I6" s="75"/>
    </row>
    <row r="7" spans="1:10" x14ac:dyDescent="0.4">
      <c r="B7" t="s">
        <v>50</v>
      </c>
      <c r="C7" s="65">
        <v>44.530876494023907</v>
      </c>
      <c r="D7" s="65">
        <v>15.661933289526827</v>
      </c>
      <c r="E7" s="113">
        <v>30.870633261834008</v>
      </c>
      <c r="F7" s="114" t="s">
        <v>113</v>
      </c>
      <c r="G7" s="115">
        <v>18.503892582566223</v>
      </c>
      <c r="H7" s="115">
        <v>21.016027736158883</v>
      </c>
      <c r="I7" s="112" t="s">
        <v>119</v>
      </c>
    </row>
    <row r="8" spans="1:10" x14ac:dyDescent="0.4">
      <c r="B8" t="s">
        <v>49</v>
      </c>
      <c r="C8" s="65">
        <v>24.770916334661354</v>
      </c>
      <c r="D8" s="65">
        <v>16.902904667493601</v>
      </c>
      <c r="E8" s="113"/>
      <c r="F8" s="114"/>
      <c r="G8" s="115"/>
      <c r="H8" s="115"/>
      <c r="I8" s="112"/>
    </row>
    <row r="9" spans="1:10" x14ac:dyDescent="0.4">
      <c r="A9" s="92" t="s">
        <v>106</v>
      </c>
      <c r="B9" s="92"/>
      <c r="C9" s="66"/>
      <c r="D9" s="66"/>
      <c r="E9" s="62"/>
      <c r="G9" s="63"/>
      <c r="H9" s="63"/>
      <c r="I9" s="75"/>
    </row>
    <row r="10" spans="1:10" x14ac:dyDescent="0.4">
      <c r="B10" t="s">
        <v>107</v>
      </c>
      <c r="C10" s="65">
        <v>57.842629482071715</v>
      </c>
      <c r="D10" s="65">
        <v>13.207717594120085</v>
      </c>
      <c r="E10" s="113">
        <v>23.775035987678152</v>
      </c>
      <c r="F10" s="114" t="s">
        <v>113</v>
      </c>
      <c r="G10" s="115">
        <v>12.213034211863716</v>
      </c>
      <c r="H10" s="115">
        <v>14.410471764231898</v>
      </c>
      <c r="I10" s="116" t="s">
        <v>121</v>
      </c>
    </row>
    <row r="11" spans="1:10" x14ac:dyDescent="0.4">
      <c r="A11" s="1"/>
      <c r="B11" s="1" t="s">
        <v>50</v>
      </c>
      <c r="C11" s="67">
        <v>44.530876494023907</v>
      </c>
      <c r="D11" s="67">
        <v>15.661933289526827</v>
      </c>
      <c r="E11" s="118"/>
      <c r="F11" s="119"/>
      <c r="G11" s="120"/>
      <c r="H11" s="120"/>
      <c r="I11" s="117"/>
    </row>
    <row r="20" spans="4:13" ht="18.75" customHeight="1" x14ac:dyDescent="0.2">
      <c r="M20" s="58"/>
    </row>
    <row r="21" spans="4:13" x14ac:dyDescent="0.2">
      <c r="M21" s="58"/>
    </row>
    <row r="22" spans="4:13" x14ac:dyDescent="0.2">
      <c r="M22" s="58"/>
    </row>
    <row r="23" spans="4:13" x14ac:dyDescent="0.2">
      <c r="M23" s="58"/>
    </row>
    <row r="24" spans="4:13" x14ac:dyDescent="0.2">
      <c r="M24" s="58"/>
    </row>
    <row r="25" spans="4:13" x14ac:dyDescent="0.2">
      <c r="M25" s="58"/>
    </row>
    <row r="26" spans="4:13" x14ac:dyDescent="0.2">
      <c r="M26" s="58"/>
    </row>
    <row r="29" spans="4:13" x14ac:dyDescent="0.4">
      <c r="D29" t="s">
        <v>137</v>
      </c>
    </row>
  </sheetData>
  <mergeCells count="19">
    <mergeCell ref="I10:I11"/>
    <mergeCell ref="A9:B9"/>
    <mergeCell ref="E10:E11"/>
    <mergeCell ref="F10:F11"/>
    <mergeCell ref="G10:G11"/>
    <mergeCell ref="H10:H11"/>
    <mergeCell ref="I7:I8"/>
    <mergeCell ref="A3:B3"/>
    <mergeCell ref="E4:E5"/>
    <mergeCell ref="F4:F5"/>
    <mergeCell ref="G4:G5"/>
    <mergeCell ref="H4:H5"/>
    <mergeCell ref="I4:I5"/>
    <mergeCell ref="A6:B6"/>
    <mergeCell ref="E7:E8"/>
    <mergeCell ref="F7:F8"/>
    <mergeCell ref="G7:G8"/>
    <mergeCell ref="H7:H8"/>
    <mergeCell ref="A1:H1"/>
  </mergeCells>
  <phoneticPr fontId="1"/>
  <pageMargins left="0.7" right="0.7" top="0.75" bottom="0.75" header="0.3" footer="0.3"/>
  <pageSetup paperSize="9" scale="77" orientation="portrait" verticalDpi="0" r:id="rId1"/>
  <ignoredErrors>
    <ignoredError sqref="I4 I7 I1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5"/>
  <sheetViews>
    <sheetView showGridLines="0" tabSelected="1" zoomScaleNormal="100" workbookViewId="0">
      <selection sqref="A1:I11"/>
    </sheetView>
  </sheetViews>
  <sheetFormatPr defaultColWidth="8.875" defaultRowHeight="18.75" x14ac:dyDescent="0.4"/>
  <cols>
    <col min="1" max="1" width="2.375" customWidth="1"/>
    <col min="2" max="2" width="24.375" bestFit="1" customWidth="1"/>
    <col min="5" max="5" width="10.875" customWidth="1"/>
    <col min="6" max="8" width="12.375" customWidth="1"/>
    <col min="9" max="9" width="11.25" customWidth="1"/>
  </cols>
  <sheetData>
    <row r="1" spans="1:9" ht="18.75" customHeight="1" x14ac:dyDescent="0.4">
      <c r="A1" s="105" t="s">
        <v>143</v>
      </c>
      <c r="B1" s="105"/>
      <c r="C1" s="105"/>
      <c r="D1" s="105"/>
      <c r="E1" s="105"/>
      <c r="F1" s="105"/>
      <c r="G1" s="105"/>
      <c r="H1" s="105"/>
      <c r="I1" s="57" t="s">
        <v>103</v>
      </c>
    </row>
    <row r="2" spans="1:9" x14ac:dyDescent="0.4">
      <c r="A2" s="2"/>
      <c r="B2" s="2"/>
      <c r="C2" s="12" t="s">
        <v>27</v>
      </c>
      <c r="D2" s="31" t="s">
        <v>65</v>
      </c>
      <c r="E2" s="59" t="s">
        <v>101</v>
      </c>
      <c r="F2" s="59" t="s">
        <v>102</v>
      </c>
      <c r="G2" s="61" t="s">
        <v>110</v>
      </c>
      <c r="H2" s="61" t="s">
        <v>111</v>
      </c>
      <c r="I2" s="12" t="s">
        <v>109</v>
      </c>
    </row>
    <row r="3" spans="1:9" x14ac:dyDescent="0.4">
      <c r="A3" t="s">
        <v>112</v>
      </c>
    </row>
    <row r="4" spans="1:9" x14ac:dyDescent="0.4">
      <c r="B4" t="s">
        <v>135</v>
      </c>
      <c r="C4" s="62">
        <v>20.77</v>
      </c>
      <c r="D4" s="64">
        <v>16.337</v>
      </c>
      <c r="E4" s="113">
        <v>6.673</v>
      </c>
      <c r="F4" s="114" t="s">
        <v>113</v>
      </c>
      <c r="G4" s="113">
        <v>4.9669999999999996</v>
      </c>
      <c r="H4" s="113">
        <v>9.1059999999999999</v>
      </c>
      <c r="I4" s="116" t="s">
        <v>116</v>
      </c>
    </row>
    <row r="5" spans="1:9" x14ac:dyDescent="0.4">
      <c r="B5" t="s">
        <v>136</v>
      </c>
      <c r="C5" s="62">
        <v>27.81</v>
      </c>
      <c r="D5" s="64">
        <v>16.706</v>
      </c>
      <c r="E5" s="113"/>
      <c r="F5" s="114"/>
      <c r="G5" s="113"/>
      <c r="H5" s="113"/>
      <c r="I5" s="116"/>
    </row>
    <row r="6" spans="1:9" x14ac:dyDescent="0.4">
      <c r="A6" t="s">
        <v>107</v>
      </c>
      <c r="C6" s="62"/>
      <c r="D6" s="64"/>
      <c r="G6" s="62"/>
      <c r="H6" s="62"/>
      <c r="I6" s="75"/>
    </row>
    <row r="7" spans="1:9" x14ac:dyDescent="0.4">
      <c r="B7" t="s">
        <v>135</v>
      </c>
      <c r="C7" s="62">
        <v>61.6</v>
      </c>
      <c r="D7" s="64">
        <v>11.957000000000001</v>
      </c>
      <c r="E7" s="113">
        <v>-8.2170000000000005</v>
      </c>
      <c r="F7" s="114" t="s">
        <v>113</v>
      </c>
      <c r="G7" s="113">
        <v>-8.1750000000000007</v>
      </c>
      <c r="H7" s="113">
        <v>-5.0229999999999997</v>
      </c>
      <c r="I7" s="116" t="s">
        <v>117</v>
      </c>
    </row>
    <row r="8" spans="1:9" x14ac:dyDescent="0.4">
      <c r="B8" t="s">
        <v>136</v>
      </c>
      <c r="C8" s="62">
        <v>55</v>
      </c>
      <c r="D8" s="64">
        <v>13.409000000000001</v>
      </c>
      <c r="E8" s="113"/>
      <c r="F8" s="114"/>
      <c r="G8" s="113"/>
      <c r="H8" s="113"/>
      <c r="I8" s="116"/>
    </row>
    <row r="9" spans="1:9" x14ac:dyDescent="0.4">
      <c r="A9" t="s">
        <v>115</v>
      </c>
      <c r="C9" s="62"/>
      <c r="D9" s="64"/>
      <c r="G9" s="62"/>
      <c r="H9" s="62"/>
      <c r="I9" s="75"/>
    </row>
    <row r="10" spans="1:9" x14ac:dyDescent="0.4">
      <c r="B10" t="s">
        <v>135</v>
      </c>
      <c r="C10" s="62">
        <v>44.65</v>
      </c>
      <c r="D10" s="64">
        <v>17.106999999999999</v>
      </c>
      <c r="E10" s="113">
        <v>-0.20300000000000001</v>
      </c>
      <c r="F10" s="116" t="s">
        <v>114</v>
      </c>
      <c r="G10" s="113">
        <v>-2.2120000000000002</v>
      </c>
      <c r="H10" s="113">
        <v>1.7969999999999999</v>
      </c>
      <c r="I10" s="116" t="s">
        <v>118</v>
      </c>
    </row>
    <row r="11" spans="1:9" x14ac:dyDescent="0.4">
      <c r="A11" s="1"/>
      <c r="B11" s="1" t="s">
        <v>136</v>
      </c>
      <c r="C11" s="73">
        <v>44.44</v>
      </c>
      <c r="D11" s="68">
        <v>14.484999999999999</v>
      </c>
      <c r="E11" s="118"/>
      <c r="F11" s="117"/>
      <c r="G11" s="118"/>
      <c r="H11" s="118"/>
      <c r="I11" s="117"/>
    </row>
    <row r="19" spans="13:13" ht="18.75" customHeight="1" x14ac:dyDescent="0.2">
      <c r="M19" s="58"/>
    </row>
    <row r="20" spans="13:13" x14ac:dyDescent="0.2">
      <c r="M20" s="58"/>
    </row>
    <row r="21" spans="13:13" x14ac:dyDescent="0.2">
      <c r="M21" s="58"/>
    </row>
    <row r="22" spans="13:13" x14ac:dyDescent="0.2">
      <c r="M22" s="58"/>
    </row>
    <row r="23" spans="13:13" x14ac:dyDescent="0.2">
      <c r="M23" s="58"/>
    </row>
    <row r="24" spans="13:13" x14ac:dyDescent="0.2">
      <c r="M24" s="58"/>
    </row>
    <row r="25" spans="13:13" x14ac:dyDescent="0.2">
      <c r="M25" s="58"/>
    </row>
  </sheetData>
  <mergeCells count="16">
    <mergeCell ref="A1:H1"/>
    <mergeCell ref="H10:H11"/>
    <mergeCell ref="E4:E5"/>
    <mergeCell ref="E7:E8"/>
    <mergeCell ref="E10:E11"/>
    <mergeCell ref="F4:F5"/>
    <mergeCell ref="F7:F8"/>
    <mergeCell ref="F10:F11"/>
    <mergeCell ref="I4:I5"/>
    <mergeCell ref="I7:I8"/>
    <mergeCell ref="I10:I11"/>
    <mergeCell ref="G4:G5"/>
    <mergeCell ref="G7:G8"/>
    <mergeCell ref="G10:G11"/>
    <mergeCell ref="H4:H5"/>
    <mergeCell ref="H7:H8"/>
  </mergeCells>
  <phoneticPr fontId="1"/>
  <pageMargins left="0.7" right="0.7" top="0.75" bottom="0.75" header="0.3" footer="0.3"/>
  <pageSetup paperSize="9" scale="77" orientation="portrait" verticalDpi="0" r:id="rId1"/>
  <ignoredErrors>
    <ignoredError sqref="I4 I7 I10 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Aoki</dc:creator>
  <cp:lastModifiedBy>Aoki</cp:lastModifiedBy>
  <cp:lastPrinted>2023-06-30T07:10:50Z</cp:lastPrinted>
  <dcterms:created xsi:type="dcterms:W3CDTF">2023-03-24T04:34:31Z</dcterms:created>
  <dcterms:modified xsi:type="dcterms:W3CDTF">2023-08-10T03:32:23Z</dcterms:modified>
</cp:coreProperties>
</file>