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oya Banaan\Desktop\"/>
    </mc:Choice>
  </mc:AlternateContent>
  <xr:revisionPtr revIDLastSave="0" documentId="13_ncr:1_{02814760-074C-4603-8BDF-EA1BF6BB9557}" xr6:coauthVersionLast="44" xr6:coauthVersionMax="44" xr10:uidLastSave="{00000000-0000-0000-0000-000000000000}"/>
  <bookViews>
    <workbookView xWindow="-120" yWindow="-120" windowWidth="20730" windowHeight="11160" xr2:uid="{A2B9981E-4164-4D81-ACB7-83230F620993}"/>
  </bookViews>
  <sheets>
    <sheet name="Index" sheetId="31" r:id="rId1"/>
    <sheet name="Excel Table-S1" sheetId="33" r:id="rId2"/>
    <sheet name="Excel Table-S2" sheetId="1" r:id="rId3"/>
    <sheet name="Excel Table-S3" sheetId="2" r:id="rId4"/>
    <sheet name="Excel Table-S4" sheetId="3" r:id="rId5"/>
    <sheet name="Excel Table-S5" sheetId="4" r:id="rId6"/>
    <sheet name="Excel Table-S6" sheetId="5" r:id="rId7"/>
    <sheet name="Excel Table-S7" sheetId="6" r:id="rId8"/>
    <sheet name="Excel Table-S8" sheetId="7" r:id="rId9"/>
    <sheet name="Excel Table-S9" sheetId="8" r:id="rId10"/>
    <sheet name="Excel Table-S10" sheetId="9" r:id="rId11"/>
    <sheet name="Excel Table-S11" sheetId="10" r:id="rId12"/>
    <sheet name="Excel Table-S12" sheetId="11" r:id="rId13"/>
    <sheet name="Excel Table-S13" sheetId="12" r:id="rId14"/>
    <sheet name="Excel Table-S14" sheetId="13" r:id="rId15"/>
    <sheet name="Excel Table-S15" sheetId="14" r:id="rId16"/>
    <sheet name="Excel Table-S16" sheetId="15" r:id="rId17"/>
    <sheet name="Excel Table-S17" sheetId="16" r:id="rId18"/>
    <sheet name="Excel Table-S18" sheetId="17" r:id="rId19"/>
    <sheet name="Excel Table-S19" sheetId="18" r:id="rId20"/>
    <sheet name="Excel Table-S20" sheetId="19" r:id="rId21"/>
    <sheet name="Excel Table-S21" sheetId="20" r:id="rId22"/>
    <sheet name="Excel Table-S22" sheetId="21" r:id="rId23"/>
    <sheet name="Excel Table-S23" sheetId="22" r:id="rId24"/>
    <sheet name="Excel Table-S24" sheetId="23" r:id="rId25"/>
    <sheet name="Excel Table-S25" sheetId="24" r:id="rId26"/>
    <sheet name="Excel Table-S26" sheetId="25" r:id="rId27"/>
    <sheet name="Excel Table-S27" sheetId="26" r:id="rId28"/>
    <sheet name="Excel Table-S28" sheetId="32" r:id="rId29"/>
    <sheet name="Excel References" sheetId="34" r:id="rId3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5" i="2" l="1"/>
  <c r="E45" i="2"/>
  <c r="D45" i="2"/>
  <c r="C45" i="2"/>
  <c r="B45" i="2"/>
  <c r="F45" i="4"/>
  <c r="E45" i="4"/>
  <c r="D45" i="4"/>
  <c r="C45" i="4"/>
  <c r="B45" i="4"/>
  <c r="F45" i="7"/>
  <c r="E45" i="7"/>
  <c r="D45" i="7"/>
  <c r="C45" i="7"/>
  <c r="B45" i="7"/>
  <c r="F45" i="10"/>
  <c r="E45" i="10"/>
  <c r="D45" i="10"/>
  <c r="C45" i="10"/>
  <c r="B45" i="10"/>
  <c r="F45" i="11"/>
  <c r="E45" i="11"/>
  <c r="D45" i="11"/>
  <c r="C45" i="11"/>
  <c r="B45" i="11"/>
  <c r="F45" i="12"/>
  <c r="E45" i="12"/>
  <c r="D45" i="12"/>
  <c r="C45" i="12"/>
  <c r="B45" i="12"/>
  <c r="F45" i="16"/>
  <c r="E45" i="16"/>
  <c r="D45" i="16"/>
  <c r="C45" i="16"/>
  <c r="B45" i="16"/>
  <c r="F45" i="17"/>
  <c r="E45" i="17"/>
  <c r="D45" i="17"/>
  <c r="C45" i="17"/>
  <c r="B45" i="17"/>
  <c r="F45" i="18"/>
  <c r="E45" i="18"/>
  <c r="D45" i="18"/>
  <c r="C45" i="18"/>
  <c r="B45" i="18"/>
  <c r="F45" i="19"/>
  <c r="E45" i="19"/>
  <c r="D45" i="19"/>
  <c r="C45" i="19"/>
  <c r="B45" i="19"/>
  <c r="F45" i="20"/>
  <c r="E45" i="20"/>
  <c r="D45" i="20"/>
  <c r="C45" i="20"/>
  <c r="B45" i="20"/>
  <c r="F45" i="21"/>
  <c r="E45" i="21"/>
  <c r="D45" i="21"/>
  <c r="C45" i="21"/>
  <c r="B45" i="21"/>
  <c r="F45" i="22"/>
  <c r="E45" i="22"/>
  <c r="D45" i="22"/>
  <c r="C45" i="22"/>
  <c r="B45" i="22"/>
  <c r="F45" i="23"/>
  <c r="E45" i="23"/>
  <c r="D45" i="23"/>
  <c r="C45" i="23"/>
  <c r="B45" i="23"/>
  <c r="F45" i="24" l="1"/>
  <c r="E45" i="24"/>
  <c r="D45" i="24"/>
  <c r="C45" i="24"/>
  <c r="B45" i="24"/>
  <c r="F45" i="9"/>
  <c r="E45" i="9"/>
  <c r="D45" i="9"/>
  <c r="C45" i="9"/>
  <c r="B45" i="9"/>
  <c r="F45" i="6"/>
  <c r="E45" i="6"/>
  <c r="D45" i="6"/>
  <c r="C45" i="6"/>
  <c r="B45" i="6"/>
  <c r="F45" i="1" l="1"/>
  <c r="E45" i="1"/>
  <c r="D45" i="1"/>
  <c r="C45" i="1"/>
  <c r="B45" i="1"/>
  <c r="F45" i="3"/>
  <c r="E45" i="3"/>
  <c r="D45" i="3"/>
  <c r="C45" i="3"/>
  <c r="B45" i="3"/>
  <c r="F45" i="5"/>
  <c r="E45" i="5"/>
  <c r="D45" i="5"/>
  <c r="C45" i="5"/>
  <c r="B45" i="5"/>
  <c r="F45" i="8"/>
  <c r="E45" i="8"/>
  <c r="D45" i="8"/>
  <c r="C45" i="8"/>
  <c r="B45" i="8"/>
  <c r="F45" i="15"/>
  <c r="E45" i="15"/>
  <c r="D45" i="15"/>
  <c r="C45" i="15"/>
  <c r="B45" i="15"/>
  <c r="F45" i="14"/>
  <c r="E45" i="14"/>
  <c r="D45" i="14"/>
  <c r="C45" i="14"/>
  <c r="B45" i="14"/>
  <c r="F45" i="13"/>
  <c r="E45" i="13"/>
  <c r="D45" i="13"/>
  <c r="C45" i="13"/>
  <c r="B45" i="13"/>
  <c r="F45" i="25"/>
  <c r="E45" i="25"/>
  <c r="D45" i="25"/>
  <c r="C45" i="25"/>
  <c r="B45" i="25"/>
  <c r="C45" i="26"/>
  <c r="D45" i="26"/>
  <c r="E45" i="26"/>
  <c r="F45" i="26"/>
  <c r="B45" i="26"/>
</calcChain>
</file>

<file path=xl/sharedStrings.xml><?xml version="1.0" encoding="utf-8"?>
<sst xmlns="http://schemas.openxmlformats.org/spreadsheetml/2006/main" count="1814" uniqueCount="184">
  <si>
    <t>County</t>
  </si>
  <si>
    <t>Allegheny</t>
  </si>
  <si>
    <t>Armstrong</t>
  </si>
  <si>
    <t>Beaver</t>
  </si>
  <si>
    <t>Bedford</t>
  </si>
  <si>
    <t>Blair</t>
  </si>
  <si>
    <t>Bradford</t>
  </si>
  <si>
    <t>Butler</t>
  </si>
  <si>
    <t>Cambria</t>
  </si>
  <si>
    <t>Cameron</t>
  </si>
  <si>
    <t>Centre</t>
  </si>
  <si>
    <t>Clarion</t>
  </si>
  <si>
    <t>Clearfield</t>
  </si>
  <si>
    <t>Clinton</t>
  </si>
  <si>
    <t>Columbia</t>
  </si>
  <si>
    <t>Crawford</t>
  </si>
  <si>
    <t>Elk</t>
  </si>
  <si>
    <t>Fayette</t>
  </si>
  <si>
    <t>Forest</t>
  </si>
  <si>
    <t>Greene</t>
  </si>
  <si>
    <t>Huntingdon</t>
  </si>
  <si>
    <t>Indiana</t>
  </si>
  <si>
    <t>Jefferson</t>
  </si>
  <si>
    <t>Lackawanna</t>
  </si>
  <si>
    <t>Lawrence</t>
  </si>
  <si>
    <t>Luzerne</t>
  </si>
  <si>
    <t>Lycoming</t>
  </si>
  <si>
    <t>McKean</t>
  </si>
  <si>
    <t>Mercer</t>
  </si>
  <si>
    <t>Potter</t>
  </si>
  <si>
    <t>Somerset</t>
  </si>
  <si>
    <t>Sullivan</t>
  </si>
  <si>
    <t>Susquehanna</t>
  </si>
  <si>
    <t>Tioga</t>
  </si>
  <si>
    <t>Venango</t>
  </si>
  <si>
    <t>Warren</t>
  </si>
  <si>
    <t>Washington</t>
  </si>
  <si>
    <t>Wayne</t>
  </si>
  <si>
    <t>Westmoreland</t>
  </si>
  <si>
    <t>Wyoming</t>
  </si>
  <si>
    <t>Total</t>
  </si>
  <si>
    <t>Erie</t>
  </si>
  <si>
    <t>Pop_health</t>
  </si>
  <si>
    <t>Pop_10_back</t>
  </si>
  <si>
    <t>Inc_health</t>
  </si>
  <si>
    <t>Inc_10</t>
  </si>
  <si>
    <t>Inc_10_back</t>
  </si>
  <si>
    <t>Disease</t>
  </si>
  <si>
    <t>Asthma</t>
  </si>
  <si>
    <t>Chronic Bronchitis</t>
  </si>
  <si>
    <t>Lung Cancer</t>
  </si>
  <si>
    <t>No. of Wells</t>
  </si>
  <si>
    <t>Sheet No.</t>
  </si>
  <si>
    <t>Acute Upper Respiratory - Over 18</t>
  </si>
  <si>
    <t>Angina Pectoris (AP)</t>
  </si>
  <si>
    <t>Asthma - Work loss days</t>
  </si>
  <si>
    <t>Asthma - Morbidity</t>
  </si>
  <si>
    <t>Asthma - Morbidity (Under 18)</t>
  </si>
  <si>
    <t>Chronic and unspecified bronchitis</t>
  </si>
  <si>
    <t>Chronic Bronchitis and Emphysema - Mortality</t>
  </si>
  <si>
    <t>Acute Bronchitis - Work loss days</t>
  </si>
  <si>
    <t>CHD - Mortality</t>
  </si>
  <si>
    <t>CVD - Mortality</t>
  </si>
  <si>
    <t>CVD - Morbidity</t>
  </si>
  <si>
    <t>Heart Disease - All types</t>
  </si>
  <si>
    <t>Heart Disease - Coronary</t>
  </si>
  <si>
    <t>Heart disease, excluding ischemic</t>
  </si>
  <si>
    <t>Heart Disease - Work loss days</t>
  </si>
  <si>
    <t>Ischemic Heart Disease</t>
  </si>
  <si>
    <t>Lung and Bronchus Cancer</t>
  </si>
  <si>
    <t>Lung Cancer -Mortality</t>
  </si>
  <si>
    <t>Myocardial Infraction (MI) (Heart Attack)</t>
  </si>
  <si>
    <t>Diseases at "High" emissions rates during drilling and hydraulic fracturing phases - Setback distance equal to 500 ft</t>
  </si>
  <si>
    <t>Low</t>
  </si>
  <si>
    <t>Mean</t>
  </si>
  <si>
    <t>High</t>
  </si>
  <si>
    <t>500 ft</t>
  </si>
  <si>
    <t>750 ft</t>
  </si>
  <si>
    <t>1000 ft</t>
  </si>
  <si>
    <t>1250 ft</t>
  </si>
  <si>
    <t>Total incidences for 3 emission rates and 4 setback</t>
  </si>
  <si>
    <t>Item</t>
  </si>
  <si>
    <t>Table-S1</t>
  </si>
  <si>
    <t>Table-S2</t>
  </si>
  <si>
    <t>Table-S3</t>
  </si>
  <si>
    <t>Table-S4</t>
  </si>
  <si>
    <t>Table-S5</t>
  </si>
  <si>
    <t>Table-S6</t>
  </si>
  <si>
    <t>Table-S7</t>
  </si>
  <si>
    <t>Table-S8</t>
  </si>
  <si>
    <t>Table-S9</t>
  </si>
  <si>
    <t>Table-S10</t>
  </si>
  <si>
    <t>Table-S11</t>
  </si>
  <si>
    <t>Table-S12</t>
  </si>
  <si>
    <t>Table-S13</t>
  </si>
  <si>
    <t>Table-S14</t>
  </si>
  <si>
    <t>Table-S15</t>
  </si>
  <si>
    <t>Table-S16</t>
  </si>
  <si>
    <t>Table-S17</t>
  </si>
  <si>
    <t>Table-S18</t>
  </si>
  <si>
    <t>Table-S19</t>
  </si>
  <si>
    <t>Table-S20</t>
  </si>
  <si>
    <t>Table-S21</t>
  </si>
  <si>
    <t>Table-S22</t>
  </si>
  <si>
    <t>Table-S23</t>
  </si>
  <si>
    <t>Table-S24</t>
  </si>
  <si>
    <t>Table-S25</t>
  </si>
  <si>
    <t>Table-S26</t>
  </si>
  <si>
    <t>Table-S27</t>
  </si>
  <si>
    <t>Columns Legend: Table-S1 to Table-S26</t>
  </si>
  <si>
    <t>Number of people (unit: person-year) who experienced changes in PM2.5 concentrations due to shale gas development activities between 2005 and 2017</t>
  </si>
  <si>
    <t>Number of developed wells in each county</t>
  </si>
  <si>
    <t>Increase in the tabulated health incidence due to PM2.5 concentrations higher than 10 ug/m3 due to shale gas development</t>
  </si>
  <si>
    <t>Increase in the tabulated health incidence due to changes in PM2.5 concentrations due to shale gas development</t>
  </si>
  <si>
    <t>Increase in the tabulated health incidence due to PM2.5 concentrations higher than 10 ug/m3 due to shale gas development plus background concentration</t>
  </si>
  <si>
    <t>Number of people (unit: person-year) who experienced PM2.5 concentrations higher than 10 ug/m3 due to shale gas development activities plus background concentrations between 2005 and 2017</t>
  </si>
  <si>
    <t>Table-S2: Increase in incidence of "Acute Upper Respiratory - Over 18" in different counties, between 2005 and 2017</t>
  </si>
  <si>
    <t>Table-S6: Increase in incidence of "Asthma - Morbidity" in different counties, between 2005 and 2017</t>
  </si>
  <si>
    <t>Table-S9: Increase in incidence of "Chronic Bronchitis" in different counties, between 2005 and 2017</t>
  </si>
  <si>
    <t>Table-S19: Increase in incidence of "Heart disease, excluding ischemic" in different counties, between 2005 and 2017</t>
  </si>
  <si>
    <t>Table-S25: Increase in incidence of "Lung Cancer -Mortality" in different counties, between 2005 and 2017</t>
  </si>
  <si>
    <t>Beta</t>
  </si>
  <si>
    <t>Census Data</t>
  </si>
  <si>
    <t>Zanobetti et al. 2009</t>
  </si>
  <si>
    <t>American Heart Association</t>
  </si>
  <si>
    <t>Krewski et al. 2009</t>
  </si>
  <si>
    <t>Glad et al., 2012</t>
  </si>
  <si>
    <t>Ostro 1987</t>
  </si>
  <si>
    <t>American Lung Association</t>
  </si>
  <si>
    <t>Mar et al. 2010</t>
  </si>
  <si>
    <t>Sheppard et al 2003</t>
  </si>
  <si>
    <t>Babin et al., 2007</t>
  </si>
  <si>
    <t>Abbey et al. 1995</t>
  </si>
  <si>
    <t>Lepeule et al. 2012</t>
  </si>
  <si>
    <t>Bell 2012</t>
  </si>
  <si>
    <t>Ito 2003</t>
  </si>
  <si>
    <t>National Cancer Institute</t>
  </si>
  <si>
    <t>Moolgavkar 2000</t>
  </si>
  <si>
    <t>Health Impact</t>
  </si>
  <si>
    <t>Incidence Rate (per 100,000 person)</t>
  </si>
  <si>
    <t>Incidence Rate (percent)</t>
  </si>
  <si>
    <t>Source (Incidence Rate)</t>
  </si>
  <si>
    <t>Source (Beta)</t>
  </si>
  <si>
    <t xml:space="preserve">Kaiser Family Foundation </t>
  </si>
  <si>
    <t>Myocardial Infraction (Heart Attack)</t>
  </si>
  <si>
    <t>Table-S1: Pollutant coefficients and baseline incidence rates for associated health impacts, attributable to hazardous level of PM2.5 emissions</t>
  </si>
  <si>
    <t>Health Impacts Coefficients and Incidence Rates</t>
  </si>
  <si>
    <t>Table-S3: Increase in incidence of "Angina Pectoris (AP)" in different counties, between 2005 and 2017</t>
  </si>
  <si>
    <t>Table-S4: Increase in incidence of "Asthma" in different counties, between 2005 and 2017</t>
  </si>
  <si>
    <t>Table-S5: Increase in incidence of "Asthma - Work loss days" in different counties, between 2005 and 2017</t>
  </si>
  <si>
    <t>Table-S7: Increase in incidence of "Asthma - Morbidity" in different counties, between 2005 and 2017</t>
  </si>
  <si>
    <t>Table-S8: Increase in incidence of "Asthma - Morbidity (Under 18)" in different counties, between 2005 and 2017</t>
  </si>
  <si>
    <t>Table-S10: Increase in incidence of "Chronic Bronchitis" in different counties, between 2005 and 2017</t>
  </si>
  <si>
    <t>Table-S11: Increase in incidence of "Chronic and unspecified bronchitis" in different counties, between 2005 and 2017</t>
  </si>
  <si>
    <t>Table-S12: Increase in incidence of "Chronic Bronchitis and Emphysema - Mortality" in different counties, between 2005 and 2017</t>
  </si>
  <si>
    <t>Table-S13: Increase in incidence of "Acute Bronchitis - Work loss days" in different counties, between 2005 and 2017</t>
  </si>
  <si>
    <t>Table-S14: Increase in incidence of "CHD - Mortality" in different counties, between 2005 and 2017</t>
  </si>
  <si>
    <t>Table-S15: Increase in incidence of "CVD - Mortality" in different counties, between 2005 and 2017</t>
  </si>
  <si>
    <t>Table-S16: Increase in incidence of "CVD - Morbidity" in different counties, between 2005 and 2017</t>
  </si>
  <si>
    <t>Table-S17: Increase in incidence of "Heart Disease - All types" in different counties, between 2005 and 2017</t>
  </si>
  <si>
    <t>Table-S18: Increase in incidence of "Heart Disease - Coronary" in different counties, between 2005 and 2017</t>
  </si>
  <si>
    <t>Table-S20: Increase in incidence of "Heart disease, excluding ischemic" in different counties, between 2005 and 2017</t>
  </si>
  <si>
    <t>Table-S21: Increase in incidence of "Heart Disease - Work loss days" in different counties, between 2005 and 2017</t>
  </si>
  <si>
    <t>Table-S22: Increase in incidence of "Ischemic Heart Disease" in different counties, between 2005 and 2017</t>
  </si>
  <si>
    <t>Table-S23: Increase in incidence of "Lung and Bronchus Cancer" in different counties, between 2005 and 2017</t>
  </si>
  <si>
    <t>Table-S24: Increase in incidence of "Lung Cancer" in different counties, between 2005 and 2017</t>
  </si>
  <si>
    <t>Table-S26: Increase in incidence of "Lung Cancer -Mortality" in different counties, between 2005 and 2017</t>
  </si>
  <si>
    <t>Table-S27: Increase in incidence of "Myocardial Infraction (Heart Attack)" in different counties, between 2005 and 2017</t>
  </si>
  <si>
    <t>Table-S28: Increase in incidence of healht impacts at differenet level of emission rates (Low, Mean, High) and for different setback distances (500, 750, 1000, 1250 feet)</t>
  </si>
  <si>
    <t>Table-S28</t>
  </si>
  <si>
    <t>References:</t>
  </si>
  <si>
    <t>References</t>
  </si>
  <si>
    <t>1.	Abbey, D.E., Ostro, B.E., Petersen, F., Burchette, R.J., 1995. Chronic Respiratory Symptoms Associated with Estimated Long-Term Ambient Concentrations of Fine Particulates Less Than 2.5 Microns in Aerodynamic Diameter (PM2.5) and other Air Pollutants. Journal of Exposure Analysis and Environmental Epidemiology. 5(2):137-159.</t>
  </si>
  <si>
    <t>2.	Babin, S. M., H. S. Burkom, R. S. Holtry, N. R. Tabernero, L. D. Stokes, J. O. Davies-Cole, K. DeHaan and D. H. Lee. 2007. Pediatric patient asthma-related emergency department visits and admissions in Washington, DC, from 2001-2004, and associations with air quality, socio-economic status and age group. Environmental Health. 6:9. https://doi.org/10.1186/1476-069X-6-9</t>
  </si>
  <si>
    <t>3.	Bell, M.L. 2012. Assessment of the Health Impacts of Particulate Matter Characteristics. Research Report (Health Effects Institute). 161, 1-59.</t>
  </si>
  <si>
    <t>4.	Glad, J.A., Brink, L.L., Talbott, E.O., Lee, P.C., Xu, X., Saul, M., Rager, J., 2012. The Relationship of Ambient Ozone and PM2.5 Levels and Asthma Emergency Department Visits: Possible Influence of Gender and Ethnicity. Archives of Environmental &amp; Occupational Health. 62:2, 103-108.</t>
  </si>
  <si>
    <t>5.	Ito, K., 2003. Associations of Particulate Matter Components with Daily Mortality and Morbidity in Detroit, Michigan. Revised Analyses of Time-Series Studies of Air Pollution and Health. 143-156.</t>
  </si>
  <si>
    <t>6.	Krewski, D., Jerrett, M., Burnett, R.T., Ma, R., Hughes, E., Shi, Y., Turner, M.C., Pope, C.A. 3rd, Thurston, G., Calle, E.E., Thun, M.J., Beckerman, B., DeLuca, P., Finkelstein, N., Ito, K., Moore, D.K., Newbold, K.B., Ramsay, T., Ross, Z., Shin, H., Tempalski, B., 2009. Extended follow-up and spatial analysis of the American Cancer Society study linking particulate air pollution and mortality. Research Report (Health Effects Institute). 140, 5-114.</t>
  </si>
  <si>
    <t>7.	Lepeule, J., Laden, F., Dockery, D., Schwartz J., 2012. Chronic exposure to fine particles and mortality: an extended follow-up of the Harvard Six Cities study from 1974 to 2009. 120:7, 965-970.</t>
  </si>
  <si>
    <t>8.	Mar, T.F., Koenig, J.Q., Primomo, J., 2010. Associations between asthma emergency visits and particulate matter sources, including diesel emissions from stationary generators in Tacoma, Washington. Inhalation Toxicology. 22:6, 445-448.</t>
  </si>
  <si>
    <t>9.	Moolgavkar, S.H., 2000. Air Pollution and Hospital Admissions for Chronic Obstructive Pulmonary Disease in Three Metropolitan Areas in the United States. Inhalation Toxicology. 12(Supplement 4), 75-90.</t>
  </si>
  <si>
    <t>10.	Ostro, B.D., 1987. Air Pollution and Morbidity Revisited: A Specification Test. Journal of Environmental Economics and Management. 14, 87-98.</t>
  </si>
  <si>
    <t>11.	Sheppard, L., 2003. Ambient Air Pollution and Nonelderly Asthma Hospital Admissions in Seattle, Washington, 1987-1994. Revised Analyses of Time-Series Studies of Air Pollution and Health. 227-230.</t>
  </si>
  <si>
    <t xml:space="preserve">12.	Zanobetti, A., Franklin, M., Schwartz, J., 2009. Fine particulate air pollution and its components in association with cause-specific emergency admissions. Environmental Health. 8, 58-60.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</si>
</sst>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4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vertical="center"/>
    </xf>
    <xf numFmtId="1" fontId="0" fillId="0" borderId="0" xfId="0" applyNumberFormat="1"/>
    <xf numFmtId="2" fontId="0" fillId="0" borderId="0" xfId="0" applyNumberFormat="1"/>
    <xf numFmtId="0" fontId="0" fillId="0" borderId="0" xfId="0" applyNumberFormat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3" fillId="0" borderId="1" xfId="1" applyBorder="1"/>
    <xf numFmtId="0" fontId="4" fillId="0" borderId="0" xfId="0" applyFont="1" applyAlignment="1">
      <alignment vertical="center"/>
    </xf>
    <xf numFmtId="0" fontId="0" fillId="2" borderId="0" xfId="0" applyFont="1" applyFill="1" applyBorder="1"/>
    <xf numFmtId="0" fontId="0" fillId="2" borderId="0" xfId="0" applyFill="1" applyBorder="1"/>
    <xf numFmtId="0" fontId="0" fillId="2" borderId="4" xfId="0" applyFill="1" applyBorder="1"/>
    <xf numFmtId="0" fontId="0" fillId="2" borderId="6" xfId="0" applyFont="1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2" borderId="11" xfId="0" applyFill="1" applyBorder="1"/>
    <xf numFmtId="0" fontId="0" fillId="2" borderId="12" xfId="0" applyFill="1" applyBorder="1"/>
    <xf numFmtId="0" fontId="0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164" fontId="5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164" fontId="0" fillId="0" borderId="0" xfId="0" applyNumberFormat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10" xfId="0" applyFont="1" applyFill="1" applyBorder="1" applyAlignment="1">
      <alignment horizontal="left" vertical="center"/>
    </xf>
    <xf numFmtId="0" fontId="0" fillId="2" borderId="11" xfId="0" applyFont="1" applyFill="1" applyBorder="1" applyAlignment="1">
      <alignment horizontal="left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6" fillId="0" borderId="0" xfId="0" applyFont="1" applyFill="1"/>
    <xf numFmtId="1" fontId="6" fillId="0" borderId="0" xfId="0" applyNumberFormat="1" applyFont="1" applyFill="1"/>
    <xf numFmtId="2" fontId="6" fillId="0" borderId="0" xfId="0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253F4-F9B9-4C1A-B82E-BE785F9022CE}">
  <dimension ref="A1:C30"/>
  <sheetViews>
    <sheetView tabSelected="1" zoomScale="80" zoomScaleNormal="80" workbookViewId="0"/>
  </sheetViews>
  <sheetFormatPr defaultRowHeight="15" x14ac:dyDescent="0.25"/>
  <cols>
    <col min="1" max="1" width="13.7109375" customWidth="1"/>
    <col min="2" max="2" width="52.85546875" bestFit="1" customWidth="1"/>
    <col min="3" max="3" width="12.140625" bestFit="1" customWidth="1"/>
    <col min="6" max="6" width="13.5703125" bestFit="1" customWidth="1"/>
  </cols>
  <sheetData>
    <row r="1" spans="1:3" ht="15.75" thickBot="1" x14ac:dyDescent="0.3">
      <c r="B1" s="15" t="s">
        <v>81</v>
      </c>
      <c r="C1" s="15" t="s">
        <v>52</v>
      </c>
    </row>
    <row r="2" spans="1:3" ht="15.75" thickBot="1" x14ac:dyDescent="0.3">
      <c r="B2" s="15" t="s">
        <v>146</v>
      </c>
      <c r="C2" s="16" t="s">
        <v>82</v>
      </c>
    </row>
    <row r="3" spans="1:3" ht="15.75" thickBot="1" x14ac:dyDescent="0.3">
      <c r="A3" s="34" t="s">
        <v>72</v>
      </c>
      <c r="B3" s="15" t="s">
        <v>53</v>
      </c>
      <c r="C3" s="16" t="s">
        <v>83</v>
      </c>
    </row>
    <row r="4" spans="1:3" ht="15.75" thickBot="1" x14ac:dyDescent="0.3">
      <c r="A4" s="35"/>
      <c r="B4" s="15" t="s">
        <v>54</v>
      </c>
      <c r="C4" s="16" t="s">
        <v>84</v>
      </c>
    </row>
    <row r="5" spans="1:3" ht="15.75" thickBot="1" x14ac:dyDescent="0.3">
      <c r="A5" s="35"/>
      <c r="B5" s="15" t="s">
        <v>48</v>
      </c>
      <c r="C5" s="16" t="s">
        <v>85</v>
      </c>
    </row>
    <row r="6" spans="1:3" ht="15.75" thickBot="1" x14ac:dyDescent="0.3">
      <c r="A6" s="35"/>
      <c r="B6" s="15" t="s">
        <v>55</v>
      </c>
      <c r="C6" s="16" t="s">
        <v>86</v>
      </c>
    </row>
    <row r="7" spans="1:3" ht="15.75" thickBot="1" x14ac:dyDescent="0.3">
      <c r="A7" s="35"/>
      <c r="B7" s="15" t="s">
        <v>56</v>
      </c>
      <c r="C7" s="16" t="s">
        <v>87</v>
      </c>
    </row>
    <row r="8" spans="1:3" ht="15.75" thickBot="1" x14ac:dyDescent="0.3">
      <c r="A8" s="35"/>
      <c r="B8" s="15" t="s">
        <v>56</v>
      </c>
      <c r="C8" s="16" t="s">
        <v>88</v>
      </c>
    </row>
    <row r="9" spans="1:3" ht="15.75" thickBot="1" x14ac:dyDescent="0.3">
      <c r="A9" s="35"/>
      <c r="B9" s="15" t="s">
        <v>57</v>
      </c>
      <c r="C9" s="16" t="s">
        <v>89</v>
      </c>
    </row>
    <row r="10" spans="1:3" ht="15.75" thickBot="1" x14ac:dyDescent="0.3">
      <c r="A10" s="35"/>
      <c r="B10" s="15" t="s">
        <v>49</v>
      </c>
      <c r="C10" s="16" t="s">
        <v>90</v>
      </c>
    </row>
    <row r="11" spans="1:3" ht="15.75" thickBot="1" x14ac:dyDescent="0.3">
      <c r="A11" s="35"/>
      <c r="B11" s="15" t="s">
        <v>49</v>
      </c>
      <c r="C11" s="16" t="s">
        <v>91</v>
      </c>
    </row>
    <row r="12" spans="1:3" ht="15.75" thickBot="1" x14ac:dyDescent="0.3">
      <c r="A12" s="35"/>
      <c r="B12" s="15" t="s">
        <v>58</v>
      </c>
      <c r="C12" s="16" t="s">
        <v>92</v>
      </c>
    </row>
    <row r="13" spans="1:3" ht="15.75" thickBot="1" x14ac:dyDescent="0.3">
      <c r="A13" s="35"/>
      <c r="B13" s="15" t="s">
        <v>59</v>
      </c>
      <c r="C13" s="16" t="s">
        <v>93</v>
      </c>
    </row>
    <row r="14" spans="1:3" ht="15.75" thickBot="1" x14ac:dyDescent="0.3">
      <c r="A14" s="35"/>
      <c r="B14" s="15" t="s">
        <v>60</v>
      </c>
      <c r="C14" s="16" t="s">
        <v>94</v>
      </c>
    </row>
    <row r="15" spans="1:3" ht="15.75" thickBot="1" x14ac:dyDescent="0.3">
      <c r="A15" s="35"/>
      <c r="B15" s="15" t="s">
        <v>61</v>
      </c>
      <c r="C15" s="16" t="s">
        <v>95</v>
      </c>
    </row>
    <row r="16" spans="1:3" ht="15.75" thickBot="1" x14ac:dyDescent="0.3">
      <c r="A16" s="35"/>
      <c r="B16" s="15" t="s">
        <v>62</v>
      </c>
      <c r="C16" s="16" t="s">
        <v>96</v>
      </c>
    </row>
    <row r="17" spans="1:3" ht="15.75" thickBot="1" x14ac:dyDescent="0.3">
      <c r="A17" s="35"/>
      <c r="B17" s="15" t="s">
        <v>63</v>
      </c>
      <c r="C17" s="16" t="s">
        <v>97</v>
      </c>
    </row>
    <row r="18" spans="1:3" ht="15.75" thickBot="1" x14ac:dyDescent="0.3">
      <c r="A18" s="35"/>
      <c r="B18" s="15" t="s">
        <v>64</v>
      </c>
      <c r="C18" s="16" t="s">
        <v>98</v>
      </c>
    </row>
    <row r="19" spans="1:3" ht="15.75" thickBot="1" x14ac:dyDescent="0.3">
      <c r="A19" s="35"/>
      <c r="B19" s="15" t="s">
        <v>65</v>
      </c>
      <c r="C19" s="16" t="s">
        <v>99</v>
      </c>
    </row>
    <row r="20" spans="1:3" ht="15.75" thickBot="1" x14ac:dyDescent="0.3">
      <c r="A20" s="35"/>
      <c r="B20" s="15" t="s">
        <v>66</v>
      </c>
      <c r="C20" s="16" t="s">
        <v>100</v>
      </c>
    </row>
    <row r="21" spans="1:3" ht="15.75" thickBot="1" x14ac:dyDescent="0.3">
      <c r="A21" s="35"/>
      <c r="B21" s="15" t="s">
        <v>66</v>
      </c>
      <c r="C21" s="16" t="s">
        <v>101</v>
      </c>
    </row>
    <row r="22" spans="1:3" ht="15.75" thickBot="1" x14ac:dyDescent="0.3">
      <c r="A22" s="35"/>
      <c r="B22" s="15" t="s">
        <v>67</v>
      </c>
      <c r="C22" s="16" t="s">
        <v>102</v>
      </c>
    </row>
    <row r="23" spans="1:3" ht="15.75" thickBot="1" x14ac:dyDescent="0.3">
      <c r="A23" s="35"/>
      <c r="B23" s="15" t="s">
        <v>68</v>
      </c>
      <c r="C23" s="16" t="s">
        <v>103</v>
      </c>
    </row>
    <row r="24" spans="1:3" ht="15.75" thickBot="1" x14ac:dyDescent="0.3">
      <c r="A24" s="35"/>
      <c r="B24" s="15" t="s">
        <v>69</v>
      </c>
      <c r="C24" s="16" t="s">
        <v>104</v>
      </c>
    </row>
    <row r="25" spans="1:3" ht="15.75" thickBot="1" x14ac:dyDescent="0.3">
      <c r="A25" s="35"/>
      <c r="B25" s="15" t="s">
        <v>50</v>
      </c>
      <c r="C25" s="16" t="s">
        <v>105</v>
      </c>
    </row>
    <row r="26" spans="1:3" ht="15.75" thickBot="1" x14ac:dyDescent="0.3">
      <c r="A26" s="35"/>
      <c r="B26" s="15" t="s">
        <v>70</v>
      </c>
      <c r="C26" s="16" t="s">
        <v>106</v>
      </c>
    </row>
    <row r="27" spans="1:3" ht="15.75" thickBot="1" x14ac:dyDescent="0.3">
      <c r="A27" s="35"/>
      <c r="B27" s="15" t="s">
        <v>70</v>
      </c>
      <c r="C27" s="16" t="s">
        <v>107</v>
      </c>
    </row>
    <row r="28" spans="1:3" ht="15.75" thickBot="1" x14ac:dyDescent="0.3">
      <c r="A28" s="36"/>
      <c r="B28" s="15" t="s">
        <v>71</v>
      </c>
      <c r="C28" s="16" t="s">
        <v>108</v>
      </c>
    </row>
    <row r="29" spans="1:3" ht="15.75" thickBot="1" x14ac:dyDescent="0.3">
      <c r="B29" s="15" t="s">
        <v>80</v>
      </c>
      <c r="C29" s="16" t="s">
        <v>169</v>
      </c>
    </row>
    <row r="30" spans="1:3" ht="15.75" thickBot="1" x14ac:dyDescent="0.3">
      <c r="B30" s="15" t="s">
        <v>171</v>
      </c>
      <c r="C30" s="16" t="s">
        <v>171</v>
      </c>
    </row>
  </sheetData>
  <mergeCells count="1">
    <mergeCell ref="A3:A28"/>
  </mergeCells>
  <hyperlinks>
    <hyperlink ref="C3" location="'Excel Table-S2'!A1" display="Table-S2" xr:uid="{3EA54BC6-BA1D-4703-B3D1-CE893AD01A4F}"/>
    <hyperlink ref="C4" location="'Excel Table-S3'!A1" display="Table-S3" xr:uid="{86F90D37-ADE3-4D7B-9C80-038A3346D54E}"/>
    <hyperlink ref="C5" location="'Excel Table-S4'!A1" display="Table-S4" xr:uid="{F5967780-12C2-4220-9506-05BF56075BCC}"/>
    <hyperlink ref="C6" location="'Excel Table-S5'!A1" display="Table-S5" xr:uid="{C8FCB480-E6A5-4A6E-9628-141D384D2715}"/>
    <hyperlink ref="C7" location="'Excel Table-S6'!A1" display="Table-S6" xr:uid="{E796774D-7592-41B4-8D2D-A3BE78486A9B}"/>
    <hyperlink ref="C8" location="'Excel Table-S7'!A1" display="Table-S7" xr:uid="{5F220797-E8E0-477D-9F30-8A1BF42AE28D}"/>
    <hyperlink ref="C9" location="'Excel Table-S8'!A1" display="Table-S8" xr:uid="{EDB8D9D3-92EF-4B45-BFB9-225794E0AEB8}"/>
    <hyperlink ref="C10" location="'Excel Table-S9'!A1" display="Table-S9" xr:uid="{E5CD8F1B-D455-44BD-9861-0B3ADB6DD988}"/>
    <hyperlink ref="C11" location="'Excel Table-S10'!A1" display="Table-S10" xr:uid="{528969E7-9214-4EA2-A579-3A2E2F7F8A27}"/>
    <hyperlink ref="C12" location="'Excel Table-S11'!A1" display="Table-S11" xr:uid="{E0910D7E-2CEA-4479-8AF9-35C1B8BD628C}"/>
    <hyperlink ref="C13" location="'Excel Table-S12'!A1" display="Table-S12" xr:uid="{2F821003-772B-48F7-827C-1810B4283518}"/>
    <hyperlink ref="C14" location="'Excel Table-S13'!A1" display="Table-S13" xr:uid="{00DC8FD7-8BC2-4070-8A23-032023AB530E}"/>
    <hyperlink ref="C15" location="'Excel Table-S14'!A1" display="Table-S14" xr:uid="{FB5CAEE6-AC70-49A9-9308-B8E184864AA3}"/>
    <hyperlink ref="C16" location="'Excel Table-S15'!A1" display="Table-S15" xr:uid="{457AB146-331B-46D1-8378-CCCA85BD5115}"/>
    <hyperlink ref="C17" location="'Excel Table-S16'!A1" display="Table-S16" xr:uid="{C4D62B05-988B-4719-8DF9-822722D32599}"/>
    <hyperlink ref="C18" location="'Excel Table-S17'!A1" display="Table-S17" xr:uid="{EF8A4204-FB0C-4E2B-AD9D-FE3EFF37206F}"/>
    <hyperlink ref="C19" location="'Excel Table-S18'!A1" display="Table-S18" xr:uid="{09ABAE8A-A39D-412B-BC2C-DB758BAC1E6C}"/>
    <hyperlink ref="C20" location="'Excel Table-S19'!A1" display="Table-S19" xr:uid="{1F6AB336-0542-4337-80CA-1EC8C051B45C}"/>
    <hyperlink ref="C21" location="'Excel Table-S20'!A1" display="Table-S20" xr:uid="{51ED6EC6-EF96-41C9-ADD1-7AF2FECB0DDF}"/>
    <hyperlink ref="C22" location="'Excel Table-S21'!A1" display="Table-S21" xr:uid="{D24D6571-75CD-471D-A43B-7F6C1B4149D2}"/>
    <hyperlink ref="C23" location="'Excel Table-S22'!A1" display="Table-S22" xr:uid="{B53422A6-C83C-446B-B732-709580A0333F}"/>
    <hyperlink ref="C24" location="'Excel Table-S23'!A1" display="Table-S23" xr:uid="{8AE7DB04-3DA0-492B-8218-84B0115DCD34}"/>
    <hyperlink ref="C25" location="'Excel Table-S24'!A1" display="Table-S24" xr:uid="{384437F7-2DE8-4D00-82A2-339BAA82B8F7}"/>
    <hyperlink ref="C26" location="'Excel Table-S25'!A1" display="Table-S25" xr:uid="{1ED2E890-8C4E-4CDB-A97E-6111C2FAC6FE}"/>
    <hyperlink ref="C27" location="'Excel Table-S26'!A1" display="Table-S26" xr:uid="{588CFB48-49D2-4FD2-AAC9-2081A12EBD5C}"/>
    <hyperlink ref="C28" location="'Excel Table-S27'!A1" display="Table-S27" xr:uid="{90207D68-2656-4469-A92A-865D7BBFEA5D}"/>
    <hyperlink ref="C29" location="'Excel Table-S28'!A1" display="Table-S28" xr:uid="{E4362A86-6D4D-4A60-B9E8-90491FF7934D}"/>
    <hyperlink ref="C2" location="'Excel Table-S1'!A1" display="Table-S1" xr:uid="{3C525FE8-33B3-4DF5-99E6-C0C24C5BC737}"/>
    <hyperlink ref="C30" location="'Excel References'!A1" display="References" xr:uid="{0C1FB8A1-DF50-42AF-BB42-C01E2BE2798F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7E7C7-5B5D-41F5-BDBB-8D941FDA3D85}">
  <dimension ref="A1:G33"/>
  <sheetViews>
    <sheetView zoomScale="90" zoomScaleNormal="90" workbookViewId="0">
      <selection activeCell="F10" sqref="F10"/>
    </sheetView>
  </sheetViews>
  <sheetFormatPr defaultColWidth="30.5703125" defaultRowHeight="15" x14ac:dyDescent="0.25"/>
  <cols>
    <col min="1" max="1" width="41.5703125" style="31" bestFit="1" customWidth="1"/>
    <col min="2" max="2" width="32.42578125" style="31" bestFit="1" customWidth="1"/>
    <col min="3" max="3" width="22.5703125" style="31" bestFit="1" customWidth="1"/>
    <col min="4" max="4" width="25.5703125" style="31" bestFit="1" customWidth="1"/>
    <col min="5" max="5" width="12" style="31" bestFit="1" customWidth="1"/>
    <col min="6" max="6" width="18.85546875" style="31" bestFit="1" customWidth="1"/>
    <col min="7" max="7" width="30.5703125" style="32"/>
    <col min="8" max="16384" width="30.5703125" style="31"/>
  </cols>
  <sheetData>
    <row r="1" spans="1:7" x14ac:dyDescent="0.25">
      <c r="A1" s="31" t="s">
        <v>145</v>
      </c>
    </row>
    <row r="3" spans="1:7" s="29" customFormat="1" x14ac:dyDescent="0.2">
      <c r="A3" s="42" t="s">
        <v>138</v>
      </c>
      <c r="B3" s="42" t="s">
        <v>139</v>
      </c>
      <c r="C3" s="42" t="s">
        <v>140</v>
      </c>
      <c r="D3" s="42" t="s">
        <v>141</v>
      </c>
      <c r="E3" s="42" t="s">
        <v>121</v>
      </c>
      <c r="F3" s="42" t="s">
        <v>142</v>
      </c>
      <c r="G3" s="30"/>
    </row>
    <row r="4" spans="1:7" x14ac:dyDescent="0.2">
      <c r="A4" s="42" t="s">
        <v>53</v>
      </c>
      <c r="B4" s="43">
        <v>2749.8996386993176</v>
      </c>
      <c r="C4" s="44">
        <v>2.7498996386993175</v>
      </c>
      <c r="D4" s="42" t="s">
        <v>122</v>
      </c>
      <c r="E4" s="42">
        <v>2.0699999999999998E-3</v>
      </c>
      <c r="F4" s="42" t="s">
        <v>123</v>
      </c>
    </row>
    <row r="5" spans="1:7" x14ac:dyDescent="0.2">
      <c r="A5" s="42" t="s">
        <v>54</v>
      </c>
      <c r="B5" s="43">
        <v>3200</v>
      </c>
      <c r="C5" s="44">
        <v>3.2</v>
      </c>
      <c r="D5" s="42" t="s">
        <v>124</v>
      </c>
      <c r="E5" s="42">
        <v>8.6177696241100006E-3</v>
      </c>
      <c r="F5" s="42" t="s">
        <v>125</v>
      </c>
    </row>
    <row r="6" spans="1:7" x14ac:dyDescent="0.2">
      <c r="A6" s="42" t="s">
        <v>48</v>
      </c>
      <c r="B6" s="43">
        <v>10100</v>
      </c>
      <c r="C6" s="44">
        <v>10.1</v>
      </c>
      <c r="D6" s="42" t="s">
        <v>143</v>
      </c>
      <c r="E6" s="42">
        <v>3.9220710000000001E-3</v>
      </c>
      <c r="F6" s="42" t="s">
        <v>126</v>
      </c>
    </row>
    <row r="7" spans="1:7" x14ac:dyDescent="0.2">
      <c r="A7" s="42" t="s">
        <v>55</v>
      </c>
      <c r="B7" s="43">
        <v>3296.0803368966635</v>
      </c>
      <c r="C7" s="44">
        <v>3.2960803368966638</v>
      </c>
      <c r="D7" s="42" t="s">
        <v>122</v>
      </c>
      <c r="E7" s="42">
        <v>4.5999999999999999E-3</v>
      </c>
      <c r="F7" s="42" t="s">
        <v>127</v>
      </c>
    </row>
    <row r="8" spans="1:7" x14ac:dyDescent="0.2">
      <c r="A8" s="42" t="s">
        <v>56</v>
      </c>
      <c r="B8" s="43">
        <v>12890</v>
      </c>
      <c r="C8" s="44">
        <v>12.89</v>
      </c>
      <c r="D8" s="42" t="s">
        <v>128</v>
      </c>
      <c r="E8" s="42">
        <v>5.6029590218973297E-3</v>
      </c>
      <c r="F8" s="42" t="s">
        <v>129</v>
      </c>
    </row>
    <row r="9" spans="1:7" x14ac:dyDescent="0.2">
      <c r="A9" s="42" t="s">
        <v>56</v>
      </c>
      <c r="B9" s="43">
        <v>8450</v>
      </c>
      <c r="C9" s="44">
        <v>8.4499999999999993</v>
      </c>
      <c r="D9" s="42" t="s">
        <v>128</v>
      </c>
      <c r="E9" s="42">
        <v>3.3237892502780801E-3</v>
      </c>
      <c r="F9" s="42" t="s">
        <v>130</v>
      </c>
    </row>
    <row r="10" spans="1:7" x14ac:dyDescent="0.2">
      <c r="A10" s="42" t="s">
        <v>57</v>
      </c>
      <c r="B10" s="43">
        <v>9350</v>
      </c>
      <c r="C10" s="44">
        <v>9.35</v>
      </c>
      <c r="D10" s="42" t="s">
        <v>128</v>
      </c>
      <c r="E10" s="42">
        <v>2E-3</v>
      </c>
      <c r="F10" s="42" t="s">
        <v>131</v>
      </c>
    </row>
    <row r="11" spans="1:7" x14ac:dyDescent="0.2">
      <c r="A11" s="42" t="s">
        <v>49</v>
      </c>
      <c r="B11" s="43">
        <v>4310</v>
      </c>
      <c r="C11" s="44">
        <v>4.3099999999999996</v>
      </c>
      <c r="D11" s="42" t="s">
        <v>128</v>
      </c>
      <c r="E11" s="42">
        <v>1.37E-2</v>
      </c>
      <c r="F11" s="42" t="s">
        <v>132</v>
      </c>
    </row>
    <row r="12" spans="1:7" x14ac:dyDescent="0.2">
      <c r="A12" s="42" t="s">
        <v>49</v>
      </c>
      <c r="B12" s="43">
        <v>4357.6357582981118</v>
      </c>
      <c r="C12" s="44">
        <v>4.3576357582981116</v>
      </c>
      <c r="D12" s="42" t="s">
        <v>122</v>
      </c>
      <c r="E12" s="42">
        <v>1.37E-2</v>
      </c>
      <c r="F12" s="42" t="s">
        <v>132</v>
      </c>
    </row>
    <row r="13" spans="1:7" x14ac:dyDescent="0.2">
      <c r="A13" s="42" t="s">
        <v>58</v>
      </c>
      <c r="B13" s="43">
        <v>2935.4207436399215</v>
      </c>
      <c r="C13" s="44">
        <v>2.9354207436399218</v>
      </c>
      <c r="D13" s="42" t="s">
        <v>122</v>
      </c>
      <c r="E13" s="42">
        <v>1.37E-2</v>
      </c>
      <c r="F13" s="42" t="s">
        <v>132</v>
      </c>
    </row>
    <row r="14" spans="1:7" x14ac:dyDescent="0.2">
      <c r="A14" s="42" t="s">
        <v>59</v>
      </c>
      <c r="B14" s="43">
        <v>41.2</v>
      </c>
      <c r="C14" s="44">
        <v>4.1200000000000001E-2</v>
      </c>
      <c r="D14" s="42" t="s">
        <v>128</v>
      </c>
      <c r="E14" s="42">
        <v>1.5700374880970001E-2</v>
      </c>
      <c r="F14" s="42" t="s">
        <v>133</v>
      </c>
    </row>
    <row r="15" spans="1:7" x14ac:dyDescent="0.2">
      <c r="A15" s="42" t="s">
        <v>60</v>
      </c>
      <c r="B15" s="43">
        <v>9009.0090090090089</v>
      </c>
      <c r="C15" s="44">
        <v>9.0090090090090094</v>
      </c>
      <c r="D15" s="42" t="s">
        <v>122</v>
      </c>
      <c r="E15" s="42">
        <v>4.5999999999999999E-3</v>
      </c>
      <c r="F15" s="42" t="s">
        <v>127</v>
      </c>
    </row>
    <row r="16" spans="1:7" x14ac:dyDescent="0.2">
      <c r="A16" s="42" t="s">
        <v>61</v>
      </c>
      <c r="B16" s="43">
        <v>122.4</v>
      </c>
      <c r="C16" s="44">
        <v>0.12239999999999999</v>
      </c>
      <c r="D16" s="42" t="s">
        <v>124</v>
      </c>
      <c r="E16" s="42">
        <v>2.31111720963387E-2</v>
      </c>
      <c r="F16" s="42" t="s">
        <v>133</v>
      </c>
    </row>
    <row r="17" spans="1:6" x14ac:dyDescent="0.2">
      <c r="A17" s="42" t="s">
        <v>62</v>
      </c>
      <c r="B17" s="43">
        <v>250.5</v>
      </c>
      <c r="C17" s="44">
        <v>0.2505</v>
      </c>
      <c r="D17" s="42" t="s">
        <v>124</v>
      </c>
      <c r="E17" s="42">
        <v>2.31111720963387E-2</v>
      </c>
      <c r="F17" s="42" t="s">
        <v>133</v>
      </c>
    </row>
    <row r="18" spans="1:6" x14ac:dyDescent="0.2">
      <c r="A18" s="42" t="s">
        <v>63</v>
      </c>
      <c r="B18" s="43">
        <v>7400</v>
      </c>
      <c r="C18" s="44">
        <v>7.4</v>
      </c>
      <c r="D18" s="42" t="s">
        <v>143</v>
      </c>
      <c r="E18" s="42">
        <v>1.89E-3</v>
      </c>
      <c r="F18" s="42" t="s">
        <v>123</v>
      </c>
    </row>
    <row r="19" spans="1:6" x14ac:dyDescent="0.2">
      <c r="A19" s="42" t="s">
        <v>64</v>
      </c>
      <c r="B19" s="43">
        <v>11806.69478517489</v>
      </c>
      <c r="C19" s="44">
        <v>11.806694785174891</v>
      </c>
      <c r="D19" s="42" t="s">
        <v>122</v>
      </c>
      <c r="E19" s="42">
        <v>8.0000000000000004E-4</v>
      </c>
      <c r="F19" s="42" t="s">
        <v>134</v>
      </c>
    </row>
    <row r="20" spans="1:6" x14ac:dyDescent="0.2">
      <c r="A20" s="42" t="s">
        <v>65</v>
      </c>
      <c r="B20" s="43">
        <v>6482.7968386469693</v>
      </c>
      <c r="C20" s="44">
        <v>6.4827968386469692</v>
      </c>
      <c r="D20" s="42" t="s">
        <v>122</v>
      </c>
      <c r="E20" s="42">
        <v>8.0000000000000004E-4</v>
      </c>
      <c r="F20" s="42" t="s">
        <v>134</v>
      </c>
    </row>
    <row r="21" spans="1:6" x14ac:dyDescent="0.2">
      <c r="A21" s="42" t="s">
        <v>66</v>
      </c>
      <c r="B21" s="43">
        <v>5130.687318489835</v>
      </c>
      <c r="C21" s="44">
        <v>5.1306873184898354</v>
      </c>
      <c r="D21" s="42" t="s">
        <v>122</v>
      </c>
      <c r="E21" s="42">
        <v>8.0000000000000004E-4</v>
      </c>
      <c r="F21" s="42" t="s">
        <v>134</v>
      </c>
    </row>
    <row r="22" spans="1:6" x14ac:dyDescent="0.2">
      <c r="A22" s="42" t="s">
        <v>66</v>
      </c>
      <c r="B22" s="43">
        <v>5054.347826086957</v>
      </c>
      <c r="C22" s="44">
        <v>5.0543478260869561</v>
      </c>
      <c r="D22" s="42" t="s">
        <v>122</v>
      </c>
      <c r="E22" s="42">
        <v>8.0000000000000004E-4</v>
      </c>
      <c r="F22" s="42" t="s">
        <v>134</v>
      </c>
    </row>
    <row r="23" spans="1:6" x14ac:dyDescent="0.2">
      <c r="A23" s="42" t="s">
        <v>67</v>
      </c>
      <c r="B23" s="43">
        <v>172.24059429020951</v>
      </c>
      <c r="C23" s="44">
        <v>0.17224059429020949</v>
      </c>
      <c r="D23" s="42" t="s">
        <v>122</v>
      </c>
      <c r="E23" s="42">
        <v>4.5999999999999999E-3</v>
      </c>
      <c r="F23" s="42" t="s">
        <v>127</v>
      </c>
    </row>
    <row r="24" spans="1:6" x14ac:dyDescent="0.2">
      <c r="A24" s="42" t="s">
        <v>68</v>
      </c>
      <c r="B24" s="43">
        <v>5214.2559977811679</v>
      </c>
      <c r="C24" s="44">
        <v>5.2142559977811676</v>
      </c>
      <c r="D24" s="42" t="s">
        <v>122</v>
      </c>
      <c r="E24" s="42">
        <v>1.4345342542177301E-3</v>
      </c>
      <c r="F24" s="42" t="s">
        <v>135</v>
      </c>
    </row>
    <row r="25" spans="1:6" x14ac:dyDescent="0.2">
      <c r="A25" s="42" t="s">
        <v>69</v>
      </c>
      <c r="B25" s="43">
        <v>57.69</v>
      </c>
      <c r="C25" s="44">
        <v>5.7689999999999998E-2</v>
      </c>
      <c r="D25" s="42" t="s">
        <v>136</v>
      </c>
      <c r="E25" s="42">
        <v>2.1999999999990001E-3</v>
      </c>
      <c r="F25" s="42" t="s">
        <v>137</v>
      </c>
    </row>
    <row r="26" spans="1:6" x14ac:dyDescent="0.2">
      <c r="A26" s="42" t="s">
        <v>50</v>
      </c>
      <c r="B26" s="43">
        <v>56.7</v>
      </c>
      <c r="C26" s="44">
        <v>5.67E-2</v>
      </c>
      <c r="D26" s="42" t="s">
        <v>128</v>
      </c>
      <c r="E26" s="42">
        <v>2.1999999999990001E-3</v>
      </c>
      <c r="F26" s="42" t="s">
        <v>137</v>
      </c>
    </row>
    <row r="27" spans="1:6" x14ac:dyDescent="0.2">
      <c r="A27" s="42" t="s">
        <v>70</v>
      </c>
      <c r="B27" s="43">
        <v>47.6</v>
      </c>
      <c r="C27" s="44">
        <v>4.7600000000000003E-2</v>
      </c>
      <c r="D27" s="42" t="s">
        <v>128</v>
      </c>
      <c r="E27" s="42">
        <v>1.31028262406404E-2</v>
      </c>
      <c r="F27" s="42" t="s">
        <v>125</v>
      </c>
    </row>
    <row r="28" spans="1:6" x14ac:dyDescent="0.2">
      <c r="A28" s="42" t="s">
        <v>70</v>
      </c>
      <c r="B28" s="43">
        <v>47.6</v>
      </c>
      <c r="C28" s="44">
        <v>4.7600000000000003E-2</v>
      </c>
      <c r="D28" s="42" t="s">
        <v>128</v>
      </c>
      <c r="E28" s="42">
        <v>3.1481073983999998E-2</v>
      </c>
      <c r="F28" s="42" t="s">
        <v>133</v>
      </c>
    </row>
    <row r="29" spans="1:6" x14ac:dyDescent="0.2">
      <c r="A29" s="42" t="s">
        <v>144</v>
      </c>
      <c r="B29" s="43">
        <v>2900</v>
      </c>
      <c r="C29" s="44">
        <v>2.9</v>
      </c>
      <c r="D29" s="42" t="s">
        <v>124</v>
      </c>
      <c r="E29" s="42">
        <v>2.2499999999999998E-3</v>
      </c>
      <c r="F29" s="42" t="s">
        <v>123</v>
      </c>
    </row>
    <row r="33" spans="6:6" x14ac:dyDescent="0.25">
      <c r="F33" s="3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9AB2A-9E68-497B-8BDE-4DF629300826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116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13.918248</v>
      </c>
      <c r="C4">
        <v>4.8828431499999998E-2</v>
      </c>
      <c r="D4">
        <v>284.24178000000006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19</v>
      </c>
      <c r="B5">
        <v>7.8949204000000002</v>
      </c>
      <c r="C5">
        <v>3.3990880000000001E-2</v>
      </c>
      <c r="D5">
        <v>130.22794190000002</v>
      </c>
      <c r="E5">
        <v>1588924</v>
      </c>
      <c r="F5">
        <v>1173021.49</v>
      </c>
      <c r="G5">
        <v>1246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32</v>
      </c>
      <c r="B6">
        <v>6.7919647999999997</v>
      </c>
      <c r="C6">
        <v>1.0715658999999999E-2</v>
      </c>
      <c r="D6">
        <v>9.8843129999999988</v>
      </c>
      <c r="E6">
        <v>1841501</v>
      </c>
      <c r="F6">
        <v>273989.8</v>
      </c>
      <c r="G6">
        <v>1431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7</v>
      </c>
      <c r="B7">
        <v>5.2477560000000008</v>
      </c>
      <c r="C7">
        <v>3.1589560000000001E-3</v>
      </c>
      <c r="D7">
        <v>493.37048999999996</v>
      </c>
      <c r="E7">
        <v>4531100</v>
      </c>
      <c r="F7">
        <v>2758020</v>
      </c>
      <c r="G7">
        <v>568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17</v>
      </c>
      <c r="B8">
        <v>4.3832909999999998</v>
      </c>
      <c r="C8">
        <v>5.0863480499999995E-2</v>
      </c>
      <c r="D8">
        <v>453.82010000000002</v>
      </c>
      <c r="E8">
        <v>3480000</v>
      </c>
      <c r="F8">
        <v>3405520</v>
      </c>
      <c r="G8">
        <v>290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38</v>
      </c>
      <c r="B9">
        <v>3.6454240000000002</v>
      </c>
      <c r="C9">
        <v>6.1246478999999994E-4</v>
      </c>
      <c r="D9">
        <v>467.236064</v>
      </c>
      <c r="E9">
        <v>3815460</v>
      </c>
      <c r="F9">
        <v>3315304.26</v>
      </c>
      <c r="G9">
        <v>278</v>
      </c>
    </row>
    <row r="10" spans="1:28" x14ac:dyDescent="0.25">
      <c r="A10" t="s">
        <v>1</v>
      </c>
      <c r="B10">
        <v>3.519158</v>
      </c>
      <c r="C10">
        <v>2.5322188000000002E-2</v>
      </c>
      <c r="D10">
        <v>100.88813</v>
      </c>
      <c r="E10">
        <v>2326990</v>
      </c>
      <c r="F10">
        <v>1375061</v>
      </c>
      <c r="G10">
        <v>128</v>
      </c>
    </row>
    <row r="11" spans="1:28" x14ac:dyDescent="0.25">
      <c r="A11" t="s">
        <v>26</v>
      </c>
      <c r="B11">
        <v>3.2228686</v>
      </c>
      <c r="C11">
        <v>4.6702406999999998E-3</v>
      </c>
      <c r="D11">
        <v>23.174102529999999</v>
      </c>
      <c r="E11">
        <v>1216785</v>
      </c>
      <c r="F11">
        <v>357525.01399999997</v>
      </c>
      <c r="G11">
        <v>958</v>
      </c>
    </row>
    <row r="12" spans="1:28" x14ac:dyDescent="0.25">
      <c r="A12" t="s">
        <v>6</v>
      </c>
      <c r="B12">
        <v>3.1043990799999999</v>
      </c>
      <c r="C12">
        <v>1.6810250000000001E-3</v>
      </c>
      <c r="D12">
        <v>19.763571022999997</v>
      </c>
      <c r="E12">
        <v>1395803.2</v>
      </c>
      <c r="F12">
        <v>436880.27455999999</v>
      </c>
      <c r="G12">
        <v>1437</v>
      </c>
    </row>
    <row r="13" spans="1:28" x14ac:dyDescent="0.25">
      <c r="A13" t="s">
        <v>33</v>
      </c>
      <c r="B13">
        <v>2.456531</v>
      </c>
      <c r="C13">
        <v>3.02404184E-3</v>
      </c>
      <c r="D13">
        <v>18.956516300000001</v>
      </c>
      <c r="E13">
        <v>1456012</v>
      </c>
      <c r="F13">
        <v>587699.57400000002</v>
      </c>
      <c r="G13">
        <v>954</v>
      </c>
    </row>
    <row r="14" spans="1:28" x14ac:dyDescent="0.25">
      <c r="A14" t="s">
        <v>3</v>
      </c>
      <c r="B14">
        <v>2.2390470000000002</v>
      </c>
      <c r="C14">
        <v>7.1584240000000009E-4</v>
      </c>
      <c r="D14">
        <v>1.8938906</v>
      </c>
      <c r="E14">
        <v>1750600</v>
      </c>
      <c r="F14">
        <v>150902.27000000002</v>
      </c>
      <c r="G14">
        <v>83</v>
      </c>
    </row>
    <row r="15" spans="1:28" x14ac:dyDescent="0.25">
      <c r="A15" t="s">
        <v>39</v>
      </c>
      <c r="B15">
        <v>1.9092610999999999</v>
      </c>
      <c r="C15">
        <v>2.1157180290000001E-2</v>
      </c>
      <c r="D15">
        <v>0.50437016688699998</v>
      </c>
      <c r="E15">
        <v>681236</v>
      </c>
      <c r="F15">
        <v>13291.684100999999</v>
      </c>
      <c r="G15">
        <v>265</v>
      </c>
    </row>
    <row r="16" spans="1:28" x14ac:dyDescent="0.25">
      <c r="A16" t="s">
        <v>2</v>
      </c>
      <c r="B16">
        <v>1.3718802999999999</v>
      </c>
      <c r="C16">
        <v>8.8122166999999999E-4</v>
      </c>
      <c r="D16">
        <v>133.04945899999998</v>
      </c>
      <c r="E16">
        <v>1544606</v>
      </c>
      <c r="F16">
        <v>1234390</v>
      </c>
      <c r="G16">
        <v>244</v>
      </c>
    </row>
    <row r="17" spans="1:7" x14ac:dyDescent="0.25">
      <c r="A17" t="s">
        <v>24</v>
      </c>
      <c r="B17">
        <v>0.6449954</v>
      </c>
      <c r="C17">
        <v>4.81881818E-3</v>
      </c>
      <c r="D17">
        <v>5.2491004999999999</v>
      </c>
      <c r="E17">
        <v>665758</v>
      </c>
      <c r="F17">
        <v>345297.78</v>
      </c>
      <c r="G17">
        <v>69</v>
      </c>
    </row>
    <row r="18" spans="1:7" x14ac:dyDescent="0.25">
      <c r="A18" t="s">
        <v>28</v>
      </c>
      <c r="B18">
        <v>0.52621200000000001</v>
      </c>
      <c r="C18">
        <v>2.6451823000000003E-2</v>
      </c>
      <c r="D18">
        <v>6.2924000000000007</v>
      </c>
      <c r="E18">
        <v>406981</v>
      </c>
      <c r="F18">
        <v>262604.88</v>
      </c>
      <c r="G18">
        <v>59</v>
      </c>
    </row>
    <row r="19" spans="1:7" x14ac:dyDescent="0.25">
      <c r="A19" t="s">
        <v>12</v>
      </c>
      <c r="B19">
        <v>0.49952099999999999</v>
      </c>
      <c r="C19">
        <v>1.9367199999999998E-4</v>
      </c>
      <c r="D19">
        <v>47.791687199999998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0.48550806999999996</v>
      </c>
      <c r="C20">
        <v>3.6616890000000003E-4</v>
      </c>
      <c r="D20">
        <v>26.110919062000001</v>
      </c>
      <c r="E20">
        <v>428884.1</v>
      </c>
      <c r="F20">
        <v>391549.77158</v>
      </c>
      <c r="G20">
        <v>165</v>
      </c>
    </row>
    <row r="21" spans="1:7" x14ac:dyDescent="0.25">
      <c r="A21" t="s">
        <v>13</v>
      </c>
      <c r="B21">
        <v>0.40781299999999998</v>
      </c>
      <c r="C21">
        <v>3.5792466909999997E-3</v>
      </c>
      <c r="D21">
        <v>11.823262845999999</v>
      </c>
      <c r="E21">
        <v>336620.9</v>
      </c>
      <c r="F21">
        <v>172430.35452000002</v>
      </c>
      <c r="G21">
        <v>107</v>
      </c>
    </row>
    <row r="22" spans="1:7" x14ac:dyDescent="0.25">
      <c r="A22" t="s">
        <v>21</v>
      </c>
      <c r="B22">
        <v>0.26189799999999996</v>
      </c>
      <c r="C22">
        <v>2.3958000000000001E-4</v>
      </c>
      <c r="D22">
        <v>90.868400000000008</v>
      </c>
      <c r="E22">
        <v>819226</v>
      </c>
      <c r="F22">
        <v>819226</v>
      </c>
      <c r="G22">
        <v>50</v>
      </c>
    </row>
    <row r="23" spans="1:7" x14ac:dyDescent="0.25">
      <c r="A23" t="s">
        <v>29</v>
      </c>
      <c r="B23">
        <v>0.23799809999999999</v>
      </c>
      <c r="C23">
        <v>7.9787600000000002E-5</v>
      </c>
      <c r="D23">
        <v>14.416260909999997</v>
      </c>
      <c r="E23">
        <v>382081</v>
      </c>
      <c r="F23">
        <v>174825.5625</v>
      </c>
      <c r="G23">
        <v>108</v>
      </c>
    </row>
    <row r="24" spans="1:7" x14ac:dyDescent="0.25">
      <c r="A24" t="s">
        <v>10</v>
      </c>
      <c r="B24">
        <v>0.20496589999999998</v>
      </c>
      <c r="C24">
        <v>0</v>
      </c>
      <c r="D24">
        <v>8.7241283310000011</v>
      </c>
      <c r="E24">
        <v>270518.39999999997</v>
      </c>
      <c r="F24">
        <v>183902.7991</v>
      </c>
      <c r="G24">
        <v>65</v>
      </c>
    </row>
    <row r="25" spans="1:7" x14ac:dyDescent="0.25">
      <c r="A25" t="s">
        <v>22</v>
      </c>
      <c r="B25">
        <v>0.19273889999999999</v>
      </c>
      <c r="C25">
        <v>6.2437199999999999E-5</v>
      </c>
      <c r="D25">
        <v>43.006061389999999</v>
      </c>
      <c r="E25">
        <v>394191</v>
      </c>
      <c r="F25">
        <v>367433.74780000001</v>
      </c>
      <c r="G25">
        <v>57</v>
      </c>
    </row>
    <row r="26" spans="1:7" x14ac:dyDescent="0.25">
      <c r="A26" t="s">
        <v>31</v>
      </c>
      <c r="B26">
        <v>0.17405080000000001</v>
      </c>
      <c r="C26">
        <v>2.4864100000000001E-5</v>
      </c>
      <c r="D26">
        <v>1.8065109999999999E-2</v>
      </c>
      <c r="E26">
        <v>144784.1</v>
      </c>
      <c r="F26">
        <v>1341.7588399999997</v>
      </c>
      <c r="G26">
        <v>143</v>
      </c>
    </row>
    <row r="27" spans="1:7" x14ac:dyDescent="0.25">
      <c r="A27" t="s">
        <v>11</v>
      </c>
      <c r="B27">
        <v>0.1158028</v>
      </c>
      <c r="C27">
        <v>0</v>
      </c>
      <c r="D27">
        <v>35.569280573</v>
      </c>
      <c r="E27">
        <v>412467</v>
      </c>
      <c r="F27">
        <v>361249.34789999999</v>
      </c>
      <c r="G27">
        <v>32</v>
      </c>
    </row>
    <row r="28" spans="1:7" x14ac:dyDescent="0.25">
      <c r="A28" t="s">
        <v>30</v>
      </c>
      <c r="B28">
        <v>7.6067499999999996E-2</v>
      </c>
      <c r="C28">
        <v>2.0395000000000001E-6</v>
      </c>
      <c r="D28">
        <v>36.070120000000003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7.1889579999999995E-2</v>
      </c>
      <c r="C29">
        <v>5.3561000000000003E-6</v>
      </c>
      <c r="D29">
        <v>6.3695066396000017</v>
      </c>
      <c r="E29">
        <v>197983.96</v>
      </c>
      <c r="F29">
        <v>154261.73607800002</v>
      </c>
      <c r="G29">
        <v>135</v>
      </c>
    </row>
    <row r="30" spans="1:7" x14ac:dyDescent="0.25">
      <c r="A30" t="s">
        <v>9</v>
      </c>
      <c r="B30">
        <v>6.1311310000000001E-2</v>
      </c>
      <c r="C30">
        <v>3.0606688999999999E-4</v>
      </c>
      <c r="D30">
        <v>1.7026041337999998</v>
      </c>
      <c r="E30">
        <v>68681.100000000006</v>
      </c>
      <c r="F30">
        <v>31480.264060999998</v>
      </c>
      <c r="G30">
        <v>61</v>
      </c>
    </row>
    <row r="31" spans="1:7" x14ac:dyDescent="0.25">
      <c r="A31" t="s">
        <v>8</v>
      </c>
      <c r="B31">
        <v>3.5365000000000001E-2</v>
      </c>
      <c r="C31">
        <v>0</v>
      </c>
      <c r="D31">
        <v>33.200499999999998</v>
      </c>
      <c r="E31">
        <v>254899</v>
      </c>
      <c r="F31">
        <v>254899</v>
      </c>
      <c r="G31">
        <v>7</v>
      </c>
    </row>
    <row r="32" spans="1:7" x14ac:dyDescent="0.25">
      <c r="A32" t="s">
        <v>34</v>
      </c>
      <c r="B32">
        <v>1.8269799999999999E-2</v>
      </c>
      <c r="C32">
        <v>0</v>
      </c>
      <c r="D32">
        <v>5.0682999999999998</v>
      </c>
      <c r="E32">
        <v>103624</v>
      </c>
      <c r="F32">
        <v>103624</v>
      </c>
      <c r="G32">
        <v>6</v>
      </c>
    </row>
    <row r="33" spans="1:7" x14ac:dyDescent="0.25">
      <c r="A33" t="s">
        <v>5</v>
      </c>
      <c r="B33">
        <v>1.2713000000000002E-2</v>
      </c>
      <c r="C33">
        <v>0</v>
      </c>
      <c r="D33">
        <v>2.0750599999999997</v>
      </c>
      <c r="E33">
        <v>34904</v>
      </c>
      <c r="F33">
        <v>25463.4</v>
      </c>
      <c r="G33">
        <v>6</v>
      </c>
    </row>
    <row r="34" spans="1:7" x14ac:dyDescent="0.25">
      <c r="A34" t="s">
        <v>15</v>
      </c>
      <c r="B34">
        <v>1.1520000000000001E-2</v>
      </c>
      <c r="C34">
        <v>0</v>
      </c>
      <c r="D34">
        <v>3.3889999999999998</v>
      </c>
      <c r="E34">
        <v>43241</v>
      </c>
      <c r="F34">
        <v>43241</v>
      </c>
      <c r="G34">
        <v>3</v>
      </c>
    </row>
    <row r="35" spans="1:7" x14ac:dyDescent="0.25">
      <c r="A35" t="s">
        <v>18</v>
      </c>
      <c r="B35">
        <v>1.06695E-2</v>
      </c>
      <c r="C35">
        <v>0</v>
      </c>
      <c r="D35">
        <v>1.6824239999999999</v>
      </c>
      <c r="E35">
        <v>62770</v>
      </c>
      <c r="F35">
        <v>49961.599999999999</v>
      </c>
      <c r="G35">
        <v>22</v>
      </c>
    </row>
    <row r="36" spans="1:7" x14ac:dyDescent="0.25">
      <c r="A36" t="s">
        <v>25</v>
      </c>
      <c r="B36">
        <v>7.6134999999999996E-3</v>
      </c>
      <c r="C36">
        <v>0</v>
      </c>
      <c r="D36">
        <v>4.1977999999999997E-5</v>
      </c>
      <c r="E36">
        <v>77008</v>
      </c>
      <c r="F36">
        <v>1.2582</v>
      </c>
      <c r="G36">
        <v>2</v>
      </c>
    </row>
    <row r="37" spans="1:7" x14ac:dyDescent="0.25">
      <c r="A37" t="s">
        <v>37</v>
      </c>
      <c r="B37">
        <v>4.5069999999999997E-3</v>
      </c>
      <c r="C37">
        <v>0</v>
      </c>
      <c r="D37">
        <v>2.9014999999999998E-4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2.6949000000000001E-3</v>
      </c>
      <c r="C38">
        <v>0</v>
      </c>
      <c r="D38">
        <v>1.2128E-4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63.768874339999982</v>
      </c>
      <c r="C45">
        <f t="shared" ref="C45:F45" si="0">SUM(C4:C43)</f>
        <v>0.2417514718509999</v>
      </c>
      <c r="D45">
        <f t="shared" si="0"/>
        <v>2516.4382626232864</v>
      </c>
      <c r="E45">
        <f t="shared" si="0"/>
        <v>36023905.760000005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16507-A3A7-4AC8-AADB-F28064BC463D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147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17.117239999999999</v>
      </c>
      <c r="C4">
        <v>0.12521984</v>
      </c>
      <c r="D4">
        <v>492.0942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6.6540670000000004</v>
      </c>
      <c r="C5">
        <v>4.3337901000000002E-3</v>
      </c>
      <c r="D5">
        <v>651.69762000000003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10.864460000000001</v>
      </c>
      <c r="C6">
        <v>3.498625E-3</v>
      </c>
      <c r="D6">
        <v>9.1961759999999995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6.1609999999999998E-2</v>
      </c>
      <c r="C8">
        <v>0</v>
      </c>
      <c r="D8">
        <v>10.1166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15.062395799999999</v>
      </c>
      <c r="C9">
        <v>8.3221440000000001E-3</v>
      </c>
      <c r="D9">
        <v>96.371050879999984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25.453909999999997</v>
      </c>
      <c r="C10">
        <v>1.6603410999999998E-2</v>
      </c>
      <c r="D10">
        <v>2424.8172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0.17135500000000001</v>
      </c>
      <c r="C11">
        <v>0</v>
      </c>
      <c r="D11">
        <v>162.071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0.29780820000000002</v>
      </c>
      <c r="C12">
        <v>1.5183848999999999E-3</v>
      </c>
      <c r="D12">
        <v>8.2879775129999995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0.9933479999999999</v>
      </c>
      <c r="C13">
        <v>0</v>
      </c>
      <c r="D13">
        <v>42.432861839999994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0.56120510000000001</v>
      </c>
      <c r="C14">
        <v>0</v>
      </c>
      <c r="D14">
        <v>173.49349597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2.4224449999999997</v>
      </c>
      <c r="C15">
        <v>9.5925999999999997E-4</v>
      </c>
      <c r="D15">
        <v>233.11070349999997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1.9852940000000001</v>
      </c>
      <c r="C16">
        <v>1.7780237358000002E-2</v>
      </c>
      <c r="D16">
        <v>57.598458468000004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1.3058999999999999E-2</v>
      </c>
      <c r="C17">
        <v>0</v>
      </c>
      <c r="D17">
        <v>5.888E-4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5.5864999999999998E-2</v>
      </c>
      <c r="C18">
        <v>0</v>
      </c>
      <c r="D18">
        <v>16.492999999999999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2.3556828300000001</v>
      </c>
      <c r="C19">
        <v>1.8336300000000002E-3</v>
      </c>
      <c r="D19">
        <v>127.38259966999998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21.320148000000003</v>
      </c>
      <c r="C21">
        <v>0.25352143100000002</v>
      </c>
      <c r="D21">
        <v>2225.0279999999998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5.1695699999999997E-2</v>
      </c>
      <c r="C22">
        <v>0</v>
      </c>
      <c r="D22">
        <v>8.1690299999999993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38.373287000000005</v>
      </c>
      <c r="C23">
        <v>0.17580459999999998</v>
      </c>
      <c r="D23">
        <v>637.28490399999987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1.2715660000000002</v>
      </c>
      <c r="C25">
        <v>1.1701999999999999E-3</v>
      </c>
      <c r="D25">
        <v>443.92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0.934998</v>
      </c>
      <c r="C26">
        <v>3.1232809999999999E-4</v>
      </c>
      <c r="D26">
        <v>210.04329829999998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3.1312790000000001</v>
      </c>
      <c r="C28">
        <v>2.5037633600000001E-2</v>
      </c>
      <c r="D28">
        <v>25.465958999999998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3.6892000000000001E-2</v>
      </c>
      <c r="C29">
        <v>0</v>
      </c>
      <c r="D29">
        <v>2.0429000000000001E-4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15.650874000000002</v>
      </c>
      <c r="C30">
        <v>2.3041117E-2</v>
      </c>
      <c r="D30">
        <v>112.91820399999999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0.34840259999999995</v>
      </c>
      <c r="C31">
        <v>2.7066000000000001E-5</v>
      </c>
      <c r="D31">
        <v>30.959457708999999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2.5802299999999998</v>
      </c>
      <c r="C32">
        <v>0.13925096000000001</v>
      </c>
      <c r="D32">
        <v>30.577570000000001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1.153659</v>
      </c>
      <c r="C33">
        <v>3.9930800000000002E-4</v>
      </c>
      <c r="D33">
        <v>70.287810499999992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0.36869200000000002</v>
      </c>
      <c r="C34">
        <v>9.9172000000000005E-6</v>
      </c>
      <c r="D34">
        <v>176.4051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0.84435000000000004</v>
      </c>
      <c r="C35">
        <v>1.218231E-4</v>
      </c>
      <c r="D35">
        <v>8.7932130999999997E-2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32.964371</v>
      </c>
      <c r="C36">
        <v>5.4145830000000006E-2</v>
      </c>
      <c r="D36">
        <v>48.07739500000001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11.921503</v>
      </c>
      <c r="C37">
        <v>1.51331494E-2</v>
      </c>
      <c r="D37">
        <v>92.142232400000012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8.8524999999999993E-2</v>
      </c>
      <c r="C38">
        <v>0</v>
      </c>
      <c r="D38">
        <v>24.624600000000001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67.588251999999997</v>
      </c>
      <c r="C40">
        <v>0.260487829</v>
      </c>
      <c r="D40">
        <v>1389.6296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2.1857000000000001E-2</v>
      </c>
      <c r="C41">
        <v>0</v>
      </c>
      <c r="D41">
        <v>1.4132000000000001E-3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17.682689999999997</v>
      </c>
      <c r="C42">
        <v>3.0289994999999998E-3</v>
      </c>
      <c r="D42">
        <v>2293.4430780000002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9.2984989999999978</v>
      </c>
      <c r="C43">
        <v>0.10539717920000001</v>
      </c>
      <c r="D43">
        <v>2.4790369756499993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309.70151523000004</v>
      </c>
      <c r="C45">
        <f t="shared" ref="C45:F45" si="0">SUM(C4:C43)</f>
        <v>1.2369586934579999</v>
      </c>
      <c r="D45">
        <f t="shared" si="0"/>
        <v>12326.708358146649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610A4-1A5B-4470-A2CD-9645C804C5A0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148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2606.6909999999998</v>
      </c>
      <c r="C4">
        <v>0.42422173299999999</v>
      </c>
      <c r="D4">
        <v>3513.7669999999998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7</v>
      </c>
      <c r="B5">
        <v>2547.9300000000007</v>
      </c>
      <c r="C5">
        <v>2.928598E-2</v>
      </c>
      <c r="D5">
        <v>4994.7950000000001</v>
      </c>
      <c r="E5">
        <v>4531100</v>
      </c>
      <c r="F5">
        <v>2758020</v>
      </c>
      <c r="G5">
        <v>568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38</v>
      </c>
      <c r="B6">
        <v>2140.0880000000002</v>
      </c>
      <c r="C6">
        <v>6.1932340000000006E-3</v>
      </c>
      <c r="D6">
        <v>5118.8677399999997</v>
      </c>
      <c r="E6">
        <v>3815460</v>
      </c>
      <c r="F6">
        <v>3315304.26</v>
      </c>
      <c r="G6">
        <v>278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17</v>
      </c>
      <c r="B7">
        <v>1959.3580000000002</v>
      </c>
      <c r="C7">
        <v>0.45324811500000001</v>
      </c>
      <c r="D7">
        <v>5073.6100000000006</v>
      </c>
      <c r="E7">
        <v>3480000</v>
      </c>
      <c r="F7">
        <v>3405520</v>
      </c>
      <c r="G7">
        <v>290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</v>
      </c>
      <c r="B8">
        <v>1314.3009999999999</v>
      </c>
      <c r="C8">
        <v>0.25394850000000002</v>
      </c>
      <c r="D8">
        <v>1469.3718000000001</v>
      </c>
      <c r="E8">
        <v>2326990</v>
      </c>
      <c r="F8">
        <v>1375061</v>
      </c>
      <c r="G8">
        <v>128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32</v>
      </c>
      <c r="B9">
        <v>1068.1290000000001</v>
      </c>
      <c r="C9">
        <v>9.7591830000000004E-2</v>
      </c>
      <c r="D9">
        <v>221.08855000000003</v>
      </c>
      <c r="E9">
        <v>1841501</v>
      </c>
      <c r="F9">
        <v>273989.8</v>
      </c>
      <c r="G9">
        <v>1431</v>
      </c>
    </row>
    <row r="10" spans="1:28" x14ac:dyDescent="0.25">
      <c r="A10" t="s">
        <v>3</v>
      </c>
      <c r="B10">
        <v>985.88000000000011</v>
      </c>
      <c r="C10">
        <v>9.038253999999999E-3</v>
      </c>
      <c r="D10">
        <v>96.892259999999993</v>
      </c>
      <c r="E10">
        <v>1750600</v>
      </c>
      <c r="F10">
        <v>150902.27000000002</v>
      </c>
      <c r="G10">
        <v>83</v>
      </c>
    </row>
    <row r="11" spans="1:28" x14ac:dyDescent="0.25">
      <c r="A11" t="s">
        <v>19</v>
      </c>
      <c r="B11">
        <v>935.89300000000003</v>
      </c>
      <c r="C11">
        <v>0.31387760000000003</v>
      </c>
      <c r="D11">
        <v>1563.9290470000003</v>
      </c>
      <c r="E11">
        <v>1588924</v>
      </c>
      <c r="F11">
        <v>1173021.49</v>
      </c>
      <c r="G11">
        <v>1246</v>
      </c>
    </row>
    <row r="12" spans="1:28" x14ac:dyDescent="0.25">
      <c r="A12" t="s">
        <v>2</v>
      </c>
      <c r="B12">
        <v>865.63700000000017</v>
      </c>
      <c r="C12">
        <v>9.1372750000000003E-3</v>
      </c>
      <c r="D12">
        <v>1617.9838999999997</v>
      </c>
      <c r="E12">
        <v>1544606</v>
      </c>
      <c r="F12">
        <v>1234390</v>
      </c>
      <c r="G12">
        <v>244</v>
      </c>
    </row>
    <row r="13" spans="1:28" x14ac:dyDescent="0.25">
      <c r="A13" t="s">
        <v>33</v>
      </c>
      <c r="B13">
        <v>824.13799999999992</v>
      </c>
      <c r="C13">
        <v>2.8507151800000002E-2</v>
      </c>
      <c r="D13">
        <v>458.48344900000012</v>
      </c>
      <c r="E13">
        <v>1456012</v>
      </c>
      <c r="F13">
        <v>587699.57400000002</v>
      </c>
      <c r="G13">
        <v>954</v>
      </c>
    </row>
    <row r="14" spans="1:28" x14ac:dyDescent="0.25">
      <c r="A14" t="s">
        <v>6</v>
      </c>
      <c r="B14">
        <v>795.31110000000001</v>
      </c>
      <c r="C14">
        <v>1.7995744999999997E-2</v>
      </c>
      <c r="D14">
        <v>380.6673313</v>
      </c>
      <c r="E14">
        <v>1395803.2</v>
      </c>
      <c r="F14">
        <v>436880.27455999999</v>
      </c>
      <c r="G14">
        <v>1437</v>
      </c>
    </row>
    <row r="15" spans="1:28" x14ac:dyDescent="0.25">
      <c r="A15" t="s">
        <v>26</v>
      </c>
      <c r="B15">
        <v>696.92200000000003</v>
      </c>
      <c r="C15">
        <v>4.7043053000000001E-2</v>
      </c>
      <c r="D15">
        <v>360.56697860000003</v>
      </c>
      <c r="E15">
        <v>1216785</v>
      </c>
      <c r="F15">
        <v>357525.01399999997</v>
      </c>
      <c r="G15">
        <v>958</v>
      </c>
    </row>
    <row r="16" spans="1:28" x14ac:dyDescent="0.25">
      <c r="A16" t="s">
        <v>21</v>
      </c>
      <c r="B16">
        <v>455.86199999999997</v>
      </c>
      <c r="C16">
        <v>2.6161000000000001E-3</v>
      </c>
      <c r="D16">
        <v>1091.3589999999999</v>
      </c>
      <c r="E16">
        <v>819226</v>
      </c>
      <c r="F16">
        <v>819226</v>
      </c>
      <c r="G16">
        <v>50</v>
      </c>
    </row>
    <row r="17" spans="1:7" x14ac:dyDescent="0.25">
      <c r="A17" t="s">
        <v>39</v>
      </c>
      <c r="B17">
        <v>390.9289</v>
      </c>
      <c r="C17">
        <v>0.20063170120000001</v>
      </c>
      <c r="D17">
        <v>10.909867675000001</v>
      </c>
      <c r="E17">
        <v>681236</v>
      </c>
      <c r="F17">
        <v>13291.684100999999</v>
      </c>
      <c r="G17">
        <v>265</v>
      </c>
    </row>
    <row r="18" spans="1:7" x14ac:dyDescent="0.25">
      <c r="A18" t="s">
        <v>24</v>
      </c>
      <c r="B18">
        <v>373.49</v>
      </c>
      <c r="C18">
        <v>3.9446350099999999E-2</v>
      </c>
      <c r="D18">
        <v>228.11259999999999</v>
      </c>
      <c r="E18">
        <v>665758</v>
      </c>
      <c r="F18">
        <v>345297.78</v>
      </c>
      <c r="G18">
        <v>69</v>
      </c>
    </row>
    <row r="19" spans="1:7" x14ac:dyDescent="0.25">
      <c r="A19" t="s">
        <v>12</v>
      </c>
      <c r="B19">
        <v>280.81900000000002</v>
      </c>
      <c r="C19">
        <v>1.9385399999999999E-3</v>
      </c>
      <c r="D19">
        <v>587.78248900000006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241.08780000000002</v>
      </c>
      <c r="C20">
        <v>3.4478210000000002E-3</v>
      </c>
      <c r="D20">
        <v>400.06879628000002</v>
      </c>
      <c r="E20">
        <v>428884.1</v>
      </c>
      <c r="F20">
        <v>391549.77158</v>
      </c>
      <c r="G20">
        <v>165</v>
      </c>
    </row>
    <row r="21" spans="1:7" x14ac:dyDescent="0.25">
      <c r="A21" t="s">
        <v>11</v>
      </c>
      <c r="B21">
        <v>229.40519999999998</v>
      </c>
      <c r="C21">
        <v>0</v>
      </c>
      <c r="D21">
        <v>449.58588860000003</v>
      </c>
      <c r="E21">
        <v>412467</v>
      </c>
      <c r="F21">
        <v>361249.34789999999</v>
      </c>
      <c r="G21">
        <v>32</v>
      </c>
    </row>
    <row r="22" spans="1:7" x14ac:dyDescent="0.25">
      <c r="A22" t="s">
        <v>28</v>
      </c>
      <c r="B22">
        <v>229.24700000000001</v>
      </c>
      <c r="C22">
        <v>0.21320710000000001</v>
      </c>
      <c r="D22">
        <v>189.60762999999997</v>
      </c>
      <c r="E22">
        <v>406981</v>
      </c>
      <c r="F22">
        <v>262604.88</v>
      </c>
      <c r="G22">
        <v>59</v>
      </c>
    </row>
    <row r="23" spans="1:7" x14ac:dyDescent="0.25">
      <c r="A23" t="s">
        <v>22</v>
      </c>
      <c r="B23">
        <v>219.81119999999996</v>
      </c>
      <c r="C23">
        <v>5.61229E-4</v>
      </c>
      <c r="D23">
        <v>505.25095279999999</v>
      </c>
      <c r="E23">
        <v>394191</v>
      </c>
      <c r="F23">
        <v>367433.74780000001</v>
      </c>
      <c r="G23">
        <v>57</v>
      </c>
    </row>
    <row r="24" spans="1:7" x14ac:dyDescent="0.25">
      <c r="A24" t="s">
        <v>29</v>
      </c>
      <c r="B24">
        <v>213.4186</v>
      </c>
      <c r="C24">
        <v>7.2957899999999995E-4</v>
      </c>
      <c r="D24">
        <v>197.9469009</v>
      </c>
      <c r="E24">
        <v>382081</v>
      </c>
      <c r="F24">
        <v>174825.5625</v>
      </c>
      <c r="G24">
        <v>108</v>
      </c>
    </row>
    <row r="25" spans="1:7" x14ac:dyDescent="0.25">
      <c r="A25" t="s">
        <v>13</v>
      </c>
      <c r="B25">
        <v>189.41760000000002</v>
      </c>
      <c r="C25">
        <v>3.5691274879999998E-2</v>
      </c>
      <c r="D25">
        <v>178.42370289999999</v>
      </c>
      <c r="E25">
        <v>336620.9</v>
      </c>
      <c r="F25">
        <v>172430.35452000002</v>
      </c>
      <c r="G25">
        <v>107</v>
      </c>
    </row>
    <row r="26" spans="1:7" x14ac:dyDescent="0.25">
      <c r="A26" t="s">
        <v>10</v>
      </c>
      <c r="B26">
        <v>151.3587</v>
      </c>
      <c r="C26">
        <v>0</v>
      </c>
      <c r="D26">
        <v>163.0330817</v>
      </c>
      <c r="E26">
        <v>270518.39999999997</v>
      </c>
      <c r="F26">
        <v>183902.7991</v>
      </c>
      <c r="G26">
        <v>65</v>
      </c>
    </row>
    <row r="27" spans="1:7" x14ac:dyDescent="0.25">
      <c r="A27" t="s">
        <v>8</v>
      </c>
      <c r="B27">
        <v>141.52000000000001</v>
      </c>
      <c r="C27">
        <v>0</v>
      </c>
      <c r="D27">
        <v>374.08</v>
      </c>
      <c r="E27">
        <v>254899</v>
      </c>
      <c r="F27">
        <v>254899</v>
      </c>
      <c r="G27">
        <v>7</v>
      </c>
    </row>
    <row r="28" spans="1:7" x14ac:dyDescent="0.25">
      <c r="A28" t="s">
        <v>30</v>
      </c>
      <c r="B28">
        <v>133.0659</v>
      </c>
      <c r="C28">
        <v>3.1866000000000003E-5</v>
      </c>
      <c r="D28">
        <v>385.59399999999999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110.22846</v>
      </c>
      <c r="C29">
        <v>4.9156999999999997E-5</v>
      </c>
      <c r="D29">
        <v>130.10478862200003</v>
      </c>
      <c r="E29">
        <v>197983.96</v>
      </c>
      <c r="F29">
        <v>154261.73607800002</v>
      </c>
      <c r="G29">
        <v>135</v>
      </c>
    </row>
    <row r="30" spans="1:7" x14ac:dyDescent="0.25">
      <c r="A30" t="s">
        <v>31</v>
      </c>
      <c r="B30">
        <v>81.460000000000008</v>
      </c>
      <c r="C30">
        <v>2.9855799999999998E-4</v>
      </c>
      <c r="D30">
        <v>0.87019080000000015</v>
      </c>
      <c r="E30">
        <v>144784.1</v>
      </c>
      <c r="F30">
        <v>1341.7588399999997</v>
      </c>
      <c r="G30">
        <v>143</v>
      </c>
    </row>
    <row r="31" spans="1:7" x14ac:dyDescent="0.25">
      <c r="A31" t="s">
        <v>34</v>
      </c>
      <c r="B31">
        <v>57.557999999999993</v>
      </c>
      <c r="C31">
        <v>0</v>
      </c>
      <c r="D31">
        <v>92.921999999999997</v>
      </c>
      <c r="E31">
        <v>103624</v>
      </c>
      <c r="F31">
        <v>103624</v>
      </c>
      <c r="G31">
        <v>6</v>
      </c>
    </row>
    <row r="32" spans="1:7" x14ac:dyDescent="0.25">
      <c r="A32" t="s">
        <v>25</v>
      </c>
      <c r="B32">
        <v>42.731999999999999</v>
      </c>
      <c r="C32">
        <v>0</v>
      </c>
      <c r="D32">
        <v>9.914399999999999E-4</v>
      </c>
      <c r="E32">
        <v>77008</v>
      </c>
      <c r="F32">
        <v>1.2582</v>
      </c>
      <c r="G32">
        <v>2</v>
      </c>
    </row>
    <row r="33" spans="1:7" x14ac:dyDescent="0.25">
      <c r="A33" t="s">
        <v>9</v>
      </c>
      <c r="B33">
        <v>38.493099999999998</v>
      </c>
      <c r="C33">
        <v>2.9841835000000002E-3</v>
      </c>
      <c r="D33">
        <v>29.375865690000001</v>
      </c>
      <c r="E33">
        <v>68681.100000000006</v>
      </c>
      <c r="F33">
        <v>31480.264060999998</v>
      </c>
      <c r="G33">
        <v>61</v>
      </c>
    </row>
    <row r="34" spans="1:7" x14ac:dyDescent="0.25">
      <c r="A34" t="s">
        <v>18</v>
      </c>
      <c r="B34">
        <v>34.861800000000002</v>
      </c>
      <c r="C34">
        <v>0</v>
      </c>
      <c r="D34">
        <v>39.468699999999998</v>
      </c>
      <c r="E34">
        <v>62770</v>
      </c>
      <c r="F34">
        <v>49961.599999999999</v>
      </c>
      <c r="G34">
        <v>22</v>
      </c>
    </row>
    <row r="35" spans="1:7" x14ac:dyDescent="0.25">
      <c r="A35" t="s">
        <v>15</v>
      </c>
      <c r="B35">
        <v>24.045999999999999</v>
      </c>
      <c r="C35">
        <v>0</v>
      </c>
      <c r="D35">
        <v>47.709000000000003</v>
      </c>
      <c r="E35">
        <v>43241</v>
      </c>
      <c r="F35">
        <v>43241</v>
      </c>
      <c r="G35">
        <v>3</v>
      </c>
    </row>
    <row r="36" spans="1:7" x14ac:dyDescent="0.25">
      <c r="A36" t="s">
        <v>5</v>
      </c>
      <c r="B36">
        <v>19.433199999999999</v>
      </c>
      <c r="C36">
        <v>0</v>
      </c>
      <c r="D36">
        <v>28.6572</v>
      </c>
      <c r="E36">
        <v>34904</v>
      </c>
      <c r="F36">
        <v>25463.4</v>
      </c>
      <c r="G36">
        <v>6</v>
      </c>
    </row>
    <row r="37" spans="1:7" x14ac:dyDescent="0.25">
      <c r="A37" t="s">
        <v>37</v>
      </c>
      <c r="B37">
        <v>7.2824999999999998</v>
      </c>
      <c r="C37">
        <v>0</v>
      </c>
      <c r="D37">
        <v>5.4973000000000001E-3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5.5876999999999999</v>
      </c>
      <c r="C38">
        <v>0</v>
      </c>
      <c r="D38">
        <v>7.7879000000000004E-3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20411.392760000006</v>
      </c>
      <c r="C45">
        <f t="shared" ref="C45:F45" si="0">SUM(C4:C43)</f>
        <v>2.1917219304800004</v>
      </c>
      <c r="D45">
        <f t="shared" si="0"/>
        <v>30000.899987507</v>
      </c>
      <c r="E45">
        <f t="shared" si="0"/>
        <v>36023905.759999998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D4B2D-4BCE-41BD-AA65-073FA81C2AE0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149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9.3880400000000002</v>
      </c>
      <c r="C4">
        <v>6.7982590000000009E-2</v>
      </c>
      <c r="D4">
        <v>269.43314000000004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3.6558070000000003</v>
      </c>
      <c r="C5">
        <v>2.3608188E-3</v>
      </c>
      <c r="D5">
        <v>355.89515999999998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5.9674899999999997</v>
      </c>
      <c r="C6">
        <v>1.9132250000000002E-3</v>
      </c>
      <c r="D6">
        <v>5.0490220999999993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3.3867000000000001E-2</v>
      </c>
      <c r="C8">
        <v>0</v>
      </c>
      <c r="D8">
        <v>5.5405500000000005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8.2737024000000012</v>
      </c>
      <c r="C9">
        <v>4.5148797000000001E-3</v>
      </c>
      <c r="D9">
        <v>52.774618299999986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13.984363</v>
      </c>
      <c r="C10">
        <v>8.6718760000000002E-3</v>
      </c>
      <c r="D10">
        <v>1321.4562000000001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9.4205000000000011E-2</v>
      </c>
      <c r="C11">
        <v>0</v>
      </c>
      <c r="D11">
        <v>88.694000000000003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0.1634726</v>
      </c>
      <c r="C12">
        <v>8.2268809999999995E-4</v>
      </c>
      <c r="D12">
        <v>4.5433808369999999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0.54602000000000006</v>
      </c>
      <c r="C13">
        <v>0</v>
      </c>
      <c r="D13">
        <v>23.273264479999998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0.3084903</v>
      </c>
      <c r="C14">
        <v>0</v>
      </c>
      <c r="D14">
        <v>94.991130979999994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1.3310299999999999</v>
      </c>
      <c r="C15">
        <v>5.2025800000000001E-4</v>
      </c>
      <c r="D15">
        <v>127.63176999999999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1.0882556999999999</v>
      </c>
      <c r="C16">
        <v>9.6259048499999968E-3</v>
      </c>
      <c r="D16">
        <v>31.559915635000003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7.1787999999999999E-3</v>
      </c>
      <c r="C17">
        <v>0</v>
      </c>
      <c r="D17">
        <v>3.233E-4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3.0696000000000001E-2</v>
      </c>
      <c r="C18">
        <v>0</v>
      </c>
      <c r="D18">
        <v>9.0427999999999997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1.29396851</v>
      </c>
      <c r="C19">
        <v>9.8774109999999991E-4</v>
      </c>
      <c r="D19">
        <v>69.735335380000009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11.693192</v>
      </c>
      <c r="C21">
        <v>0.1369677946</v>
      </c>
      <c r="D21">
        <v>1214.375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2.8420300000000003E-2</v>
      </c>
      <c r="C22">
        <v>0</v>
      </c>
      <c r="D22">
        <v>4.48522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21.055101000000001</v>
      </c>
      <c r="C23">
        <v>9.2583800000000008E-2</v>
      </c>
      <c r="D23">
        <v>348.22489019999995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0.69817499999999999</v>
      </c>
      <c r="C25">
        <v>6.4017000000000002E-4</v>
      </c>
      <c r="D25">
        <v>242.81880000000001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0.51364399999999999</v>
      </c>
      <c r="C26">
        <v>1.683616E-4</v>
      </c>
      <c r="D26">
        <v>114.90936370999998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1.7193670000000001</v>
      </c>
      <c r="C28">
        <v>1.3180993270000002E-2</v>
      </c>
      <c r="D28">
        <v>13.989077999999999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2.0281E-2</v>
      </c>
      <c r="C29">
        <v>0</v>
      </c>
      <c r="D29">
        <v>1.1201000000000001E-4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8.5923230000000004</v>
      </c>
      <c r="C30">
        <v>1.25269592E-2</v>
      </c>
      <c r="D30">
        <v>61.863797300000002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0.19151259999999998</v>
      </c>
      <c r="C31">
        <v>1.4498000000000001E-5</v>
      </c>
      <c r="D31">
        <v>16.987450208200002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1.4079090000000001</v>
      </c>
      <c r="C32">
        <v>7.2692090000000001E-2</v>
      </c>
      <c r="D32">
        <v>16.780023999999997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0.63406499999999999</v>
      </c>
      <c r="C33">
        <v>2.1517599999999997E-4</v>
      </c>
      <c r="D33">
        <v>38.4935823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0.20265050000000001</v>
      </c>
      <c r="C34">
        <v>5.4402E-6</v>
      </c>
      <c r="D34">
        <v>96.427999999999997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0.46384400000000003</v>
      </c>
      <c r="C35">
        <v>6.6516499999999992E-5</v>
      </c>
      <c r="D35">
        <v>4.8206410000000005E-2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18.103618900000001</v>
      </c>
      <c r="C36">
        <v>2.9002495999999999E-2</v>
      </c>
      <c r="D36">
        <v>26.368689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6.5476100000000006</v>
      </c>
      <c r="C37">
        <v>8.1552673100000004E-3</v>
      </c>
      <c r="D37">
        <v>50.557227500000003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4.8667000000000002E-2</v>
      </c>
      <c r="C38">
        <v>0</v>
      </c>
      <c r="D38">
        <v>13.514899999999999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37.105533000000001</v>
      </c>
      <c r="C40">
        <v>0.134519106</v>
      </c>
      <c r="D40">
        <v>759.76531999999997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1.201E-2</v>
      </c>
      <c r="C41">
        <v>0</v>
      </c>
      <c r="D41">
        <v>7.7443E-4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9.71462</v>
      </c>
      <c r="C42">
        <v>1.6443507E-3</v>
      </c>
      <c r="D42">
        <v>1250.8343130000001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5.0958236000000001</v>
      </c>
      <c r="C43">
        <v>5.6957875739999997E-2</v>
      </c>
      <c r="D43">
        <v>1.3508751515300002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170.01495320999999</v>
      </c>
      <c r="C45">
        <f t="shared" ref="C45:F45" si="0">SUM(C4:C43)</f>
        <v>0.65674087666999992</v>
      </c>
      <c r="D45">
        <f t="shared" si="0"/>
        <v>6731.4162342317304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0D32B-6284-4F20-94F1-91447AF8508B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117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176.81046000000001</v>
      </c>
      <c r="C4">
        <v>0.65009569700000003</v>
      </c>
      <c r="D4">
        <v>3624.1301000000003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19</v>
      </c>
      <c r="B5">
        <v>100.34361999999999</v>
      </c>
      <c r="C5">
        <v>0.44533689999999998</v>
      </c>
      <c r="D5">
        <v>1661.288616</v>
      </c>
      <c r="E5">
        <v>1588924</v>
      </c>
      <c r="F5">
        <v>1173021.49</v>
      </c>
      <c r="G5">
        <v>1246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32</v>
      </c>
      <c r="B6">
        <v>86.257423000000003</v>
      </c>
      <c r="C6">
        <v>0.13904248</v>
      </c>
      <c r="D6">
        <v>125.68138</v>
      </c>
      <c r="E6">
        <v>1841501</v>
      </c>
      <c r="F6">
        <v>273989.8</v>
      </c>
      <c r="G6">
        <v>1431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7</v>
      </c>
      <c r="B7">
        <v>66.624799999999993</v>
      </c>
      <c r="C7">
        <v>4.182292E-2</v>
      </c>
      <c r="D7">
        <v>6308.52</v>
      </c>
      <c r="E7">
        <v>4531100</v>
      </c>
      <c r="F7">
        <v>2758020</v>
      </c>
      <c r="G7">
        <v>568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17</v>
      </c>
      <c r="B8">
        <v>55.73245</v>
      </c>
      <c r="C8">
        <v>0.65526505400000001</v>
      </c>
      <c r="D8">
        <v>5795.1249999999991</v>
      </c>
      <c r="E8">
        <v>3480000</v>
      </c>
      <c r="F8">
        <v>3405520</v>
      </c>
      <c r="G8">
        <v>290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38</v>
      </c>
      <c r="B9">
        <v>46.28284</v>
      </c>
      <c r="C9">
        <v>7.8573800000000006E-3</v>
      </c>
      <c r="D9">
        <v>5970.2321500000016</v>
      </c>
      <c r="E9">
        <v>3815460</v>
      </c>
      <c r="F9">
        <v>3315304.26</v>
      </c>
      <c r="G9">
        <v>278</v>
      </c>
    </row>
    <row r="10" spans="1:28" x14ac:dyDescent="0.25">
      <c r="A10" t="s">
        <v>1</v>
      </c>
      <c r="B10">
        <v>44.745999999999995</v>
      </c>
      <c r="C10">
        <v>0.32484810000000003</v>
      </c>
      <c r="D10">
        <v>1284.7175</v>
      </c>
      <c r="E10">
        <v>2326990</v>
      </c>
      <c r="F10">
        <v>1375061</v>
      </c>
      <c r="G10">
        <v>128</v>
      </c>
    </row>
    <row r="11" spans="1:28" x14ac:dyDescent="0.25">
      <c r="A11" t="s">
        <v>26</v>
      </c>
      <c r="B11">
        <v>40.943870000000004</v>
      </c>
      <c r="C11">
        <v>5.9837528000000001E-2</v>
      </c>
      <c r="D11">
        <v>294.93721560000006</v>
      </c>
      <c r="E11">
        <v>1216785</v>
      </c>
      <c r="F11">
        <v>357525.01399999997</v>
      </c>
      <c r="G11">
        <v>958</v>
      </c>
    </row>
    <row r="12" spans="1:28" x14ac:dyDescent="0.25">
      <c r="A12" t="s">
        <v>6</v>
      </c>
      <c r="B12">
        <v>39.420028699999996</v>
      </c>
      <c r="C12">
        <v>2.1577865000000002E-2</v>
      </c>
      <c r="D12">
        <v>251.63895501000002</v>
      </c>
      <c r="E12">
        <v>1395803.2</v>
      </c>
      <c r="F12">
        <v>436880.27455999999</v>
      </c>
      <c r="G12">
        <v>1437</v>
      </c>
    </row>
    <row r="13" spans="1:28" x14ac:dyDescent="0.25">
      <c r="A13" t="s">
        <v>33</v>
      </c>
      <c r="B13">
        <v>31.196649999999998</v>
      </c>
      <c r="C13">
        <v>3.9040075E-2</v>
      </c>
      <c r="D13">
        <v>240.946012</v>
      </c>
      <c r="E13">
        <v>1456012</v>
      </c>
      <c r="F13">
        <v>587699.57400000002</v>
      </c>
      <c r="G13">
        <v>954</v>
      </c>
    </row>
    <row r="14" spans="1:28" x14ac:dyDescent="0.25">
      <c r="A14" t="s">
        <v>3</v>
      </c>
      <c r="B14">
        <v>28.433029999999999</v>
      </c>
      <c r="C14">
        <v>9.1257099999999987E-3</v>
      </c>
      <c r="D14">
        <v>24.058890999999999</v>
      </c>
      <c r="E14">
        <v>1750600</v>
      </c>
      <c r="F14">
        <v>150902.27000000002</v>
      </c>
      <c r="G14">
        <v>83</v>
      </c>
    </row>
    <row r="15" spans="1:28" x14ac:dyDescent="0.25">
      <c r="A15" t="s">
        <v>39</v>
      </c>
      <c r="B15">
        <v>24.292651000000006</v>
      </c>
      <c r="C15">
        <v>0.27247040819999996</v>
      </c>
      <c r="D15">
        <v>6.4488880218400002</v>
      </c>
      <c r="E15">
        <v>681236</v>
      </c>
      <c r="F15">
        <v>13291.684100999999</v>
      </c>
      <c r="G15">
        <v>265</v>
      </c>
    </row>
    <row r="16" spans="1:28" x14ac:dyDescent="0.25">
      <c r="A16" t="s">
        <v>2</v>
      </c>
      <c r="B16">
        <v>17.41703</v>
      </c>
      <c r="C16">
        <v>1.1271387000000001E-2</v>
      </c>
      <c r="D16">
        <v>1698.1229000000003</v>
      </c>
      <c r="E16">
        <v>1544606</v>
      </c>
      <c r="F16">
        <v>1234390</v>
      </c>
      <c r="G16">
        <v>244</v>
      </c>
    </row>
    <row r="17" spans="1:7" x14ac:dyDescent="0.25">
      <c r="A17" t="s">
        <v>24</v>
      </c>
      <c r="B17">
        <v>8.1925799999999995</v>
      </c>
      <c r="C17">
        <v>6.3458978399999991E-2</v>
      </c>
      <c r="D17">
        <v>66.64898199999999</v>
      </c>
      <c r="E17">
        <v>665758</v>
      </c>
      <c r="F17">
        <v>345297.78</v>
      </c>
      <c r="G17">
        <v>69</v>
      </c>
    </row>
    <row r="18" spans="1:7" x14ac:dyDescent="0.25">
      <c r="A18" t="s">
        <v>28</v>
      </c>
      <c r="B18">
        <v>6.7187399999999995</v>
      </c>
      <c r="C18">
        <v>0.35067520000000002</v>
      </c>
      <c r="D18">
        <v>79.967060000000004</v>
      </c>
      <c r="E18">
        <v>406981</v>
      </c>
      <c r="F18">
        <v>262604.88</v>
      </c>
      <c r="G18">
        <v>59</v>
      </c>
    </row>
    <row r="19" spans="1:7" x14ac:dyDescent="0.25">
      <c r="A19" t="s">
        <v>12</v>
      </c>
      <c r="B19">
        <v>6.3411720000000003</v>
      </c>
      <c r="C19">
        <v>2.4866099999999998E-3</v>
      </c>
      <c r="D19">
        <v>608.58873900000003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6.1650381000000003</v>
      </c>
      <c r="C20">
        <v>4.7288050000000009E-3</v>
      </c>
      <c r="D20">
        <v>332.53267925999995</v>
      </c>
      <c r="E20">
        <v>428884.1</v>
      </c>
      <c r="F20">
        <v>391549.77158</v>
      </c>
      <c r="G20">
        <v>165</v>
      </c>
    </row>
    <row r="21" spans="1:7" x14ac:dyDescent="0.25">
      <c r="A21" t="s">
        <v>13</v>
      </c>
      <c r="B21">
        <v>5.1876709999999999</v>
      </c>
      <c r="C21">
        <v>4.6027677749999996E-2</v>
      </c>
      <c r="D21">
        <v>150.46169655</v>
      </c>
      <c r="E21">
        <v>336620.9</v>
      </c>
      <c r="F21">
        <v>172430.35452000002</v>
      </c>
      <c r="G21">
        <v>107</v>
      </c>
    </row>
    <row r="22" spans="1:7" x14ac:dyDescent="0.25">
      <c r="A22" t="s">
        <v>21</v>
      </c>
      <c r="B22">
        <v>3.3267899999999999</v>
      </c>
      <c r="C22">
        <v>3.0531999999999998E-3</v>
      </c>
      <c r="D22">
        <v>1158.1220000000001</v>
      </c>
      <c r="E22">
        <v>819226</v>
      </c>
      <c r="F22">
        <v>819226</v>
      </c>
      <c r="G22">
        <v>50</v>
      </c>
    </row>
    <row r="23" spans="1:7" x14ac:dyDescent="0.25">
      <c r="A23" t="s">
        <v>29</v>
      </c>
      <c r="B23">
        <v>3.0205789999999997</v>
      </c>
      <c r="C23">
        <v>1.030085E-3</v>
      </c>
      <c r="D23">
        <v>183.54001839999998</v>
      </c>
      <c r="E23">
        <v>382081</v>
      </c>
      <c r="F23">
        <v>174825.5625</v>
      </c>
      <c r="G23">
        <v>108</v>
      </c>
    </row>
    <row r="24" spans="1:7" x14ac:dyDescent="0.25">
      <c r="A24" t="s">
        <v>10</v>
      </c>
      <c r="B24">
        <v>2.6010329999999997</v>
      </c>
      <c r="C24">
        <v>0</v>
      </c>
      <c r="D24">
        <v>110.92540253000001</v>
      </c>
      <c r="E24">
        <v>270518.39999999997</v>
      </c>
      <c r="F24">
        <v>183902.7991</v>
      </c>
      <c r="G24">
        <v>65</v>
      </c>
    </row>
    <row r="25" spans="1:7" x14ac:dyDescent="0.25">
      <c r="A25" t="s">
        <v>22</v>
      </c>
      <c r="B25">
        <v>2.4471970000000001</v>
      </c>
      <c r="C25">
        <v>8.0593500000000003E-4</v>
      </c>
      <c r="D25">
        <v>548.04368015</v>
      </c>
      <c r="E25">
        <v>394191</v>
      </c>
      <c r="F25">
        <v>367433.74780000001</v>
      </c>
      <c r="G25">
        <v>57</v>
      </c>
    </row>
    <row r="26" spans="1:7" x14ac:dyDescent="0.25">
      <c r="A26" t="s">
        <v>31</v>
      </c>
      <c r="B26">
        <v>2.2099099999999998</v>
      </c>
      <c r="C26">
        <v>3.1739499999999999E-4</v>
      </c>
      <c r="D26">
        <v>0.22978955999999998</v>
      </c>
      <c r="E26">
        <v>144784.1</v>
      </c>
      <c r="F26">
        <v>1341.7588399999997</v>
      </c>
      <c r="G26">
        <v>143</v>
      </c>
    </row>
    <row r="27" spans="1:7" x14ac:dyDescent="0.25">
      <c r="A27" t="s">
        <v>11</v>
      </c>
      <c r="B27">
        <v>1.4695329999999998</v>
      </c>
      <c r="C27">
        <v>0</v>
      </c>
      <c r="D27">
        <v>452.95647839999998</v>
      </c>
      <c r="E27">
        <v>412467</v>
      </c>
      <c r="F27">
        <v>361249.34789999999</v>
      </c>
      <c r="G27">
        <v>32</v>
      </c>
    </row>
    <row r="28" spans="1:7" x14ac:dyDescent="0.25">
      <c r="A28" t="s">
        <v>30</v>
      </c>
      <c r="B28">
        <v>0.96537700000000004</v>
      </c>
      <c r="C28">
        <v>2.5928E-5</v>
      </c>
      <c r="D28">
        <v>459.98499999999996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0.91229919999999998</v>
      </c>
      <c r="C29">
        <v>6.9504000000000004E-5</v>
      </c>
      <c r="D29">
        <v>80.956733208000003</v>
      </c>
      <c r="E29">
        <v>197983.96</v>
      </c>
      <c r="F29">
        <v>154261.73607800002</v>
      </c>
      <c r="G29">
        <v>135</v>
      </c>
    </row>
    <row r="30" spans="1:7" x14ac:dyDescent="0.25">
      <c r="A30" t="s">
        <v>9</v>
      </c>
      <c r="B30">
        <v>0.77899469999999993</v>
      </c>
      <c r="C30">
        <v>3.9330466999999997E-3</v>
      </c>
      <c r="D30">
        <v>21.657759409999997</v>
      </c>
      <c r="E30">
        <v>68681.100000000006</v>
      </c>
      <c r="F30">
        <v>31480.264060999998</v>
      </c>
      <c r="G30">
        <v>61</v>
      </c>
    </row>
    <row r="31" spans="1:7" x14ac:dyDescent="0.25">
      <c r="A31" t="s">
        <v>8</v>
      </c>
      <c r="B31">
        <v>0.44874999999999998</v>
      </c>
      <c r="C31">
        <v>0</v>
      </c>
      <c r="D31">
        <v>422.97299999999996</v>
      </c>
      <c r="E31">
        <v>254899</v>
      </c>
      <c r="F31">
        <v>254899</v>
      </c>
      <c r="G31">
        <v>7</v>
      </c>
    </row>
    <row r="32" spans="1:7" x14ac:dyDescent="0.25">
      <c r="A32" t="s">
        <v>34</v>
      </c>
      <c r="B32">
        <v>0.231823</v>
      </c>
      <c r="C32">
        <v>0</v>
      </c>
      <c r="D32">
        <v>64.405000000000001</v>
      </c>
      <c r="E32">
        <v>103624</v>
      </c>
      <c r="F32">
        <v>103624</v>
      </c>
      <c r="G32">
        <v>6</v>
      </c>
    </row>
    <row r="33" spans="1:7" x14ac:dyDescent="0.25">
      <c r="A33" t="s">
        <v>5</v>
      </c>
      <c r="B33">
        <v>0.161332</v>
      </c>
      <c r="C33">
        <v>0</v>
      </c>
      <c r="D33">
        <v>26.4178</v>
      </c>
      <c r="E33">
        <v>34904</v>
      </c>
      <c r="F33">
        <v>25463.4</v>
      </c>
      <c r="G33">
        <v>6</v>
      </c>
    </row>
    <row r="34" spans="1:7" x14ac:dyDescent="0.25">
      <c r="A34" t="s">
        <v>15</v>
      </c>
      <c r="B34">
        <v>0.14624000000000001</v>
      </c>
      <c r="C34">
        <v>0</v>
      </c>
      <c r="D34">
        <v>43.103999999999999</v>
      </c>
      <c r="E34">
        <v>43241</v>
      </c>
      <c r="F34">
        <v>43241</v>
      </c>
      <c r="G34">
        <v>3</v>
      </c>
    </row>
    <row r="35" spans="1:7" x14ac:dyDescent="0.25">
      <c r="A35" t="s">
        <v>18</v>
      </c>
      <c r="B35">
        <v>0.135379</v>
      </c>
      <c r="C35">
        <v>0</v>
      </c>
      <c r="D35">
        <v>21.3721</v>
      </c>
      <c r="E35">
        <v>62770</v>
      </c>
      <c r="F35">
        <v>49961.599999999999</v>
      </c>
      <c r="G35">
        <v>22</v>
      </c>
    </row>
    <row r="36" spans="1:7" x14ac:dyDescent="0.25">
      <c r="A36" t="s">
        <v>25</v>
      </c>
      <c r="B36">
        <v>9.6607999999999999E-2</v>
      </c>
      <c r="C36">
        <v>0</v>
      </c>
      <c r="D36">
        <v>5.3390999999999996E-4</v>
      </c>
      <c r="E36">
        <v>77008</v>
      </c>
      <c r="F36">
        <v>1.2582</v>
      </c>
      <c r="G36">
        <v>2</v>
      </c>
    </row>
    <row r="37" spans="1:7" x14ac:dyDescent="0.25">
      <c r="A37" t="s">
        <v>37</v>
      </c>
      <c r="B37">
        <v>5.7216000000000003E-2</v>
      </c>
      <c r="C37">
        <v>0</v>
      </c>
      <c r="D37">
        <v>3.6919000000000001E-3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3.4196999999999998E-2</v>
      </c>
      <c r="C38">
        <v>0</v>
      </c>
      <c r="D38">
        <v>1.5405E-3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810.14931169999988</v>
      </c>
      <c r="C45">
        <f t="shared" ref="C45:F45" si="0">SUM(C4:C43)</f>
        <v>3.1542038690499994</v>
      </c>
      <c r="D45">
        <f t="shared" si="0"/>
        <v>32118.741292409835</v>
      </c>
      <c r="E45">
        <f t="shared" si="0"/>
        <v>36023905.760000005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7CBBC-AA7F-4D29-A28D-F8C6B8737ACC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150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17.37689</v>
      </c>
      <c r="C4">
        <v>0.12543002</v>
      </c>
      <c r="D4">
        <v>498.42909999999995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6.770448</v>
      </c>
      <c r="C5">
        <v>4.3603514999999999E-3</v>
      </c>
      <c r="D5">
        <v>657.85631999999987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11.051</v>
      </c>
      <c r="C6">
        <v>3.5379629999999999E-3</v>
      </c>
      <c r="D6">
        <v>9.348751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6.2730000000000008E-2</v>
      </c>
      <c r="C8">
        <v>0</v>
      </c>
      <c r="D8">
        <v>10.250699999999998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15.321670200000002</v>
      </c>
      <c r="C9">
        <v>8.3283969999999995E-3</v>
      </c>
      <c r="D9">
        <v>97.635446700000003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25.898530000000001</v>
      </c>
      <c r="C10">
        <v>1.5817948999999998E-2</v>
      </c>
      <c r="D10">
        <v>2440.9902000000002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0.17449999999999999</v>
      </c>
      <c r="C11">
        <v>0</v>
      </c>
      <c r="D11">
        <v>164.05099999999999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0.30266510000000002</v>
      </c>
      <c r="C12">
        <v>1.5169045000000001E-3</v>
      </c>
      <c r="D12">
        <v>8.4084676949999988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1.011393</v>
      </c>
      <c r="C13">
        <v>0</v>
      </c>
      <c r="D13">
        <v>43.077630739999996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0.57140839999999993</v>
      </c>
      <c r="C14">
        <v>0</v>
      </c>
      <c r="D14">
        <v>175.72931198999999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2.465157</v>
      </c>
      <c r="C15">
        <v>9.5959999999999991E-4</v>
      </c>
      <c r="D15">
        <v>236.11382689999999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2.0139649999999998</v>
      </c>
      <c r="C16">
        <v>1.7744386152999999E-2</v>
      </c>
      <c r="D16">
        <v>58.397898693999991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1.3297E-2</v>
      </c>
      <c r="C17">
        <v>0</v>
      </c>
      <c r="D17">
        <v>5.9862999999999995E-4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5.6850999999999999E-2</v>
      </c>
      <c r="C18">
        <v>0</v>
      </c>
      <c r="D18">
        <v>16.736000000000001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2.3962316499999998</v>
      </c>
      <c r="C19">
        <v>1.8180134E-3</v>
      </c>
      <c r="D19">
        <v>129.00484052000002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21.643689999999999</v>
      </c>
      <c r="C21">
        <v>0.25231611599999998</v>
      </c>
      <c r="D21">
        <v>2244.2959999999998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5.2645199999999996E-2</v>
      </c>
      <c r="C22">
        <v>0</v>
      </c>
      <c r="D22">
        <v>8.3046799999999994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38.977975999999998</v>
      </c>
      <c r="C23">
        <v>0.16951480000000002</v>
      </c>
      <c r="D23">
        <v>643.79168600000003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1.292743</v>
      </c>
      <c r="C25">
        <v>1.1839999999999999E-3</v>
      </c>
      <c r="D25">
        <v>449.06299999999993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0.951237</v>
      </c>
      <c r="C26">
        <v>3.0994390000000001E-4</v>
      </c>
      <c r="D26">
        <v>212.52460307000001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3.1836379999999993</v>
      </c>
      <c r="C28">
        <v>2.4089523599999999E-2</v>
      </c>
      <c r="D28">
        <v>25.906434000000001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3.7567000000000003E-2</v>
      </c>
      <c r="C29">
        <v>0</v>
      </c>
      <c r="D29">
        <v>2.073E-4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15.908987</v>
      </c>
      <c r="C30">
        <v>2.3123266000000003E-2</v>
      </c>
      <c r="D30">
        <v>114.46690550000001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0.3547342</v>
      </c>
      <c r="C31">
        <v>2.6638000000000001E-5</v>
      </c>
      <c r="D31">
        <v>31.446521465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2.6021000000000001</v>
      </c>
      <c r="C32">
        <v>0.13253530999999999</v>
      </c>
      <c r="D32">
        <v>31.065170000000002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1.174417</v>
      </c>
      <c r="C33">
        <v>3.9610200000000001E-4</v>
      </c>
      <c r="D33">
        <v>71.21704849999999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0.37535000000000007</v>
      </c>
      <c r="C34">
        <v>1.007E-5</v>
      </c>
      <c r="D34">
        <v>178.29519999999997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0.85899400000000004</v>
      </c>
      <c r="C35">
        <v>1.22946E-4</v>
      </c>
      <c r="D35">
        <v>8.921494100000002E-2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33.523308</v>
      </c>
      <c r="C36">
        <v>5.3290879999999999E-2</v>
      </c>
      <c r="D36">
        <v>48.807431999999999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12.124607999999997</v>
      </c>
      <c r="C37">
        <v>1.5012649699999998E-2</v>
      </c>
      <c r="D37">
        <v>93.590737399999995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9.0146000000000004E-2</v>
      </c>
      <c r="C38">
        <v>0</v>
      </c>
      <c r="D38">
        <v>25.020899999999997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68.702904000000004</v>
      </c>
      <c r="C40">
        <v>0.24487056000000001</v>
      </c>
      <c r="D40">
        <v>1404.8983000000005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2.2242000000000001E-2</v>
      </c>
      <c r="C41">
        <v>0</v>
      </c>
      <c r="D41">
        <v>1.4331000000000001E-3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17.991050000000001</v>
      </c>
      <c r="C42">
        <v>3.0338105000000002E-3</v>
      </c>
      <c r="D42">
        <v>2311.1372229999997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9.4298230000000007</v>
      </c>
      <c r="C43">
        <v>0.10494034999999999</v>
      </c>
      <c r="D43">
        <v>2.4953592806899998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314.78489574999998</v>
      </c>
      <c r="C45">
        <f t="shared" ref="C45:F45" si="0">SUM(C4:C43)</f>
        <v>1.2042905502530001</v>
      </c>
      <c r="D45">
        <f t="shared" si="0"/>
        <v>12442.448148425692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87382-F0B4-4E78-8F44-3026019D907E}">
  <dimension ref="A1:AB45"/>
  <sheetViews>
    <sheetView workbookViewId="0"/>
  </sheetViews>
  <sheetFormatPr defaultRowHeight="15" x14ac:dyDescent="0.25"/>
  <cols>
    <col min="1" max="1" width="14.28515625" bestFit="1" customWidth="1"/>
    <col min="2" max="2" width="11" bestFit="1" customWidth="1"/>
    <col min="3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151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11.560449999999999</v>
      </c>
      <c r="C4">
        <v>8.3169130000000008E-2</v>
      </c>
      <c r="D4">
        <v>331.40989999999999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4.5067840000000006</v>
      </c>
      <c r="C5">
        <v>2.894439E-3</v>
      </c>
      <c r="D5">
        <v>437.03697999999997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7.3554700000000004</v>
      </c>
      <c r="C6">
        <v>2.3514949999999999E-3</v>
      </c>
      <c r="D6">
        <v>6.2216449999999996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4.1763999999999996E-2</v>
      </c>
      <c r="C8">
        <v>0</v>
      </c>
      <c r="D8">
        <v>6.8163400000000003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10.198285</v>
      </c>
      <c r="C9">
        <v>5.5211150000000001E-3</v>
      </c>
      <c r="D9">
        <v>64.922070350000013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17.239381000000002</v>
      </c>
      <c r="C10">
        <v>1.0369185E-2</v>
      </c>
      <c r="D10">
        <v>1620.5792999999999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0.116179</v>
      </c>
      <c r="C11">
        <v>0</v>
      </c>
      <c r="D11">
        <v>109.06099999999999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0.20141010000000001</v>
      </c>
      <c r="C12">
        <v>1.005162E-3</v>
      </c>
      <c r="D12">
        <v>5.5929786419999994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0.67334099999999997</v>
      </c>
      <c r="C13">
        <v>0</v>
      </c>
      <c r="D13">
        <v>28.65857948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0.38043080000000001</v>
      </c>
      <c r="C14">
        <v>0</v>
      </c>
      <c r="D14">
        <v>116.84290109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1.6409690000000001</v>
      </c>
      <c r="C15">
        <v>6.3608000000000002E-4</v>
      </c>
      <c r="D15">
        <v>156.9898709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1.3396550000000003</v>
      </c>
      <c r="C16">
        <v>1.1755771303E-2</v>
      </c>
      <c r="D16">
        <v>38.838980415000002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8.8532000000000003E-3</v>
      </c>
      <c r="C17">
        <v>0</v>
      </c>
      <c r="D17">
        <v>3.9839999999999998E-4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3.7844999999999997E-2</v>
      </c>
      <c r="C18">
        <v>0</v>
      </c>
      <c r="D18">
        <v>11.132999999999999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1.5949637799999998</v>
      </c>
      <c r="C19">
        <v>1.2024929E-3</v>
      </c>
      <c r="D19">
        <v>85.771406089999985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14.399173999999999</v>
      </c>
      <c r="C21">
        <v>0.16704127399999999</v>
      </c>
      <c r="D21">
        <v>1490.6950000000002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3.5051100000000002E-2</v>
      </c>
      <c r="C22">
        <v>0</v>
      </c>
      <c r="D22">
        <v>5.5268600000000001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25.935321000000002</v>
      </c>
      <c r="C23">
        <v>0.1115984</v>
      </c>
      <c r="D23">
        <v>427.77152890000002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0.86034399999999989</v>
      </c>
      <c r="C25">
        <v>7.8700000000000005E-4</v>
      </c>
      <c r="D25">
        <v>298.48699999999997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0.63317800000000002</v>
      </c>
      <c r="C26">
        <v>2.0504820000000001E-4</v>
      </c>
      <c r="D26">
        <v>141.27000167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2.118887</v>
      </c>
      <c r="C28">
        <v>1.5818723830000003E-2</v>
      </c>
      <c r="D28">
        <v>17.243695000000002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2.5010999999999999E-2</v>
      </c>
      <c r="C29">
        <v>0</v>
      </c>
      <c r="D29">
        <v>1.3789999999999999E-4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10.587406000000001</v>
      </c>
      <c r="C30">
        <v>1.5339347400000002E-2</v>
      </c>
      <c r="D30">
        <v>76.123426399999985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0.2361665</v>
      </c>
      <c r="C31">
        <v>1.7588000000000002E-5</v>
      </c>
      <c r="D31">
        <v>20.923854628599997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1.728469</v>
      </c>
      <c r="C32">
        <v>8.6823259999999999E-2</v>
      </c>
      <c r="D32">
        <v>20.670870000000001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0.781864</v>
      </c>
      <c r="C33">
        <v>2.6202199999999999E-4</v>
      </c>
      <c r="D33">
        <v>47.356469169999997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0.24989</v>
      </c>
      <c r="C34">
        <v>6.6997999999999998E-6</v>
      </c>
      <c r="D34">
        <v>118.48599999999999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0.57176900000000008</v>
      </c>
      <c r="C35">
        <v>8.1673200000000003E-5</v>
      </c>
      <c r="D35">
        <v>5.9343564000000015E-2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22.3122875</v>
      </c>
      <c r="C36">
        <v>3.5187090000000004E-2</v>
      </c>
      <c r="D36">
        <v>32.469732000000008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8.0699279999999991</v>
      </c>
      <c r="C37">
        <v>9.9310803299999997E-3</v>
      </c>
      <c r="D37">
        <v>62.2726994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6.0018000000000002E-2</v>
      </c>
      <c r="C38">
        <v>0</v>
      </c>
      <c r="D38">
        <v>16.649799999999999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45.722192000000007</v>
      </c>
      <c r="C40">
        <v>0.16026464599999998</v>
      </c>
      <c r="D40">
        <v>933.69789999999989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1.4806E-2</v>
      </c>
      <c r="C41">
        <v>0</v>
      </c>
      <c r="D41">
        <v>9.5312000000000001E-4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11.975589999999999</v>
      </c>
      <c r="C42">
        <v>2.0116164000000001E-3</v>
      </c>
      <c r="D42">
        <v>1534.7396519999998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6.2718150000000001</v>
      </c>
      <c r="C43">
        <v>6.9483353260000005E-2</v>
      </c>
      <c r="D43">
        <v>1.6566808868800003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209.48494798000004</v>
      </c>
      <c r="C45">
        <f t="shared" ref="C45:F45" si="0">SUM(C4:C43)</f>
        <v>0.79376369262299995</v>
      </c>
      <c r="D45">
        <f t="shared" si="0"/>
        <v>8265.9769550064793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6475A-90EC-477D-A6D3-FEF2C00ACA71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118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331.87470000000002</v>
      </c>
      <c r="C4">
        <v>0.62500245799999998</v>
      </c>
      <c r="D4">
        <v>3112.6361999999999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7</v>
      </c>
      <c r="B5">
        <v>241.46880000000002</v>
      </c>
      <c r="C5">
        <v>3.8731620000000001E-2</v>
      </c>
      <c r="D5">
        <v>5369.5046999999995</v>
      </c>
      <c r="E5">
        <v>4531100</v>
      </c>
      <c r="F5">
        <v>2758020</v>
      </c>
      <c r="G5">
        <v>568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38</v>
      </c>
      <c r="B6">
        <v>195.28209999999999</v>
      </c>
      <c r="C6">
        <v>6.7382789999999989E-3</v>
      </c>
      <c r="D6">
        <v>5102.7314899999992</v>
      </c>
      <c r="E6">
        <v>3815460</v>
      </c>
      <c r="F6">
        <v>3315304.26</v>
      </c>
      <c r="G6">
        <v>278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17</v>
      </c>
      <c r="B7">
        <v>189.35470000000001</v>
      </c>
      <c r="C7">
        <v>0.56276187499999997</v>
      </c>
      <c r="D7">
        <v>4953.9449999999979</v>
      </c>
      <c r="E7">
        <v>3480000</v>
      </c>
      <c r="F7">
        <v>3405520</v>
      </c>
      <c r="G7">
        <v>290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19</v>
      </c>
      <c r="B8">
        <v>147.99730000000002</v>
      </c>
      <c r="C8">
        <v>0.41201900000000002</v>
      </c>
      <c r="D8">
        <v>1425.043214</v>
      </c>
      <c r="E8">
        <v>1588924</v>
      </c>
      <c r="F8">
        <v>1173021.49</v>
      </c>
      <c r="G8">
        <v>1246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32</v>
      </c>
      <c r="B9">
        <v>146.69669999999999</v>
      </c>
      <c r="C9">
        <v>0.12171071</v>
      </c>
      <c r="D9">
        <v>114.66535000000003</v>
      </c>
      <c r="E9">
        <v>1841501</v>
      </c>
      <c r="F9">
        <v>273989.8</v>
      </c>
      <c r="G9">
        <v>1431</v>
      </c>
    </row>
    <row r="10" spans="1:28" x14ac:dyDescent="0.25">
      <c r="A10" t="s">
        <v>1</v>
      </c>
      <c r="B10">
        <v>132.77029999999999</v>
      </c>
      <c r="C10">
        <v>0.27838849999999998</v>
      </c>
      <c r="D10">
        <v>1116.9612000000002</v>
      </c>
      <c r="E10">
        <v>2326990</v>
      </c>
      <c r="F10">
        <v>1375061</v>
      </c>
      <c r="G10">
        <v>128</v>
      </c>
    </row>
    <row r="11" spans="1:28" x14ac:dyDescent="0.25">
      <c r="A11" t="s">
        <v>3</v>
      </c>
      <c r="B11">
        <v>95.507599999999996</v>
      </c>
      <c r="C11">
        <v>7.8491699999999991E-3</v>
      </c>
      <c r="D11">
        <v>25.967898000000002</v>
      </c>
      <c r="E11">
        <v>1750600</v>
      </c>
      <c r="F11">
        <v>150902.27000000002</v>
      </c>
      <c r="G11">
        <v>83</v>
      </c>
    </row>
    <row r="12" spans="1:28" x14ac:dyDescent="0.25">
      <c r="A12" t="s">
        <v>6</v>
      </c>
      <c r="B12">
        <v>89.883989999999997</v>
      </c>
      <c r="C12">
        <v>1.8603608000000001E-2</v>
      </c>
      <c r="D12">
        <v>225.61402337999999</v>
      </c>
      <c r="E12">
        <v>1395803.2</v>
      </c>
      <c r="F12">
        <v>436880.27455999999</v>
      </c>
      <c r="G12">
        <v>1437</v>
      </c>
    </row>
    <row r="13" spans="1:28" x14ac:dyDescent="0.25">
      <c r="A13" t="s">
        <v>33</v>
      </c>
      <c r="B13">
        <v>85.631900000000002</v>
      </c>
      <c r="C13">
        <v>3.3821958399999998E-2</v>
      </c>
      <c r="D13">
        <v>222.23188900000002</v>
      </c>
      <c r="E13">
        <v>1456012</v>
      </c>
      <c r="F13">
        <v>587699.57400000002</v>
      </c>
      <c r="G13">
        <v>954</v>
      </c>
    </row>
    <row r="14" spans="1:28" x14ac:dyDescent="0.25">
      <c r="A14" t="s">
        <v>26</v>
      </c>
      <c r="B14">
        <v>83.786500000000004</v>
      </c>
      <c r="C14">
        <v>5.1147564999999999E-2</v>
      </c>
      <c r="D14">
        <v>257.84740159999996</v>
      </c>
      <c r="E14">
        <v>1216785</v>
      </c>
      <c r="F14">
        <v>357525.01399999997</v>
      </c>
      <c r="G14">
        <v>958</v>
      </c>
    </row>
    <row r="15" spans="1:28" x14ac:dyDescent="0.25">
      <c r="A15" t="s">
        <v>2</v>
      </c>
      <c r="B15">
        <v>77.974100000000007</v>
      </c>
      <c r="C15">
        <v>9.617485999999998E-3</v>
      </c>
      <c r="D15">
        <v>1459.6832000000004</v>
      </c>
      <c r="E15">
        <v>1544606</v>
      </c>
      <c r="F15">
        <v>1234390</v>
      </c>
      <c r="G15">
        <v>244</v>
      </c>
    </row>
    <row r="16" spans="1:28" x14ac:dyDescent="0.25">
      <c r="A16" t="s">
        <v>39</v>
      </c>
      <c r="B16">
        <v>48.107319999999994</v>
      </c>
      <c r="C16">
        <v>0.23482122820000001</v>
      </c>
      <c r="D16">
        <v>5.9228521384000006</v>
      </c>
      <c r="E16">
        <v>681236</v>
      </c>
      <c r="F16">
        <v>13291.684100999999</v>
      </c>
      <c r="G16">
        <v>265</v>
      </c>
    </row>
    <row r="17" spans="1:7" x14ac:dyDescent="0.25">
      <c r="A17" t="s">
        <v>21</v>
      </c>
      <c r="B17">
        <v>36.514999999999993</v>
      </c>
      <c r="C17">
        <v>2.5936000000000002E-3</v>
      </c>
      <c r="D17">
        <v>991.44200000000001</v>
      </c>
      <c r="E17">
        <v>819226</v>
      </c>
      <c r="F17">
        <v>819226</v>
      </c>
      <c r="G17">
        <v>50</v>
      </c>
    </row>
    <row r="18" spans="1:7" x14ac:dyDescent="0.25">
      <c r="A18" t="s">
        <v>24</v>
      </c>
      <c r="B18">
        <v>34.178689999999996</v>
      </c>
      <c r="C18">
        <v>5.7203348300000005E-2</v>
      </c>
      <c r="D18">
        <v>68.879966999999994</v>
      </c>
      <c r="E18">
        <v>665758</v>
      </c>
      <c r="F18">
        <v>345297.78</v>
      </c>
      <c r="G18">
        <v>69</v>
      </c>
    </row>
    <row r="19" spans="1:7" x14ac:dyDescent="0.25">
      <c r="A19" t="s">
        <v>12</v>
      </c>
      <c r="B19">
        <v>25.832000000000001</v>
      </c>
      <c r="C19">
        <v>2.1350099999999997E-3</v>
      </c>
      <c r="D19">
        <v>521.06154499999991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22.741869999999999</v>
      </c>
      <c r="C20">
        <v>4.0995400000000005E-3</v>
      </c>
      <c r="D20">
        <v>290.64651215999999</v>
      </c>
      <c r="E20">
        <v>428884.1</v>
      </c>
      <c r="F20">
        <v>391549.77158</v>
      </c>
      <c r="G20">
        <v>165</v>
      </c>
    </row>
    <row r="21" spans="1:7" x14ac:dyDescent="0.25">
      <c r="A21" t="s">
        <v>28</v>
      </c>
      <c r="B21">
        <v>22.372799999999998</v>
      </c>
      <c r="C21">
        <v>0.32184770000000001</v>
      </c>
      <c r="D21">
        <v>76.528850000000006</v>
      </c>
      <c r="E21">
        <v>406981</v>
      </c>
      <c r="F21">
        <v>262604.88</v>
      </c>
      <c r="G21">
        <v>59</v>
      </c>
    </row>
    <row r="22" spans="1:7" x14ac:dyDescent="0.25">
      <c r="A22" t="s">
        <v>22</v>
      </c>
      <c r="B22">
        <v>18.262419999999999</v>
      </c>
      <c r="C22">
        <v>6.9554399999999998E-4</v>
      </c>
      <c r="D22">
        <v>468.17355414000008</v>
      </c>
      <c r="E22">
        <v>394191</v>
      </c>
      <c r="F22">
        <v>367433.74780000001</v>
      </c>
      <c r="G22">
        <v>57</v>
      </c>
    </row>
    <row r="23" spans="1:7" x14ac:dyDescent="0.25">
      <c r="A23" t="s">
        <v>29</v>
      </c>
      <c r="B23">
        <v>18.230840000000001</v>
      </c>
      <c r="C23">
        <v>8.9068900000000006E-4</v>
      </c>
      <c r="D23">
        <v>158.60600020000001</v>
      </c>
      <c r="E23">
        <v>382081</v>
      </c>
      <c r="F23">
        <v>174825.5625</v>
      </c>
      <c r="G23">
        <v>108</v>
      </c>
    </row>
    <row r="24" spans="1:7" x14ac:dyDescent="0.25">
      <c r="A24" t="s">
        <v>11</v>
      </c>
      <c r="B24">
        <v>18.213229999999999</v>
      </c>
      <c r="C24">
        <v>0</v>
      </c>
      <c r="D24">
        <v>388.7179562</v>
      </c>
      <c r="E24">
        <v>412467</v>
      </c>
      <c r="F24">
        <v>361249.34789999999</v>
      </c>
      <c r="G24">
        <v>32</v>
      </c>
    </row>
    <row r="25" spans="1:7" x14ac:dyDescent="0.25">
      <c r="A25" t="s">
        <v>13</v>
      </c>
      <c r="B25">
        <v>18.153830000000003</v>
      </c>
      <c r="C25">
        <v>3.9648986310000009E-2</v>
      </c>
      <c r="D25">
        <v>131.09585441999999</v>
      </c>
      <c r="E25">
        <v>336620.9</v>
      </c>
      <c r="F25">
        <v>172430.35452000002</v>
      </c>
      <c r="G25">
        <v>107</v>
      </c>
    </row>
    <row r="26" spans="1:7" x14ac:dyDescent="0.25">
      <c r="A26" t="s">
        <v>10</v>
      </c>
      <c r="B26">
        <v>13.285750000000002</v>
      </c>
      <c r="C26">
        <v>0</v>
      </c>
      <c r="D26">
        <v>98.807997869999994</v>
      </c>
      <c r="E26">
        <v>270518.39999999997</v>
      </c>
      <c r="F26">
        <v>183902.7991</v>
      </c>
      <c r="G26">
        <v>65</v>
      </c>
    </row>
    <row r="27" spans="1:7" x14ac:dyDescent="0.25">
      <c r="A27" t="s">
        <v>8</v>
      </c>
      <c r="B27">
        <v>10.8794</v>
      </c>
      <c r="C27">
        <v>0</v>
      </c>
      <c r="D27">
        <v>359.93700000000001</v>
      </c>
      <c r="E27">
        <v>254899</v>
      </c>
      <c r="F27">
        <v>254899</v>
      </c>
      <c r="G27">
        <v>7</v>
      </c>
    </row>
    <row r="28" spans="1:7" x14ac:dyDescent="0.25">
      <c r="A28" t="s">
        <v>30</v>
      </c>
      <c r="B28">
        <v>10.652559999999999</v>
      </c>
      <c r="C28">
        <v>2.2623999999999999E-5</v>
      </c>
      <c r="D28">
        <v>390.73399999999998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8.9116740000000014</v>
      </c>
      <c r="C29">
        <v>6.0853999999999997E-5</v>
      </c>
      <c r="D29">
        <v>72.884673735999996</v>
      </c>
      <c r="E29">
        <v>197983.96</v>
      </c>
      <c r="F29">
        <v>154261.73607800002</v>
      </c>
      <c r="G29">
        <v>135</v>
      </c>
    </row>
    <row r="30" spans="1:7" x14ac:dyDescent="0.25">
      <c r="A30" t="s">
        <v>31</v>
      </c>
      <c r="B30">
        <v>7.78247</v>
      </c>
      <c r="C30">
        <v>2.7264100000000001E-4</v>
      </c>
      <c r="D30">
        <v>0.24449303999999999</v>
      </c>
      <c r="E30">
        <v>144784.1</v>
      </c>
      <c r="F30">
        <v>1341.7588399999997</v>
      </c>
      <c r="G30">
        <v>143</v>
      </c>
    </row>
    <row r="31" spans="1:7" x14ac:dyDescent="0.25">
      <c r="A31" t="s">
        <v>34</v>
      </c>
      <c r="B31">
        <v>4.4632000000000005</v>
      </c>
      <c r="C31">
        <v>0</v>
      </c>
      <c r="D31">
        <v>57.168999999999997</v>
      </c>
      <c r="E31">
        <v>103624</v>
      </c>
      <c r="F31">
        <v>103624</v>
      </c>
      <c r="G31">
        <v>6</v>
      </c>
    </row>
    <row r="32" spans="1:7" x14ac:dyDescent="0.25">
      <c r="A32" t="s">
        <v>9</v>
      </c>
      <c r="B32">
        <v>3.4719999999999995</v>
      </c>
      <c r="C32">
        <v>3.3772979999999999E-3</v>
      </c>
      <c r="D32">
        <v>19.127393249999997</v>
      </c>
      <c r="E32">
        <v>68681.100000000006</v>
      </c>
      <c r="F32">
        <v>31480.264060999998</v>
      </c>
      <c r="G32">
        <v>61</v>
      </c>
    </row>
    <row r="33" spans="1:7" x14ac:dyDescent="0.25">
      <c r="A33" t="s">
        <v>25</v>
      </c>
      <c r="B33">
        <v>3.2549000000000001</v>
      </c>
      <c r="C33">
        <v>0</v>
      </c>
      <c r="D33">
        <v>4.9129000000000002E-4</v>
      </c>
      <c r="E33">
        <v>77008</v>
      </c>
      <c r="F33">
        <v>1.2582</v>
      </c>
      <c r="G33">
        <v>2</v>
      </c>
    </row>
    <row r="34" spans="1:7" x14ac:dyDescent="0.25">
      <c r="A34" t="s">
        <v>18</v>
      </c>
      <c r="B34">
        <v>2.69943</v>
      </c>
      <c r="C34">
        <v>0</v>
      </c>
      <c r="D34">
        <v>19.599600000000002</v>
      </c>
      <c r="E34">
        <v>62770</v>
      </c>
      <c r="F34">
        <v>49961.599999999999</v>
      </c>
      <c r="G34">
        <v>22</v>
      </c>
    </row>
    <row r="35" spans="1:7" x14ac:dyDescent="0.25">
      <c r="A35" t="s">
        <v>15</v>
      </c>
      <c r="B35">
        <v>1.9031</v>
      </c>
      <c r="C35">
        <v>0</v>
      </c>
      <c r="D35">
        <v>37.256999999999998</v>
      </c>
      <c r="E35">
        <v>43241</v>
      </c>
      <c r="F35">
        <v>43241</v>
      </c>
      <c r="G35">
        <v>3</v>
      </c>
    </row>
    <row r="36" spans="1:7" x14ac:dyDescent="0.25">
      <c r="A36" t="s">
        <v>5</v>
      </c>
      <c r="B36">
        <v>1.57152</v>
      </c>
      <c r="C36">
        <v>0</v>
      </c>
      <c r="D36">
        <v>22.839300000000001</v>
      </c>
      <c r="E36">
        <v>34904</v>
      </c>
      <c r="F36">
        <v>25463.4</v>
      </c>
      <c r="G36">
        <v>6</v>
      </c>
    </row>
    <row r="37" spans="1:7" x14ac:dyDescent="0.25">
      <c r="A37" t="s">
        <v>37</v>
      </c>
      <c r="B37">
        <v>0.58643999999999996</v>
      </c>
      <c r="C37">
        <v>0</v>
      </c>
      <c r="D37">
        <v>3.2992E-3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0.44238</v>
      </c>
      <c r="C38">
        <v>0</v>
      </c>
      <c r="D38">
        <v>1.7803999999999999E-3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2150.7415140000007</v>
      </c>
      <c r="C45">
        <f t="shared" ref="C45:F45" si="0">SUM(C4:C43)</f>
        <v>2.8340612922099999</v>
      </c>
      <c r="D45">
        <f t="shared" si="0"/>
        <v>27566.512686024409</v>
      </c>
      <c r="E45">
        <f t="shared" si="0"/>
        <v>36023905.759999998</v>
      </c>
      <c r="F45">
        <f t="shared" si="0"/>
        <v>22261764.182540007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10FD0-A453-49C0-8FD0-DB28F77D7A25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152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136.42830000000001</v>
      </c>
      <c r="C4">
        <v>0.28160090000000004</v>
      </c>
      <c r="D4">
        <v>1130.6318999999996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80.290300000000002</v>
      </c>
      <c r="C5">
        <v>9.7289730000000001E-3</v>
      </c>
      <c r="D5">
        <v>1477.0072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98.211799999999997</v>
      </c>
      <c r="C6">
        <v>7.9429199999999991E-3</v>
      </c>
      <c r="D6">
        <v>26.396823000000001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1.62175</v>
      </c>
      <c r="C8">
        <v>0</v>
      </c>
      <c r="D8">
        <v>23.115600000000001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92.191599999999994</v>
      </c>
      <c r="C9">
        <v>1.8820127999999998E-2</v>
      </c>
      <c r="D9">
        <v>228.52291363000003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248.40469999999996</v>
      </c>
      <c r="C10">
        <v>3.9172299999999993E-2</v>
      </c>
      <c r="D10">
        <v>5431.5845999999992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11.239599999999999</v>
      </c>
      <c r="C11">
        <v>0</v>
      </c>
      <c r="D11">
        <v>364.16300000000001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3.5750300000000004</v>
      </c>
      <c r="C12">
        <v>3.4160704000000004E-3</v>
      </c>
      <c r="D12">
        <v>19.368959490000002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13.68726</v>
      </c>
      <c r="C13">
        <v>0</v>
      </c>
      <c r="D13">
        <v>100.07506227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18.802859999999999</v>
      </c>
      <c r="C14">
        <v>0</v>
      </c>
      <c r="D14">
        <v>393.35391079999999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26.5885</v>
      </c>
      <c r="C15">
        <v>2.15964E-3</v>
      </c>
      <c r="D15">
        <v>527.26978000000008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18.671389999999999</v>
      </c>
      <c r="C16">
        <v>4.0106494049999997E-2</v>
      </c>
      <c r="D16">
        <v>132.70898695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0.45673000000000002</v>
      </c>
      <c r="C17">
        <v>0</v>
      </c>
      <c r="D17">
        <v>1.8119E-3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1.9648000000000001</v>
      </c>
      <c r="C18">
        <v>0</v>
      </c>
      <c r="D18">
        <v>37.71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23.396910000000002</v>
      </c>
      <c r="C19">
        <v>4.1464040000000002E-3</v>
      </c>
      <c r="D19">
        <v>294.23230952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194.72549999999998</v>
      </c>
      <c r="C21">
        <v>0.56914838800000001</v>
      </c>
      <c r="D21">
        <v>5012.0750000000007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2.78837</v>
      </c>
      <c r="C22">
        <v>0</v>
      </c>
      <c r="D22">
        <v>19.863300000000002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151.13109999999998</v>
      </c>
      <c r="C23">
        <v>0.41670829999999998</v>
      </c>
      <c r="D23">
        <v>1441.9185150000005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37.689700000000002</v>
      </c>
      <c r="C25">
        <v>2.6239000000000002E-3</v>
      </c>
      <c r="D25">
        <v>1003.191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18.83521</v>
      </c>
      <c r="C26">
        <v>7.0345900000000003E-4</v>
      </c>
      <c r="D26">
        <v>473.69916507000005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35.183599999999998</v>
      </c>
      <c r="C28">
        <v>5.7845388800000008E-2</v>
      </c>
      <c r="D28">
        <v>69.967719000000002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3.3633000000000002</v>
      </c>
      <c r="C29">
        <v>0</v>
      </c>
      <c r="D29">
        <v>4.9790999999999995E-4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85.859000000000009</v>
      </c>
      <c r="C30">
        <v>5.1737803999999998E-2</v>
      </c>
      <c r="D30">
        <v>261.03485920000003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9.1966460000000012</v>
      </c>
      <c r="C31">
        <v>6.1546999999999999E-5</v>
      </c>
      <c r="D31">
        <v>73.837565063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23.0032</v>
      </c>
      <c r="C32">
        <v>0.32544800000000002</v>
      </c>
      <c r="D32">
        <v>77.624079999999992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18.792000000000002</v>
      </c>
      <c r="C33">
        <v>9.0083399999999999E-4</v>
      </c>
      <c r="D33">
        <v>160.52624610000001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10.995489999999998</v>
      </c>
      <c r="C34">
        <v>2.2904999999999998E-5</v>
      </c>
      <c r="D34">
        <v>395.28599999999994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8.0047800000000002</v>
      </c>
      <c r="C35">
        <v>2.7586600000000005E-4</v>
      </c>
      <c r="D35">
        <v>0.24846622000000002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150.0514</v>
      </c>
      <c r="C36">
        <v>0.12309580000000001</v>
      </c>
      <c r="D36">
        <v>116.19190000000002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87.948899999999995</v>
      </c>
      <c r="C37">
        <v>3.42081318E-2</v>
      </c>
      <c r="D37">
        <v>225.24063900000004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4.6101000000000001</v>
      </c>
      <c r="C38">
        <v>0</v>
      </c>
      <c r="D38">
        <v>57.899000000000001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339.80599999999998</v>
      </c>
      <c r="C40">
        <v>0.63204845300000001</v>
      </c>
      <c r="D40">
        <v>3149.6872999999996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0.60524</v>
      </c>
      <c r="C41">
        <v>0</v>
      </c>
      <c r="D41">
        <v>3.3416000000000001E-3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201.0342</v>
      </c>
      <c r="C42">
        <v>6.8162180000000006E-3</v>
      </c>
      <c r="D42">
        <v>5162.3825299999999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49.280709999999999</v>
      </c>
      <c r="C43">
        <v>0.23751431509999998</v>
      </c>
      <c r="D43">
        <v>6.0009310804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2208.4359760000002</v>
      </c>
      <c r="C45">
        <f t="shared" ref="C45:F45" si="0">SUM(C4:C43)</f>
        <v>2.8662531391499999</v>
      </c>
      <c r="D45">
        <f t="shared" si="0"/>
        <v>27892.82091280341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60930-3C18-4FC6-BC38-C292C0880690}">
  <dimension ref="A1:AB45"/>
  <sheetViews>
    <sheetView workbookViewId="0"/>
  </sheetViews>
  <sheetFormatPr defaultRowHeight="15" x14ac:dyDescent="0.25"/>
  <cols>
    <col min="1" max="1" width="14.28515625" bestFit="1" customWidth="1"/>
    <col min="2" max="2" width="11" bestFit="1" customWidth="1"/>
    <col min="3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153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55.077500000000001</v>
      </c>
      <c r="C4">
        <v>0.18742629</v>
      </c>
      <c r="D4">
        <v>739.47529999999995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29.646690000000003</v>
      </c>
      <c r="C5">
        <v>6.4661741000000003E-3</v>
      </c>
      <c r="D5">
        <v>974.89190000000008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38.457799999999999</v>
      </c>
      <c r="C6">
        <v>5.233138E-3</v>
      </c>
      <c r="D6">
        <v>15.387862000000002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0.54027000000000003</v>
      </c>
      <c r="C8">
        <v>0</v>
      </c>
      <c r="D8">
        <v>15.16103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40.010589999999993</v>
      </c>
      <c r="C9">
        <v>1.2495182999999998E-2</v>
      </c>
      <c r="D9">
        <v>146.95184273999999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95.634500000000003</v>
      </c>
      <c r="C10">
        <v>2.618229E-2</v>
      </c>
      <c r="D10">
        <v>3613.2491000000005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3.5389900000000001</v>
      </c>
      <c r="C11">
        <v>0</v>
      </c>
      <c r="D11">
        <v>241.14400000000001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1.3215620000000001</v>
      </c>
      <c r="C12">
        <v>2.2762588E-3</v>
      </c>
      <c r="D12">
        <v>12.542930231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4.9400699999999986</v>
      </c>
      <c r="C13">
        <v>0</v>
      </c>
      <c r="D13">
        <v>64.470971129999995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6.1409400000000005</v>
      </c>
      <c r="C14">
        <v>0</v>
      </c>
      <c r="D14">
        <v>259.11890083999992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9.9932800000000004</v>
      </c>
      <c r="C15">
        <v>1.43761E-3</v>
      </c>
      <c r="D15">
        <v>347.78000500000002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7.2510440000000003</v>
      </c>
      <c r="C16">
        <v>2.670389615E-2</v>
      </c>
      <c r="D16">
        <v>86.623836829999988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0.14871000000000001</v>
      </c>
      <c r="C17">
        <v>0</v>
      </c>
      <c r="D17">
        <v>1.0219999999999999E-3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0.63949999999999996</v>
      </c>
      <c r="C18">
        <v>0</v>
      </c>
      <c r="D18">
        <v>24.704999999999998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8.9745600000000003</v>
      </c>
      <c r="C19">
        <v>2.7670993999999996E-3</v>
      </c>
      <c r="D19">
        <v>191.90752303000005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76.105799999999988</v>
      </c>
      <c r="C21">
        <v>0.38049250799999995</v>
      </c>
      <c r="D21">
        <v>3320.6150000000007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0.88532000000000011</v>
      </c>
      <c r="C22">
        <v>0</v>
      </c>
      <c r="D22">
        <v>12.58365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76.640899999999988</v>
      </c>
      <c r="C23">
        <v>0.27849219999999997</v>
      </c>
      <c r="D23">
        <v>952.25800900000002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12.428599999999999</v>
      </c>
      <c r="C25">
        <v>1.7399E-3</v>
      </c>
      <c r="D25">
        <v>662.46100000000013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6.4517099999999994</v>
      </c>
      <c r="C26">
        <v>4.7017699999999995E-4</v>
      </c>
      <c r="D26">
        <v>313.11397167000001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13.166639999999999</v>
      </c>
      <c r="C28">
        <v>3.8800184100000003E-2</v>
      </c>
      <c r="D28">
        <v>41.649527000000006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1.0474000000000001</v>
      </c>
      <c r="C29">
        <v>0</v>
      </c>
      <c r="D29">
        <v>3.1534E-4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38.576440000000005</v>
      </c>
      <c r="C30">
        <v>3.4429125999999997E-2</v>
      </c>
      <c r="D30">
        <v>170.097814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3.0629959999999996</v>
      </c>
      <c r="C31">
        <v>4.1117E-5</v>
      </c>
      <c r="D31">
        <v>47.274625972000003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9.0556999999999999</v>
      </c>
      <c r="C32">
        <v>0.21843841</v>
      </c>
      <c r="D32">
        <v>48.110109999999999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6.6137599999999992</v>
      </c>
      <c r="C33">
        <v>6.0175699999999996E-4</v>
      </c>
      <c r="D33">
        <v>105.31359970000001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3.6236800000000002</v>
      </c>
      <c r="C34">
        <v>1.4919999999999999E-5</v>
      </c>
      <c r="D34">
        <v>262.3492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3.1012599999999999</v>
      </c>
      <c r="C35">
        <v>1.82194E-4</v>
      </c>
      <c r="D35">
        <v>0.14607636000000002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71.922120000000007</v>
      </c>
      <c r="C36">
        <v>8.2256460000000003E-2</v>
      </c>
      <c r="D36">
        <v>73.898520000000005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36.203199999999995</v>
      </c>
      <c r="C37">
        <v>2.2827201200000001E-2</v>
      </c>
      <c r="D37">
        <v>142.359939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1.4661999999999999</v>
      </c>
      <c r="C38">
        <v>0</v>
      </c>
      <c r="D38">
        <v>37.344000000000001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157.23025999999999</v>
      </c>
      <c r="C40">
        <v>0.42342306699999999</v>
      </c>
      <c r="D40">
        <v>2077.2404000000001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0.20072999999999999</v>
      </c>
      <c r="C41">
        <v>0</v>
      </c>
      <c r="D41">
        <v>2.1510000000000001E-3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75.052699999999987</v>
      </c>
      <c r="C42">
        <v>4.5353978000000003E-3</v>
      </c>
      <c r="D42">
        <v>3423.2633899999996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22.413450000000001</v>
      </c>
      <c r="C43">
        <v>0.15843707300000004</v>
      </c>
      <c r="D43">
        <v>3.8301113299499998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917.56487199999992</v>
      </c>
      <c r="C45">
        <f t="shared" ref="C45:F45" si="0">SUM(C4:C43)</f>
        <v>1.9161696315499996</v>
      </c>
      <c r="D45">
        <f t="shared" si="0"/>
        <v>18427.322634172953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6BF7F-133C-438C-9691-F4DE8610A7C3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154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0.40330900000000003</v>
      </c>
      <c r="C4">
        <v>3.0043980000000001E-3</v>
      </c>
      <c r="D4">
        <v>11.628048000000001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0.15628433999999999</v>
      </c>
      <c r="C5">
        <v>1.0334108999999999E-4</v>
      </c>
      <c r="D5">
        <v>15.470643699999998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0.25528190000000001</v>
      </c>
      <c r="C6">
        <v>8.2857999999999998E-5</v>
      </c>
      <c r="D6">
        <v>0.21624721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1.44568E-3</v>
      </c>
      <c r="C8">
        <v>0</v>
      </c>
      <c r="D8">
        <v>0.23893299999999998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0.35389744300000003</v>
      </c>
      <c r="C9">
        <v>1.9995258999999999E-4</v>
      </c>
      <c r="D9">
        <v>2.2765456945000002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0.59786119999999998</v>
      </c>
      <c r="C10">
        <v>4.3143310000000004E-4</v>
      </c>
      <c r="D10">
        <v>57.776585000000004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4.0203000000000001E-3</v>
      </c>
      <c r="C11">
        <v>0</v>
      </c>
      <c r="D11">
        <v>3.8331900000000001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7.0057629999999991E-3</v>
      </c>
      <c r="C12">
        <v>3.6559325999999999E-5</v>
      </c>
      <c r="D12">
        <v>0.19541787659999998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2.3309640000000003E-2</v>
      </c>
      <c r="C13">
        <v>0</v>
      </c>
      <c r="D13">
        <v>0.99960569389999998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1.3168700000000002E-2</v>
      </c>
      <c r="C14">
        <v>0</v>
      </c>
      <c r="D14">
        <v>4.0997193919999999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5.6883530000000002E-2</v>
      </c>
      <c r="C15">
        <v>2.3059500000000002E-5</v>
      </c>
      <c r="D15">
        <v>5.5083853099999995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4.6822179999999991E-2</v>
      </c>
      <c r="C16">
        <v>4.2878832389999996E-4</v>
      </c>
      <c r="D16">
        <v>1.3592654372999999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3.0639000000000003E-4</v>
      </c>
      <c r="C17">
        <v>0</v>
      </c>
      <c r="D17">
        <v>1.3842999999999999E-5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1.3117999999999999E-3</v>
      </c>
      <c r="C18">
        <v>0</v>
      </c>
      <c r="D18">
        <v>0.38878000000000001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5.5347834999999998E-2</v>
      </c>
      <c r="C19">
        <v>4.4638080000000001E-5</v>
      </c>
      <c r="D19">
        <v>3.0106841764000003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0.50235300000000005</v>
      </c>
      <c r="C21">
        <v>6.1369835399999999E-3</v>
      </c>
      <c r="D21">
        <v>52.876650000000005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1.2127399999999999E-3</v>
      </c>
      <c r="C22">
        <v>0</v>
      </c>
      <c r="D22">
        <v>0.19208069999999999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0.90364769999999994</v>
      </c>
      <c r="C23">
        <v>4.6342660000000006E-3</v>
      </c>
      <c r="D23">
        <v>15.114045020000002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2.9898259999999999E-2</v>
      </c>
      <c r="C25">
        <v>2.7693000000000001E-5</v>
      </c>
      <c r="D25">
        <v>10.508150000000001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2.1963869999999996E-2</v>
      </c>
      <c r="C26">
        <v>7.5905599999999995E-6</v>
      </c>
      <c r="D26">
        <v>4.9703730197999993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7.3635049999999994E-2</v>
      </c>
      <c r="C28">
        <v>6.36592342E-4</v>
      </c>
      <c r="D28">
        <v>0.59827763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8.6556000000000003E-4</v>
      </c>
      <c r="C29">
        <v>0</v>
      </c>
      <c r="D29">
        <v>4.8157000000000003E-6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0.36807635000000005</v>
      </c>
      <c r="C30">
        <v>5.513268400000001E-4</v>
      </c>
      <c r="D30">
        <v>2.6653428859999999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8.1758260000000006E-3</v>
      </c>
      <c r="C31">
        <v>6.6593999999999999E-7</v>
      </c>
      <c r="D31">
        <v>0.72879520526999986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6.1444799999999994E-2</v>
      </c>
      <c r="C32">
        <v>3.6059069999999998E-3</v>
      </c>
      <c r="D32">
        <v>0.71976709999999999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2.7078079999999997E-2</v>
      </c>
      <c r="C33">
        <v>9.7132700000000003E-6</v>
      </c>
      <c r="D33">
        <v>1.660185491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8.6528099999999986E-3</v>
      </c>
      <c r="C34">
        <v>2.3356000000000001E-7</v>
      </c>
      <c r="D34">
        <v>4.1805300000000001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1.9834519999999998E-2</v>
      </c>
      <c r="C35">
        <v>2.8929700000000001E-6</v>
      </c>
      <c r="D35">
        <v>2.0732673000000003E-3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0.77478842999999997</v>
      </c>
      <c r="C36">
        <v>1.3327702000000001E-3</v>
      </c>
      <c r="D36">
        <v>1.1326893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0.28017270000000005</v>
      </c>
      <c r="C37">
        <v>3.6817073600000001E-4</v>
      </c>
      <c r="D37">
        <v>2.1691635300000001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2.0769199999999999E-3</v>
      </c>
      <c r="C38">
        <v>0</v>
      </c>
      <c r="D38">
        <v>0.57942000000000005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1.5900905000000001</v>
      </c>
      <c r="C40">
        <v>7.1452303900000009E-3</v>
      </c>
      <c r="D40">
        <v>32.920954999999992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5.1327000000000002E-4</v>
      </c>
      <c r="C41">
        <v>0</v>
      </c>
      <c r="D41">
        <v>3.3342E-5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0.41533350000000002</v>
      </c>
      <c r="C42">
        <v>7.2682359999999991E-5</v>
      </c>
      <c r="D42">
        <v>54.570749200000009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0.21940774999999998</v>
      </c>
      <c r="C43">
        <v>2.5509240910000001E-3</v>
      </c>
      <c r="D43">
        <v>5.9095902467099996E-2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7.2854773370000014</v>
      </c>
      <c r="C45">
        <f t="shared" ref="C45:F45" si="0">SUM(C4:C43)</f>
        <v>3.1438670808900004E-2</v>
      </c>
      <c r="D45">
        <f t="shared" si="0"/>
        <v>292.65044574323713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DB00E-6180-41FA-AD3B-D11A7066F0ED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155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25.65972</v>
      </c>
      <c r="C4">
        <v>0.18580757000000001</v>
      </c>
      <c r="D4">
        <v>736.41869999999994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9.9922779999999989</v>
      </c>
      <c r="C5">
        <v>6.4527641000000002E-3</v>
      </c>
      <c r="D5">
        <v>972.76263000000017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16.310759999999998</v>
      </c>
      <c r="C6">
        <v>5.2293689999999993E-3</v>
      </c>
      <c r="D6">
        <v>13.800362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9.2566000000000009E-2</v>
      </c>
      <c r="C8">
        <v>0</v>
      </c>
      <c r="D8">
        <v>15.143699999999999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22.614041999999998</v>
      </c>
      <c r="C9">
        <v>1.2340245000000001E-2</v>
      </c>
      <c r="D9">
        <v>144.24532770000002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38.222720000000002</v>
      </c>
      <c r="C10">
        <v>2.3702270000000001E-2</v>
      </c>
      <c r="D10">
        <v>3611.8413999999989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0.25748500000000002</v>
      </c>
      <c r="C11">
        <v>0</v>
      </c>
      <c r="D11">
        <v>242.42100000000002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0.44681169999999998</v>
      </c>
      <c r="C12">
        <v>2.2486492999999998E-3</v>
      </c>
      <c r="D12">
        <v>12.418246620000001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1.4924259999999998</v>
      </c>
      <c r="C13">
        <v>0</v>
      </c>
      <c r="D13">
        <v>63.611482729999999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0.84318099999999996</v>
      </c>
      <c r="C14">
        <v>0</v>
      </c>
      <c r="D14">
        <v>259.63733698999999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3.638001</v>
      </c>
      <c r="C15">
        <v>1.4219899999999999E-3</v>
      </c>
      <c r="D15">
        <v>348.84903800000001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2.9744869999999999</v>
      </c>
      <c r="C16">
        <v>2.6310032719999998E-2</v>
      </c>
      <c r="D16">
        <v>86.262072770000017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1.9622000000000001E-2</v>
      </c>
      <c r="C17">
        <v>0</v>
      </c>
      <c r="D17">
        <v>8.8365999999999998E-4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8.3901000000000003E-2</v>
      </c>
      <c r="C18">
        <v>0</v>
      </c>
      <c r="D18">
        <v>24.716000000000001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3.5367583000000002</v>
      </c>
      <c r="C19">
        <v>2.6997749000000001E-3</v>
      </c>
      <c r="D19">
        <v>190.60641642000002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31.960108999999996</v>
      </c>
      <c r="C21">
        <v>0.37435443799999996</v>
      </c>
      <c r="D21">
        <v>3319.2110000000002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7.7679999999999999E-2</v>
      </c>
      <c r="C22">
        <v>0</v>
      </c>
      <c r="D22">
        <v>12.25915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57.548856000000001</v>
      </c>
      <c r="C23">
        <v>0.2530579</v>
      </c>
      <c r="D23">
        <v>951.77152499999988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1.9082790000000003</v>
      </c>
      <c r="C25">
        <v>1.7497000000000001E-3</v>
      </c>
      <c r="D25">
        <v>663.68399999999997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1.403929</v>
      </c>
      <c r="C26">
        <v>4.60185E-4</v>
      </c>
      <c r="D26">
        <v>314.07704745000001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4.6994790000000002</v>
      </c>
      <c r="C28">
        <v>3.6026310800000003E-2</v>
      </c>
      <c r="D28">
        <v>38.235632000000003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5.5433000000000003E-2</v>
      </c>
      <c r="C29">
        <v>0</v>
      </c>
      <c r="D29">
        <v>3.0614999999999999E-4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23.484940999999999</v>
      </c>
      <c r="C30">
        <v>3.4239486999999999E-2</v>
      </c>
      <c r="D30">
        <v>169.0891637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0.52345570000000008</v>
      </c>
      <c r="C31">
        <v>3.9626000000000003E-5</v>
      </c>
      <c r="D31">
        <v>46.430506602000001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3.8482099999999999</v>
      </c>
      <c r="C32">
        <v>0.1986897</v>
      </c>
      <c r="D32">
        <v>45.864630000000005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1.733071</v>
      </c>
      <c r="C33">
        <v>5.88139E-4</v>
      </c>
      <c r="D33">
        <v>105.21267769999999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0.55390199999999989</v>
      </c>
      <c r="C34">
        <v>1.4868999999999999E-5</v>
      </c>
      <c r="D34">
        <v>263.56139999999999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1.2678</v>
      </c>
      <c r="C35">
        <v>1.8180599999999999E-4</v>
      </c>
      <c r="D35">
        <v>0.13175916000000001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49.481929999999998</v>
      </c>
      <c r="C36">
        <v>7.9271909999999987E-2</v>
      </c>
      <c r="D36">
        <v>72.072371000000004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17.896028000000001</v>
      </c>
      <c r="C37">
        <v>2.22901327E-2</v>
      </c>
      <c r="D37">
        <v>138.185371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0.133018</v>
      </c>
      <c r="C38">
        <v>0</v>
      </c>
      <c r="D38">
        <v>36.94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101.41777099999999</v>
      </c>
      <c r="C40">
        <v>0.36766989100000003</v>
      </c>
      <c r="D40">
        <v>2076.6370999999999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3.2826000000000001E-2</v>
      </c>
      <c r="C41">
        <v>0</v>
      </c>
      <c r="D41">
        <v>2.1167E-3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26.552220000000002</v>
      </c>
      <c r="C42">
        <v>4.4944688E-3</v>
      </c>
      <c r="D42">
        <v>3418.8367799999996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13.927932999999998</v>
      </c>
      <c r="C43">
        <v>0.15568210199999996</v>
      </c>
      <c r="D43">
        <v>3.6923141141800002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464.69162969999991</v>
      </c>
      <c r="C45">
        <f t="shared" ref="C45:F45" si="0">SUM(C4:C43)</f>
        <v>1.7950233303199996</v>
      </c>
      <c r="D45">
        <f t="shared" si="0"/>
        <v>18398.629447466181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60AB-D92E-49E9-A80C-2205B94C47B5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156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6.9842545999999999</v>
      </c>
      <c r="C4">
        <v>4.2004618100000002E-2</v>
      </c>
      <c r="D4">
        <v>145.49113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19</v>
      </c>
      <c r="B5">
        <v>3.9729358000000006</v>
      </c>
      <c r="C5">
        <v>2.5811089999999998E-2</v>
      </c>
      <c r="D5">
        <v>66.871311500000004</v>
      </c>
      <c r="E5">
        <v>1588924</v>
      </c>
      <c r="F5">
        <v>1173021.49</v>
      </c>
      <c r="G5">
        <v>1246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32</v>
      </c>
      <c r="B6">
        <v>3.3956347</v>
      </c>
      <c r="C6">
        <v>6.1497690000000002E-3</v>
      </c>
      <c r="D6">
        <v>4.9762609999999992</v>
      </c>
      <c r="E6">
        <v>1841501</v>
      </c>
      <c r="F6">
        <v>273989.8</v>
      </c>
      <c r="G6">
        <v>1431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7</v>
      </c>
      <c r="B7">
        <v>2.6183990000000001</v>
      </c>
      <c r="C7">
        <v>2.1401196E-3</v>
      </c>
      <c r="D7">
        <v>256.87554999999998</v>
      </c>
      <c r="E7">
        <v>4531100</v>
      </c>
      <c r="F7">
        <v>2758020</v>
      </c>
      <c r="G7">
        <v>568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17</v>
      </c>
      <c r="B8">
        <v>2.2077878999999996</v>
      </c>
      <c r="C8">
        <v>2.7762222400000001E-2</v>
      </c>
      <c r="D8">
        <v>234.44540000000001</v>
      </c>
      <c r="E8">
        <v>3480000</v>
      </c>
      <c r="F8">
        <v>3405520</v>
      </c>
      <c r="G8">
        <v>290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38</v>
      </c>
      <c r="B9">
        <v>1.8189289999999998</v>
      </c>
      <c r="C9">
        <v>3.2566588E-4</v>
      </c>
      <c r="D9">
        <v>242.28558759999999</v>
      </c>
      <c r="E9">
        <v>3815460</v>
      </c>
      <c r="F9">
        <v>3315304.26</v>
      </c>
      <c r="G9">
        <v>278</v>
      </c>
    </row>
    <row r="10" spans="1:28" x14ac:dyDescent="0.25">
      <c r="A10" t="s">
        <v>1</v>
      </c>
      <c r="B10">
        <v>1.772324</v>
      </c>
      <c r="C10">
        <v>1.3459911999999999E-2</v>
      </c>
      <c r="D10">
        <v>51.247630000000001</v>
      </c>
      <c r="E10">
        <v>2326990</v>
      </c>
      <c r="F10">
        <v>1375061</v>
      </c>
      <c r="G10">
        <v>128</v>
      </c>
    </row>
    <row r="11" spans="1:28" x14ac:dyDescent="0.25">
      <c r="A11" t="s">
        <v>26</v>
      </c>
      <c r="B11">
        <v>1.6141852000000001</v>
      </c>
      <c r="C11">
        <v>2.4625367999999998E-3</v>
      </c>
      <c r="D11">
        <v>11.73327237</v>
      </c>
      <c r="E11">
        <v>1216785</v>
      </c>
      <c r="F11">
        <v>357525.01399999997</v>
      </c>
      <c r="G11">
        <v>958</v>
      </c>
    </row>
    <row r="12" spans="1:28" x14ac:dyDescent="0.25">
      <c r="A12" t="s">
        <v>6</v>
      </c>
      <c r="B12">
        <v>1.55035013</v>
      </c>
      <c r="C12">
        <v>8.9730919999999996E-4</v>
      </c>
      <c r="D12">
        <v>10.030083569999999</v>
      </c>
      <c r="E12">
        <v>1395803.2</v>
      </c>
      <c r="F12">
        <v>436880.27455999999</v>
      </c>
      <c r="G12">
        <v>1437</v>
      </c>
    </row>
    <row r="13" spans="1:28" x14ac:dyDescent="0.25">
      <c r="A13" t="s">
        <v>33</v>
      </c>
      <c r="B13">
        <v>1.2277526000000001</v>
      </c>
      <c r="C13">
        <v>1.6756261899999998E-3</v>
      </c>
      <c r="D13">
        <v>9.5219981000000011</v>
      </c>
      <c r="E13">
        <v>1456012</v>
      </c>
      <c r="F13">
        <v>587699.57400000002</v>
      </c>
      <c r="G13">
        <v>954</v>
      </c>
    </row>
    <row r="14" spans="1:28" x14ac:dyDescent="0.25">
      <c r="A14" t="s">
        <v>3</v>
      </c>
      <c r="B14">
        <v>1.1184460000000001</v>
      </c>
      <c r="C14">
        <v>3.6602689999999996E-4</v>
      </c>
      <c r="D14">
        <v>0.94815389999999999</v>
      </c>
      <c r="E14">
        <v>1750600</v>
      </c>
      <c r="F14">
        <v>150902.27000000002</v>
      </c>
      <c r="G14">
        <v>83</v>
      </c>
    </row>
    <row r="15" spans="1:28" x14ac:dyDescent="0.25">
      <c r="A15" t="s">
        <v>39</v>
      </c>
      <c r="B15">
        <v>0.96574439999999995</v>
      </c>
      <c r="C15">
        <v>1.1542174220000001E-2</v>
      </c>
      <c r="D15">
        <v>0.26302249828799995</v>
      </c>
      <c r="E15">
        <v>681236</v>
      </c>
      <c r="F15">
        <v>13291.684100999999</v>
      </c>
      <c r="G15">
        <v>265</v>
      </c>
    </row>
    <row r="16" spans="1:28" x14ac:dyDescent="0.25">
      <c r="A16" t="s">
        <v>2</v>
      </c>
      <c r="B16">
        <v>0.68440520000000005</v>
      </c>
      <c r="C16">
        <v>4.5988124E-4</v>
      </c>
      <c r="D16">
        <v>68.515253000000016</v>
      </c>
      <c r="E16">
        <v>1544606</v>
      </c>
      <c r="F16">
        <v>1234390</v>
      </c>
      <c r="G16">
        <v>244</v>
      </c>
    </row>
    <row r="17" spans="1:7" x14ac:dyDescent="0.25">
      <c r="A17" t="s">
        <v>24</v>
      </c>
      <c r="B17">
        <v>0.32297390000000004</v>
      </c>
      <c r="C17">
        <v>3.0470353900000002E-3</v>
      </c>
      <c r="D17">
        <v>2.6207650999999998</v>
      </c>
      <c r="E17">
        <v>665758</v>
      </c>
      <c r="F17">
        <v>345297.78</v>
      </c>
      <c r="G17">
        <v>69</v>
      </c>
    </row>
    <row r="18" spans="1:7" x14ac:dyDescent="0.25">
      <c r="A18" t="s">
        <v>28</v>
      </c>
      <c r="B18">
        <v>0.27379100000000001</v>
      </c>
      <c r="C18">
        <v>1.7694069999999999E-2</v>
      </c>
      <c r="D18">
        <v>3.1601199999999996</v>
      </c>
      <c r="E18">
        <v>406981</v>
      </c>
      <c r="F18">
        <v>262604.88</v>
      </c>
      <c r="G18">
        <v>59</v>
      </c>
    </row>
    <row r="19" spans="1:7" x14ac:dyDescent="0.25">
      <c r="A19" t="s">
        <v>12</v>
      </c>
      <c r="B19">
        <v>0.24905549999999999</v>
      </c>
      <c r="C19">
        <v>1.0352500000000001E-4</v>
      </c>
      <c r="D19">
        <v>24.276603180000002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0.24247031499999999</v>
      </c>
      <c r="C20">
        <v>2.0327065E-4</v>
      </c>
      <c r="D20">
        <v>13.271778420999999</v>
      </c>
      <c r="E20">
        <v>428884.1</v>
      </c>
      <c r="F20">
        <v>391549.77158</v>
      </c>
      <c r="G20">
        <v>165</v>
      </c>
    </row>
    <row r="21" spans="1:7" x14ac:dyDescent="0.25">
      <c r="A21" t="s">
        <v>13</v>
      </c>
      <c r="B21">
        <v>0.20596860000000006</v>
      </c>
      <c r="C21">
        <v>1.9317598352999999E-3</v>
      </c>
      <c r="D21">
        <v>5.9822881799999985</v>
      </c>
      <c r="E21">
        <v>336620.9</v>
      </c>
      <c r="F21">
        <v>172430.35452000002</v>
      </c>
      <c r="G21">
        <v>107</v>
      </c>
    </row>
    <row r="22" spans="1:7" x14ac:dyDescent="0.25">
      <c r="A22" t="s">
        <v>21</v>
      </c>
      <c r="B22">
        <v>0.13109229999999999</v>
      </c>
      <c r="C22">
        <v>1.2223E-4</v>
      </c>
      <c r="D22">
        <v>46.395299999999999</v>
      </c>
      <c r="E22">
        <v>819226</v>
      </c>
      <c r="F22">
        <v>819226</v>
      </c>
      <c r="G22">
        <v>50</v>
      </c>
    </row>
    <row r="23" spans="1:7" x14ac:dyDescent="0.25">
      <c r="A23" t="s">
        <v>29</v>
      </c>
      <c r="B23">
        <v>0.11849710000000001</v>
      </c>
      <c r="C23">
        <v>4.4190900000000004E-5</v>
      </c>
      <c r="D23">
        <v>7.313358860000001</v>
      </c>
      <c r="E23">
        <v>382081</v>
      </c>
      <c r="F23">
        <v>174825.5625</v>
      </c>
      <c r="G23">
        <v>108</v>
      </c>
    </row>
    <row r="24" spans="1:7" x14ac:dyDescent="0.25">
      <c r="A24" t="s">
        <v>10</v>
      </c>
      <c r="B24">
        <v>0.10198310000000001</v>
      </c>
      <c r="C24">
        <v>0</v>
      </c>
      <c r="D24">
        <v>4.3911945980000002</v>
      </c>
      <c r="E24">
        <v>270518.39999999997</v>
      </c>
      <c r="F24">
        <v>183902.7991</v>
      </c>
      <c r="G24">
        <v>65</v>
      </c>
    </row>
    <row r="25" spans="1:7" x14ac:dyDescent="0.25">
      <c r="A25" t="s">
        <v>22</v>
      </c>
      <c r="B25">
        <v>9.6200400000000005E-2</v>
      </c>
      <c r="C25">
        <v>3.4480809999999998E-5</v>
      </c>
      <c r="D25">
        <v>21.937890804000002</v>
      </c>
      <c r="E25">
        <v>394191</v>
      </c>
      <c r="F25">
        <v>367433.74780000001</v>
      </c>
      <c r="G25">
        <v>57</v>
      </c>
    </row>
    <row r="26" spans="1:7" x14ac:dyDescent="0.25">
      <c r="A26" t="s">
        <v>31</v>
      </c>
      <c r="B26">
        <v>8.6874400000000004E-2</v>
      </c>
      <c r="C26">
        <v>1.28173E-5</v>
      </c>
      <c r="D26">
        <v>9.1164521000000002E-3</v>
      </c>
      <c r="E26">
        <v>144784.1</v>
      </c>
      <c r="F26">
        <v>1341.7588399999997</v>
      </c>
      <c r="G26">
        <v>143</v>
      </c>
    </row>
    <row r="27" spans="1:7" x14ac:dyDescent="0.25">
      <c r="A27" t="s">
        <v>11</v>
      </c>
      <c r="B27">
        <v>5.7611530000000001E-2</v>
      </c>
      <c r="C27">
        <v>0</v>
      </c>
      <c r="D27">
        <v>18.068219687000003</v>
      </c>
      <c r="E27">
        <v>412467</v>
      </c>
      <c r="F27">
        <v>361249.34789999999</v>
      </c>
      <c r="G27">
        <v>32</v>
      </c>
    </row>
    <row r="28" spans="1:7" x14ac:dyDescent="0.25">
      <c r="A28" t="s">
        <v>30</v>
      </c>
      <c r="B28">
        <v>3.7861800000000001E-2</v>
      </c>
      <c r="C28">
        <v>1.0257E-6</v>
      </c>
      <c r="D28">
        <v>18.479879999999998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3.576874E-2</v>
      </c>
      <c r="C29">
        <v>3.0695E-6</v>
      </c>
      <c r="D29">
        <v>3.1992131177000003</v>
      </c>
      <c r="E29">
        <v>197983.96</v>
      </c>
      <c r="F29">
        <v>154261.73607800002</v>
      </c>
      <c r="G29">
        <v>135</v>
      </c>
    </row>
    <row r="30" spans="1:7" x14ac:dyDescent="0.25">
      <c r="A30" t="s">
        <v>9</v>
      </c>
      <c r="B30">
        <v>3.0734699999999997E-2</v>
      </c>
      <c r="C30">
        <v>1.6441475999999999E-4</v>
      </c>
      <c r="D30">
        <v>0.85926867600000001</v>
      </c>
      <c r="E30">
        <v>68681.100000000006</v>
      </c>
      <c r="F30">
        <v>31480.264060999998</v>
      </c>
      <c r="G30">
        <v>61</v>
      </c>
    </row>
    <row r="31" spans="1:7" x14ac:dyDescent="0.25">
      <c r="A31" t="s">
        <v>8</v>
      </c>
      <c r="B31">
        <v>1.7585200000000002E-2</v>
      </c>
      <c r="C31">
        <v>0</v>
      </c>
      <c r="D31">
        <v>16.908300000000001</v>
      </c>
      <c r="E31">
        <v>254899</v>
      </c>
      <c r="F31">
        <v>254899</v>
      </c>
      <c r="G31">
        <v>7</v>
      </c>
    </row>
    <row r="32" spans="1:7" x14ac:dyDescent="0.25">
      <c r="A32" t="s">
        <v>34</v>
      </c>
      <c r="B32">
        <v>9.0847000000000011E-3</v>
      </c>
      <c r="C32">
        <v>0</v>
      </c>
      <c r="D32">
        <v>2.5422500000000001</v>
      </c>
      <c r="E32">
        <v>103624</v>
      </c>
      <c r="F32">
        <v>103624</v>
      </c>
      <c r="G32">
        <v>6</v>
      </c>
    </row>
    <row r="33" spans="1:7" x14ac:dyDescent="0.25">
      <c r="A33" t="s">
        <v>5</v>
      </c>
      <c r="B33">
        <v>6.3245999999999997E-3</v>
      </c>
      <c r="C33">
        <v>0</v>
      </c>
      <c r="D33">
        <v>1.052454</v>
      </c>
      <c r="E33">
        <v>34904</v>
      </c>
      <c r="F33">
        <v>25463.4</v>
      </c>
      <c r="G33">
        <v>6</v>
      </c>
    </row>
    <row r="34" spans="1:7" x14ac:dyDescent="0.25">
      <c r="A34" t="s">
        <v>15</v>
      </c>
      <c r="B34">
        <v>5.7432000000000004E-3</v>
      </c>
      <c r="C34">
        <v>0</v>
      </c>
      <c r="D34">
        <v>1.7090000000000001</v>
      </c>
      <c r="E34">
        <v>43241</v>
      </c>
      <c r="F34">
        <v>43241</v>
      </c>
      <c r="G34">
        <v>3</v>
      </c>
    </row>
    <row r="35" spans="1:7" x14ac:dyDescent="0.25">
      <c r="A35" t="s">
        <v>18</v>
      </c>
      <c r="B35">
        <v>5.3041500000000005E-3</v>
      </c>
      <c r="C35">
        <v>0</v>
      </c>
      <c r="D35">
        <v>0.84217000000000009</v>
      </c>
      <c r="E35">
        <v>62770</v>
      </c>
      <c r="F35">
        <v>49961.599999999999</v>
      </c>
      <c r="G35">
        <v>22</v>
      </c>
    </row>
    <row r="36" spans="1:7" x14ac:dyDescent="0.25">
      <c r="A36" t="s">
        <v>25</v>
      </c>
      <c r="B36">
        <v>3.7862E-3</v>
      </c>
      <c r="C36">
        <v>0</v>
      </c>
      <c r="D36">
        <v>2.1169999999999999E-5</v>
      </c>
      <c r="E36">
        <v>77008</v>
      </c>
      <c r="F36">
        <v>1.2582</v>
      </c>
      <c r="G36">
        <v>2</v>
      </c>
    </row>
    <row r="37" spans="1:7" x14ac:dyDescent="0.25">
      <c r="A37" t="s">
        <v>37</v>
      </c>
      <c r="B37">
        <v>2.2472999999999998E-3</v>
      </c>
      <c r="C37">
        <v>0</v>
      </c>
      <c r="D37">
        <v>1.4669999999999999E-4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1.3403E-3</v>
      </c>
      <c r="C38">
        <v>0</v>
      </c>
      <c r="D38">
        <v>6.0689000000000001E-5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31.973447564999997</v>
      </c>
      <c r="C45">
        <f t="shared" ref="C45:F45" si="0">SUM(C4:C43)</f>
        <v>0.15841884137529999</v>
      </c>
      <c r="D45">
        <f t="shared" si="0"/>
        <v>1296.2240531730881</v>
      </c>
      <c r="E45">
        <f t="shared" si="0"/>
        <v>36023905.760000005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24101-6273-42AE-ACBA-12A17763349E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157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14.293821000000001</v>
      </c>
      <c r="C4">
        <v>8.5965601500000002E-2</v>
      </c>
      <c r="D4">
        <v>297.75581000000005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19</v>
      </c>
      <c r="B5">
        <v>8.1309079999999998</v>
      </c>
      <c r="C5">
        <v>5.2824500000000003E-2</v>
      </c>
      <c r="D5">
        <v>136.8563096</v>
      </c>
      <c r="E5">
        <v>1588924</v>
      </c>
      <c r="F5">
        <v>1173021.49</v>
      </c>
      <c r="G5">
        <v>1246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32</v>
      </c>
      <c r="B6">
        <v>6.9493990999999991</v>
      </c>
      <c r="C6">
        <v>1.2585769E-2</v>
      </c>
      <c r="D6">
        <v>10.184393</v>
      </c>
      <c r="E6">
        <v>1841501</v>
      </c>
      <c r="F6">
        <v>273989.8</v>
      </c>
      <c r="G6">
        <v>1431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7</v>
      </c>
      <c r="B7">
        <v>5.3587109999999996</v>
      </c>
      <c r="C7">
        <v>4.380002E-3</v>
      </c>
      <c r="D7">
        <v>525.71543999999994</v>
      </c>
      <c r="E7">
        <v>4531100</v>
      </c>
      <c r="F7">
        <v>2758020</v>
      </c>
      <c r="G7">
        <v>568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17</v>
      </c>
      <c r="B8">
        <v>4.5183780000000002</v>
      </c>
      <c r="C8">
        <v>5.6816493800000006E-2</v>
      </c>
      <c r="D8">
        <v>479.8035000000001</v>
      </c>
      <c r="E8">
        <v>3480000</v>
      </c>
      <c r="F8">
        <v>3405520</v>
      </c>
      <c r="G8">
        <v>290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38</v>
      </c>
      <c r="B9">
        <v>3.7225719999999995</v>
      </c>
      <c r="C9">
        <v>6.6650252000000001E-4</v>
      </c>
      <c r="D9">
        <v>495.84921200000002</v>
      </c>
      <c r="E9">
        <v>3815460</v>
      </c>
      <c r="F9">
        <v>3315304.26</v>
      </c>
      <c r="G9">
        <v>278</v>
      </c>
    </row>
    <row r="10" spans="1:28" x14ac:dyDescent="0.25">
      <c r="A10" t="s">
        <v>1</v>
      </c>
      <c r="B10">
        <v>3.6271849999999999</v>
      </c>
      <c r="C10">
        <v>2.7546441000000001E-2</v>
      </c>
      <c r="D10">
        <v>104.88111000000002</v>
      </c>
      <c r="E10">
        <v>2326990</v>
      </c>
      <c r="F10">
        <v>1375061</v>
      </c>
      <c r="G10">
        <v>128</v>
      </c>
    </row>
    <row r="11" spans="1:28" x14ac:dyDescent="0.25">
      <c r="A11" t="s">
        <v>26</v>
      </c>
      <c r="B11">
        <v>3.3035454</v>
      </c>
      <c r="C11">
        <v>5.0398600000000002E-3</v>
      </c>
      <c r="D11">
        <v>24.013097430000002</v>
      </c>
      <c r="E11">
        <v>1216785</v>
      </c>
      <c r="F11">
        <v>357525.01399999997</v>
      </c>
      <c r="G11">
        <v>958</v>
      </c>
    </row>
    <row r="12" spans="1:28" x14ac:dyDescent="0.25">
      <c r="A12" t="s">
        <v>6</v>
      </c>
      <c r="B12">
        <v>3.1729442399999996</v>
      </c>
      <c r="C12">
        <v>1.8364071E-3</v>
      </c>
      <c r="D12">
        <v>20.527386342000003</v>
      </c>
      <c r="E12">
        <v>1395803.2</v>
      </c>
      <c r="F12">
        <v>436880.27455999999</v>
      </c>
      <c r="G12">
        <v>1437</v>
      </c>
    </row>
    <row r="13" spans="1:28" x14ac:dyDescent="0.25">
      <c r="A13" t="s">
        <v>33</v>
      </c>
      <c r="B13">
        <v>2.5126570000000004</v>
      </c>
      <c r="C13">
        <v>3.4292836699999999E-3</v>
      </c>
      <c r="D13">
        <v>19.487393200000003</v>
      </c>
      <c r="E13">
        <v>1456012</v>
      </c>
      <c r="F13">
        <v>587699.57400000002</v>
      </c>
      <c r="G13">
        <v>954</v>
      </c>
    </row>
    <row r="14" spans="1:28" x14ac:dyDescent="0.25">
      <c r="A14" t="s">
        <v>3</v>
      </c>
      <c r="B14">
        <v>2.2889780000000002</v>
      </c>
      <c r="C14">
        <v>7.4910600000000003E-4</v>
      </c>
      <c r="D14">
        <v>1.9404518000000002</v>
      </c>
      <c r="E14">
        <v>1750600</v>
      </c>
      <c r="F14">
        <v>150902.27000000002</v>
      </c>
      <c r="G14">
        <v>83</v>
      </c>
    </row>
    <row r="15" spans="1:28" x14ac:dyDescent="0.25">
      <c r="A15" t="s">
        <v>39</v>
      </c>
      <c r="B15">
        <v>1.9764580000000003</v>
      </c>
      <c r="C15">
        <v>2.3623245100000006E-2</v>
      </c>
      <c r="D15">
        <v>0.53828900789299994</v>
      </c>
      <c r="E15">
        <v>681236</v>
      </c>
      <c r="F15">
        <v>13291.684100999999</v>
      </c>
      <c r="G15">
        <v>265</v>
      </c>
    </row>
    <row r="16" spans="1:28" x14ac:dyDescent="0.25">
      <c r="A16" t="s">
        <v>2</v>
      </c>
      <c r="B16">
        <v>1.4006669999999999</v>
      </c>
      <c r="C16">
        <v>9.4117040999999995E-4</v>
      </c>
      <c r="D16">
        <v>140.22062099999999</v>
      </c>
      <c r="E16">
        <v>1544606</v>
      </c>
      <c r="F16">
        <v>1234390</v>
      </c>
      <c r="G16">
        <v>244</v>
      </c>
    </row>
    <row r="17" spans="1:7" x14ac:dyDescent="0.25">
      <c r="A17" t="s">
        <v>24</v>
      </c>
      <c r="B17">
        <v>0.660995</v>
      </c>
      <c r="C17">
        <v>6.2359803299999999E-3</v>
      </c>
      <c r="D17">
        <v>5.3635850000000005</v>
      </c>
      <c r="E17">
        <v>665758</v>
      </c>
      <c r="F17">
        <v>345297.78</v>
      </c>
      <c r="G17">
        <v>69</v>
      </c>
    </row>
    <row r="18" spans="1:7" x14ac:dyDescent="0.25">
      <c r="A18" t="s">
        <v>28</v>
      </c>
      <c r="B18">
        <v>0.56034300000000004</v>
      </c>
      <c r="C18">
        <v>3.6211686E-2</v>
      </c>
      <c r="D18">
        <v>6.4673719999999992</v>
      </c>
      <c r="E18">
        <v>406981</v>
      </c>
      <c r="F18">
        <v>262604.88</v>
      </c>
      <c r="G18">
        <v>59</v>
      </c>
    </row>
    <row r="19" spans="1:7" x14ac:dyDescent="0.25">
      <c r="A19" t="s">
        <v>12</v>
      </c>
      <c r="B19">
        <v>0.5097081</v>
      </c>
      <c r="C19">
        <v>2.1186800000000001E-4</v>
      </c>
      <c r="D19">
        <v>49.684448400000001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0.49623211</v>
      </c>
      <c r="C20">
        <v>4.1600240000000003E-4</v>
      </c>
      <c r="D20">
        <v>27.161728498000002</v>
      </c>
      <c r="E20">
        <v>428884.1</v>
      </c>
      <c r="F20">
        <v>391549.77158</v>
      </c>
      <c r="G20">
        <v>165</v>
      </c>
    </row>
    <row r="21" spans="1:7" x14ac:dyDescent="0.25">
      <c r="A21" t="s">
        <v>13</v>
      </c>
      <c r="B21">
        <v>0.42152999999999996</v>
      </c>
      <c r="C21">
        <v>3.9534749980000006E-3</v>
      </c>
      <c r="D21">
        <v>12.243030040000001</v>
      </c>
      <c r="E21">
        <v>336620.9</v>
      </c>
      <c r="F21">
        <v>172430.35452000002</v>
      </c>
      <c r="G21">
        <v>107</v>
      </c>
    </row>
    <row r="22" spans="1:7" x14ac:dyDescent="0.25">
      <c r="A22" t="s">
        <v>21</v>
      </c>
      <c r="B22">
        <v>0.26829130000000001</v>
      </c>
      <c r="C22">
        <v>2.5015999999999998E-4</v>
      </c>
      <c r="D22">
        <v>94.95089999999999</v>
      </c>
      <c r="E22">
        <v>819226</v>
      </c>
      <c r="F22">
        <v>819226</v>
      </c>
      <c r="G22">
        <v>50</v>
      </c>
    </row>
    <row r="23" spans="1:7" x14ac:dyDescent="0.25">
      <c r="A23" t="s">
        <v>29</v>
      </c>
      <c r="B23">
        <v>0.2425128</v>
      </c>
      <c r="C23">
        <v>9.0439399999999993E-5</v>
      </c>
      <c r="D23">
        <v>14.967283800000001</v>
      </c>
      <c r="E23">
        <v>382081</v>
      </c>
      <c r="F23">
        <v>174825.5625</v>
      </c>
      <c r="G23">
        <v>108</v>
      </c>
    </row>
    <row r="24" spans="1:7" x14ac:dyDescent="0.25">
      <c r="A24" t="s">
        <v>10</v>
      </c>
      <c r="B24">
        <v>0.20871809999999999</v>
      </c>
      <c r="C24">
        <v>0</v>
      </c>
      <c r="D24">
        <v>8.9869227040000013</v>
      </c>
      <c r="E24">
        <v>270518.39999999997</v>
      </c>
      <c r="F24">
        <v>183902.7991</v>
      </c>
      <c r="G24">
        <v>65</v>
      </c>
    </row>
    <row r="25" spans="1:7" x14ac:dyDescent="0.25">
      <c r="A25" t="s">
        <v>22</v>
      </c>
      <c r="B25">
        <v>0.19687789999999999</v>
      </c>
      <c r="C25">
        <v>7.05683E-5</v>
      </c>
      <c r="D25">
        <v>44.897273042000002</v>
      </c>
      <c r="E25">
        <v>394191</v>
      </c>
      <c r="F25">
        <v>367433.74780000001</v>
      </c>
      <c r="G25">
        <v>57</v>
      </c>
    </row>
    <row r="26" spans="1:7" x14ac:dyDescent="0.25">
      <c r="A26" t="s">
        <v>31</v>
      </c>
      <c r="B26">
        <v>0.17779600000000001</v>
      </c>
      <c r="C26">
        <v>2.6231E-5</v>
      </c>
      <c r="D26">
        <v>1.8657565000000001E-2</v>
      </c>
      <c r="E26">
        <v>144784.1</v>
      </c>
      <c r="F26">
        <v>1341.7588399999997</v>
      </c>
      <c r="G26">
        <v>143</v>
      </c>
    </row>
    <row r="27" spans="1:7" x14ac:dyDescent="0.25">
      <c r="A27" t="s">
        <v>11</v>
      </c>
      <c r="B27">
        <v>0.11790519999999999</v>
      </c>
      <c r="C27">
        <v>0</v>
      </c>
      <c r="D27">
        <v>36.977817730000005</v>
      </c>
      <c r="E27">
        <v>412467</v>
      </c>
      <c r="F27">
        <v>361249.34789999999</v>
      </c>
      <c r="G27">
        <v>32</v>
      </c>
    </row>
    <row r="28" spans="1:7" x14ac:dyDescent="0.25">
      <c r="A28" t="s">
        <v>30</v>
      </c>
      <c r="B28">
        <v>7.7487899999999998E-2</v>
      </c>
      <c r="C28">
        <v>2.0990999999999999E-6</v>
      </c>
      <c r="D28">
        <v>37.821259999999995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7.3203809999999994E-2</v>
      </c>
      <c r="C29">
        <v>6.2818999999999999E-6</v>
      </c>
      <c r="D29">
        <v>6.5472878057000008</v>
      </c>
      <c r="E29">
        <v>197983.96</v>
      </c>
      <c r="F29">
        <v>154261.73607800002</v>
      </c>
      <c r="G29">
        <v>135</v>
      </c>
    </row>
    <row r="30" spans="1:7" x14ac:dyDescent="0.25">
      <c r="A30" t="s">
        <v>9</v>
      </c>
      <c r="B30">
        <v>6.2900709999999999E-2</v>
      </c>
      <c r="C30">
        <v>3.3648324000000001E-4</v>
      </c>
      <c r="D30">
        <v>1.758563388</v>
      </c>
      <c r="E30">
        <v>68681.100000000006</v>
      </c>
      <c r="F30">
        <v>31480.264060999998</v>
      </c>
      <c r="G30">
        <v>61</v>
      </c>
    </row>
    <row r="31" spans="1:7" x14ac:dyDescent="0.25">
      <c r="A31" t="s">
        <v>8</v>
      </c>
      <c r="B31">
        <v>3.5987999999999999E-2</v>
      </c>
      <c r="C31">
        <v>0</v>
      </c>
      <c r="D31">
        <v>34.6051</v>
      </c>
      <c r="E31">
        <v>254899</v>
      </c>
      <c r="F31">
        <v>254899</v>
      </c>
      <c r="G31">
        <v>7</v>
      </c>
    </row>
    <row r="32" spans="1:7" x14ac:dyDescent="0.25">
      <c r="A32" t="s">
        <v>34</v>
      </c>
      <c r="B32">
        <v>1.8591900000000001E-2</v>
      </c>
      <c r="C32">
        <v>0</v>
      </c>
      <c r="D32">
        <v>5.2027999999999999</v>
      </c>
      <c r="E32">
        <v>103624</v>
      </c>
      <c r="F32">
        <v>103624</v>
      </c>
      <c r="G32">
        <v>6</v>
      </c>
    </row>
    <row r="33" spans="1:7" x14ac:dyDescent="0.25">
      <c r="A33" t="s">
        <v>5</v>
      </c>
      <c r="B33">
        <v>1.2943799999999998E-2</v>
      </c>
      <c r="C33">
        <v>0</v>
      </c>
      <c r="D33">
        <v>2.15395</v>
      </c>
      <c r="E33">
        <v>34904</v>
      </c>
      <c r="F33">
        <v>25463.4</v>
      </c>
      <c r="G33">
        <v>6</v>
      </c>
    </row>
    <row r="34" spans="1:7" x14ac:dyDescent="0.25">
      <c r="A34" t="s">
        <v>15</v>
      </c>
      <c r="B34">
        <v>1.1754000000000001E-2</v>
      </c>
      <c r="C34">
        <v>0</v>
      </c>
      <c r="D34">
        <v>3.4975999999999998</v>
      </c>
      <c r="E34">
        <v>43241</v>
      </c>
      <c r="F34">
        <v>43241</v>
      </c>
      <c r="G34">
        <v>3</v>
      </c>
    </row>
    <row r="35" spans="1:7" x14ac:dyDescent="0.25">
      <c r="A35" t="s">
        <v>18</v>
      </c>
      <c r="B35">
        <v>1.08553E-2</v>
      </c>
      <c r="C35">
        <v>0</v>
      </c>
      <c r="D35">
        <v>1.7235550000000002</v>
      </c>
      <c r="E35">
        <v>62770</v>
      </c>
      <c r="F35">
        <v>49961.599999999999</v>
      </c>
      <c r="G35">
        <v>22</v>
      </c>
    </row>
    <row r="36" spans="1:7" x14ac:dyDescent="0.25">
      <c r="A36" t="s">
        <v>25</v>
      </c>
      <c r="B36">
        <v>7.7486999999999999E-3</v>
      </c>
      <c r="C36">
        <v>0</v>
      </c>
      <c r="D36">
        <v>4.3325000000000003E-5</v>
      </c>
      <c r="E36">
        <v>77008</v>
      </c>
      <c r="F36">
        <v>1.2582</v>
      </c>
      <c r="G36">
        <v>2</v>
      </c>
    </row>
    <row r="37" spans="1:7" x14ac:dyDescent="0.25">
      <c r="A37" t="s">
        <v>37</v>
      </c>
      <c r="B37">
        <v>4.5992000000000003E-3</v>
      </c>
      <c r="C37">
        <v>0</v>
      </c>
      <c r="D37">
        <v>3.0024000000000001E-4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2.7428999999999999E-3</v>
      </c>
      <c r="C38">
        <v>0</v>
      </c>
      <c r="D38">
        <v>1.2420000000000001E-4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65.435949469999969</v>
      </c>
      <c r="C45">
        <f t="shared" ref="C45:F45" si="0">SUM(C4:C43)</f>
        <v>0.32421565676800007</v>
      </c>
      <c r="D45">
        <f t="shared" si="0"/>
        <v>2652.802616117594</v>
      </c>
      <c r="E45">
        <f t="shared" si="0"/>
        <v>36023905.760000005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C663-6524-4379-A822-81349C488099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158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34.195188999999999</v>
      </c>
      <c r="C4">
        <v>0.11969859099999999</v>
      </c>
      <c r="D4">
        <v>698.20994999999994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19</v>
      </c>
      <c r="B5">
        <v>19.396362999999997</v>
      </c>
      <c r="C5">
        <v>8.3391099999999996E-2</v>
      </c>
      <c r="D5">
        <v>319.88059809999999</v>
      </c>
      <c r="E5">
        <v>1588924</v>
      </c>
      <c r="F5">
        <v>1173021.49</v>
      </c>
      <c r="G5">
        <v>1246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32</v>
      </c>
      <c r="B6">
        <v>16.686977299999999</v>
      </c>
      <c r="C6">
        <v>2.6299079E-2</v>
      </c>
      <c r="D6">
        <v>24.283321999999998</v>
      </c>
      <c r="E6">
        <v>1841501</v>
      </c>
      <c r="F6">
        <v>273989.8</v>
      </c>
      <c r="G6">
        <v>1431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7</v>
      </c>
      <c r="B7">
        <v>12.893211999999998</v>
      </c>
      <c r="C7">
        <v>7.7454859999999993E-3</v>
      </c>
      <c r="D7">
        <v>1211.7383999999997</v>
      </c>
      <c r="E7">
        <v>4531100</v>
      </c>
      <c r="F7">
        <v>2758020</v>
      </c>
      <c r="G7">
        <v>568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17</v>
      </c>
      <c r="B8">
        <v>10.768615</v>
      </c>
      <c r="C8">
        <v>0.1248718472</v>
      </c>
      <c r="D8">
        <v>1114.684</v>
      </c>
      <c r="E8">
        <v>3480000</v>
      </c>
      <c r="F8">
        <v>3405520</v>
      </c>
      <c r="G8">
        <v>290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38</v>
      </c>
      <c r="B9">
        <v>8.956509999999998</v>
      </c>
      <c r="C9">
        <v>1.5040026000000001E-3</v>
      </c>
      <c r="D9">
        <v>1147.5963569999999</v>
      </c>
      <c r="E9">
        <v>3815460</v>
      </c>
      <c r="F9">
        <v>3315304.26</v>
      </c>
      <c r="G9">
        <v>278</v>
      </c>
    </row>
    <row r="10" spans="1:28" x14ac:dyDescent="0.25">
      <c r="A10" t="s">
        <v>1</v>
      </c>
      <c r="B10">
        <v>8.645620000000001</v>
      </c>
      <c r="C10">
        <v>6.2182769999999998E-2</v>
      </c>
      <c r="D10">
        <v>247.83956000000001</v>
      </c>
      <c r="E10">
        <v>2326990</v>
      </c>
      <c r="F10">
        <v>1375061</v>
      </c>
      <c r="G10">
        <v>128</v>
      </c>
    </row>
    <row r="11" spans="1:28" x14ac:dyDescent="0.25">
      <c r="A11" t="s">
        <v>26</v>
      </c>
      <c r="B11">
        <v>7.918075</v>
      </c>
      <c r="C11">
        <v>1.14690821E-2</v>
      </c>
      <c r="D11">
        <v>56.928617199999991</v>
      </c>
      <c r="E11">
        <v>1216785</v>
      </c>
      <c r="F11">
        <v>357525.01399999997</v>
      </c>
      <c r="G11">
        <v>958</v>
      </c>
    </row>
    <row r="12" spans="1:28" x14ac:dyDescent="0.25">
      <c r="A12" t="s">
        <v>6</v>
      </c>
      <c r="B12">
        <v>7.6272143000000003</v>
      </c>
      <c r="C12">
        <v>4.1278417E-3</v>
      </c>
      <c r="D12">
        <v>48.549662579999996</v>
      </c>
      <c r="E12">
        <v>1395803.2</v>
      </c>
      <c r="F12">
        <v>436880.27455999999</v>
      </c>
      <c r="G12">
        <v>1437</v>
      </c>
    </row>
    <row r="13" spans="1:28" x14ac:dyDescent="0.25">
      <c r="A13" t="s">
        <v>33</v>
      </c>
      <c r="B13">
        <v>6.0354609999999997</v>
      </c>
      <c r="C13">
        <v>7.4235275399999988E-3</v>
      </c>
      <c r="D13">
        <v>46.572600000000008</v>
      </c>
      <c r="E13">
        <v>1456012</v>
      </c>
      <c r="F13">
        <v>587699.57400000002</v>
      </c>
      <c r="G13">
        <v>954</v>
      </c>
    </row>
    <row r="14" spans="1:28" x14ac:dyDescent="0.25">
      <c r="A14" t="s">
        <v>3</v>
      </c>
      <c r="B14">
        <v>5.5010599999999998</v>
      </c>
      <c r="C14">
        <v>1.7584129999999999E-3</v>
      </c>
      <c r="D14">
        <v>4.6530854999999987</v>
      </c>
      <c r="E14">
        <v>1750600</v>
      </c>
      <c r="F14">
        <v>150902.27000000002</v>
      </c>
      <c r="G14">
        <v>83</v>
      </c>
    </row>
    <row r="15" spans="1:28" x14ac:dyDescent="0.25">
      <c r="A15" t="s">
        <v>39</v>
      </c>
      <c r="B15">
        <v>4.6904375000000007</v>
      </c>
      <c r="C15">
        <v>5.194330355E-2</v>
      </c>
      <c r="D15">
        <v>1.2387449397699999</v>
      </c>
      <c r="E15">
        <v>681236</v>
      </c>
      <c r="F15">
        <v>13291.684100999999</v>
      </c>
      <c r="G15">
        <v>265</v>
      </c>
    </row>
    <row r="16" spans="1:28" x14ac:dyDescent="0.25">
      <c r="A16" t="s">
        <v>2</v>
      </c>
      <c r="B16">
        <v>3.3706252000000001</v>
      </c>
      <c r="C16">
        <v>2.1643084999999999E-3</v>
      </c>
      <c r="D16">
        <v>326.80802999999997</v>
      </c>
      <c r="E16">
        <v>1544606</v>
      </c>
      <c r="F16">
        <v>1234390</v>
      </c>
      <c r="G16">
        <v>244</v>
      </c>
    </row>
    <row r="17" spans="1:7" x14ac:dyDescent="0.25">
      <c r="A17" t="s">
        <v>24</v>
      </c>
      <c r="B17">
        <v>1.5846760000000002</v>
      </c>
      <c r="C17">
        <v>1.181755118E-2</v>
      </c>
      <c r="D17">
        <v>12.896546000000001</v>
      </c>
      <c r="E17">
        <v>665758</v>
      </c>
      <c r="F17">
        <v>345297.78</v>
      </c>
      <c r="G17">
        <v>69</v>
      </c>
    </row>
    <row r="18" spans="1:7" x14ac:dyDescent="0.25">
      <c r="A18" t="s">
        <v>28</v>
      </c>
      <c r="B18">
        <v>1.292505</v>
      </c>
      <c r="C18">
        <v>6.4850249999999984E-2</v>
      </c>
      <c r="D18">
        <v>15.459276000000001</v>
      </c>
      <c r="E18">
        <v>406981</v>
      </c>
      <c r="F18">
        <v>262604.88</v>
      </c>
      <c r="G18">
        <v>59</v>
      </c>
    </row>
    <row r="19" spans="1:7" x14ac:dyDescent="0.25">
      <c r="A19" t="s">
        <v>12</v>
      </c>
      <c r="B19">
        <v>1.2272949999999998</v>
      </c>
      <c r="C19">
        <v>4.75558E-4</v>
      </c>
      <c r="D19">
        <v>117.40219049999999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1.1928633799999999</v>
      </c>
      <c r="C20">
        <v>8.9887189999999996E-4</v>
      </c>
      <c r="D20">
        <v>64.141943089999998</v>
      </c>
      <c r="E20">
        <v>428884.1</v>
      </c>
      <c r="F20">
        <v>391549.77158</v>
      </c>
      <c r="G20">
        <v>165</v>
      </c>
    </row>
    <row r="21" spans="1:7" x14ac:dyDescent="0.25">
      <c r="A21" t="s">
        <v>13</v>
      </c>
      <c r="B21">
        <v>1.0018587999999999</v>
      </c>
      <c r="C21">
        <v>8.7883674780000025E-3</v>
      </c>
      <c r="D21">
        <v>29.045442430999998</v>
      </c>
      <c r="E21">
        <v>336620.9</v>
      </c>
      <c r="F21">
        <v>172430.35452000002</v>
      </c>
      <c r="G21">
        <v>107</v>
      </c>
    </row>
    <row r="22" spans="1:7" x14ac:dyDescent="0.25">
      <c r="A22" t="s">
        <v>21</v>
      </c>
      <c r="B22">
        <v>0.64344999999999997</v>
      </c>
      <c r="C22">
        <v>5.8852999999999998E-4</v>
      </c>
      <c r="D22">
        <v>223.21079999999998</v>
      </c>
      <c r="E22">
        <v>819226</v>
      </c>
      <c r="F22">
        <v>819226</v>
      </c>
      <c r="G22">
        <v>50</v>
      </c>
    </row>
    <row r="23" spans="1:7" x14ac:dyDescent="0.25">
      <c r="A23" t="s">
        <v>29</v>
      </c>
      <c r="B23">
        <v>0.58475770000000005</v>
      </c>
      <c r="C23">
        <v>1.95871E-4</v>
      </c>
      <c r="D23">
        <v>35.414281849999995</v>
      </c>
      <c r="E23">
        <v>382081</v>
      </c>
      <c r="F23">
        <v>174825.5625</v>
      </c>
      <c r="G23">
        <v>108</v>
      </c>
    </row>
    <row r="24" spans="1:7" x14ac:dyDescent="0.25">
      <c r="A24" t="s">
        <v>10</v>
      </c>
      <c r="B24">
        <v>0.50358999999999998</v>
      </c>
      <c r="C24">
        <v>0</v>
      </c>
      <c r="D24">
        <v>21.433152519999997</v>
      </c>
      <c r="E24">
        <v>270518.39999999997</v>
      </c>
      <c r="F24">
        <v>183902.7991</v>
      </c>
      <c r="G24">
        <v>65</v>
      </c>
    </row>
    <row r="25" spans="1:7" x14ac:dyDescent="0.25">
      <c r="A25" t="s">
        <v>22</v>
      </c>
      <c r="B25">
        <v>0.47355270000000005</v>
      </c>
      <c r="C25">
        <v>1.5327550000000001E-4</v>
      </c>
      <c r="D25">
        <v>105.64545081999999</v>
      </c>
      <c r="E25">
        <v>394191</v>
      </c>
      <c r="F25">
        <v>367433.74780000001</v>
      </c>
      <c r="G25">
        <v>57</v>
      </c>
    </row>
    <row r="26" spans="1:7" x14ac:dyDescent="0.25">
      <c r="A26" t="s">
        <v>31</v>
      </c>
      <c r="B26">
        <v>0.42762779999999995</v>
      </c>
      <c r="C26">
        <v>6.1072899999999996E-5</v>
      </c>
      <c r="D26">
        <v>4.4381367000000005E-2</v>
      </c>
      <c r="E26">
        <v>144784.1</v>
      </c>
      <c r="F26">
        <v>1341.7588399999997</v>
      </c>
      <c r="G26">
        <v>143</v>
      </c>
    </row>
    <row r="27" spans="1:7" x14ac:dyDescent="0.25">
      <c r="A27" t="s">
        <v>11</v>
      </c>
      <c r="B27">
        <v>0.28452289999999997</v>
      </c>
      <c r="C27">
        <v>0</v>
      </c>
      <c r="D27">
        <v>87.377394600000017</v>
      </c>
      <c r="E27">
        <v>412467</v>
      </c>
      <c r="F27">
        <v>361249.34789999999</v>
      </c>
      <c r="G27">
        <v>32</v>
      </c>
    </row>
    <row r="28" spans="1:7" x14ac:dyDescent="0.25">
      <c r="A28" t="s">
        <v>30</v>
      </c>
      <c r="B28">
        <v>0.18689539999999999</v>
      </c>
      <c r="C28">
        <v>5.0105999999999999E-6</v>
      </c>
      <c r="D28">
        <v>88.602899999999991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0.17663310000000002</v>
      </c>
      <c r="C29">
        <v>1.3145E-5</v>
      </c>
      <c r="D29">
        <v>15.6483739564</v>
      </c>
      <c r="E29">
        <v>197983.96</v>
      </c>
      <c r="F29">
        <v>154261.73607800002</v>
      </c>
      <c r="G29">
        <v>135</v>
      </c>
    </row>
    <row r="30" spans="1:7" x14ac:dyDescent="0.25">
      <c r="A30" t="s">
        <v>9</v>
      </c>
      <c r="B30">
        <v>0.15063380000000001</v>
      </c>
      <c r="C30">
        <v>7.5151229999999996E-4</v>
      </c>
      <c r="D30">
        <v>4.1828116590000004</v>
      </c>
      <c r="E30">
        <v>68681.100000000006</v>
      </c>
      <c r="F30">
        <v>31480.264060999998</v>
      </c>
      <c r="G30">
        <v>61</v>
      </c>
    </row>
    <row r="31" spans="1:7" x14ac:dyDescent="0.25">
      <c r="A31" t="s">
        <v>8</v>
      </c>
      <c r="B31">
        <v>8.6891999999999997E-2</v>
      </c>
      <c r="C31">
        <v>0</v>
      </c>
      <c r="D31">
        <v>81.557999999999993</v>
      </c>
      <c r="E31">
        <v>254899</v>
      </c>
      <c r="F31">
        <v>254899</v>
      </c>
      <c r="G31">
        <v>7</v>
      </c>
    </row>
    <row r="32" spans="1:7" x14ac:dyDescent="0.25">
      <c r="A32" t="s">
        <v>34</v>
      </c>
      <c r="B32">
        <v>4.4887999999999997E-2</v>
      </c>
      <c r="C32">
        <v>0</v>
      </c>
      <c r="D32">
        <v>12.4518</v>
      </c>
      <c r="E32">
        <v>103624</v>
      </c>
      <c r="F32">
        <v>103624</v>
      </c>
      <c r="G32">
        <v>6</v>
      </c>
    </row>
    <row r="33" spans="1:7" x14ac:dyDescent="0.25">
      <c r="A33" t="s">
        <v>5</v>
      </c>
      <c r="B33">
        <v>3.1234999999999999E-2</v>
      </c>
      <c r="C33">
        <v>0</v>
      </c>
      <c r="D33">
        <v>5.0974399999999997</v>
      </c>
      <c r="E33">
        <v>34904</v>
      </c>
      <c r="F33">
        <v>25463.4</v>
      </c>
      <c r="G33">
        <v>6</v>
      </c>
    </row>
    <row r="34" spans="1:7" x14ac:dyDescent="0.25">
      <c r="A34" t="s">
        <v>15</v>
      </c>
      <c r="B34">
        <v>2.8303999999999999E-2</v>
      </c>
      <c r="C34">
        <v>0</v>
      </c>
      <c r="D34">
        <v>8.3256999999999994</v>
      </c>
      <c r="E34">
        <v>43241</v>
      </c>
      <c r="F34">
        <v>43241</v>
      </c>
      <c r="G34">
        <v>3</v>
      </c>
    </row>
    <row r="35" spans="1:7" x14ac:dyDescent="0.25">
      <c r="A35" t="s">
        <v>18</v>
      </c>
      <c r="B35">
        <v>2.6214800000000003E-2</v>
      </c>
      <c r="C35">
        <v>0</v>
      </c>
      <c r="D35">
        <v>4.1334999999999997</v>
      </c>
      <c r="E35">
        <v>62770</v>
      </c>
      <c r="F35">
        <v>49961.599999999999</v>
      </c>
      <c r="G35">
        <v>22</v>
      </c>
    </row>
    <row r="36" spans="1:7" x14ac:dyDescent="0.25">
      <c r="A36" t="s">
        <v>25</v>
      </c>
      <c r="B36">
        <v>1.8706E-2</v>
      </c>
      <c r="C36">
        <v>0</v>
      </c>
      <c r="D36">
        <v>1.0313E-4</v>
      </c>
      <c r="E36">
        <v>77008</v>
      </c>
      <c r="F36">
        <v>1.2582</v>
      </c>
      <c r="G36">
        <v>2</v>
      </c>
    </row>
    <row r="37" spans="1:7" x14ac:dyDescent="0.25">
      <c r="A37" t="s">
        <v>37</v>
      </c>
      <c r="B37">
        <v>1.1074000000000001E-2</v>
      </c>
      <c r="C37">
        <v>0</v>
      </c>
      <c r="D37">
        <v>7.1277999999999999E-4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6.6214000000000004E-3</v>
      </c>
      <c r="C38">
        <v>0</v>
      </c>
      <c r="D38">
        <v>2.9796E-4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156.67015608000005</v>
      </c>
      <c r="C45">
        <f t="shared" ref="C45:F45" si="0">SUM(C4:C43)</f>
        <v>0.59317836804800028</v>
      </c>
      <c r="D45">
        <f t="shared" si="0"/>
        <v>6181.0554259831706</v>
      </c>
      <c r="E45">
        <f t="shared" si="0"/>
        <v>36023905.760000005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7BA50-CB5B-4D71-8BAE-930B502DEAB5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159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5.8350400000000002</v>
      </c>
      <c r="C4">
        <v>4.1853290000000001E-2</v>
      </c>
      <c r="D4">
        <v>167.18620999999999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2.2758928000000003</v>
      </c>
      <c r="C5">
        <v>1.4580014000000001E-3</v>
      </c>
      <c r="D5">
        <v>220.30589999999998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3.7141599999999997</v>
      </c>
      <c r="C6">
        <v>1.185794E-3</v>
      </c>
      <c r="D6">
        <v>3.1412205000000002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2.1093600000000001E-2</v>
      </c>
      <c r="C8">
        <v>0</v>
      </c>
      <c r="D8">
        <v>3.4388899999999998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5.1497181000000003</v>
      </c>
      <c r="C9">
        <v>2.7777805999999999E-3</v>
      </c>
      <c r="D9">
        <v>32.752010429999999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8.7057260000000003</v>
      </c>
      <c r="C10">
        <v>5.1660330000000004E-3</v>
      </c>
      <c r="D10">
        <v>816.38420000000008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5.8679999999999996E-2</v>
      </c>
      <c r="C11">
        <v>0</v>
      </c>
      <c r="D11">
        <v>55.01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0.10168663</v>
      </c>
      <c r="C12">
        <v>5.0555811999999998E-4</v>
      </c>
      <c r="D12">
        <v>2.8225855310000005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0.34008349999999998</v>
      </c>
      <c r="C13">
        <v>0</v>
      </c>
      <c r="D13">
        <v>14.464944869999998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0.19214130000000001</v>
      </c>
      <c r="C14">
        <v>0</v>
      </c>
      <c r="D14">
        <v>58.942945989999991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0.82870799999999989</v>
      </c>
      <c r="C15">
        <v>3.2000000000000003E-4</v>
      </c>
      <c r="D15">
        <v>79.196962600000006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0.6760584999999999</v>
      </c>
      <c r="C16">
        <v>5.9107234479999987E-3</v>
      </c>
      <c r="D16">
        <v>19.597567480999999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4.4716000000000001E-3</v>
      </c>
      <c r="C17">
        <v>0</v>
      </c>
      <c r="D17">
        <v>2.0115000000000001E-4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1.9112000000000001E-2</v>
      </c>
      <c r="C18">
        <v>0</v>
      </c>
      <c r="D18">
        <v>5.6185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0.80538668000000002</v>
      </c>
      <c r="C19">
        <v>6.0377919999999999E-4</v>
      </c>
      <c r="D19">
        <v>43.268075220000007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7.2679319999999992</v>
      </c>
      <c r="C21">
        <v>8.394013639999999E-2</v>
      </c>
      <c r="D21">
        <v>751.31399999999985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1.7703900000000002E-2</v>
      </c>
      <c r="C22">
        <v>0</v>
      </c>
      <c r="D22">
        <v>2.7904499999999999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13.092321</v>
      </c>
      <c r="C23">
        <v>5.582823E-2</v>
      </c>
      <c r="D23">
        <v>215.66954459999999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0.43438699999999997</v>
      </c>
      <c r="C25">
        <v>3.9691999999999999E-4</v>
      </c>
      <c r="D25">
        <v>150.5351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0.31974199999999997</v>
      </c>
      <c r="C26">
        <v>1.029714E-4</v>
      </c>
      <c r="D26">
        <v>71.24976181000001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1.0698405</v>
      </c>
      <c r="C28">
        <v>7.8918256399999991E-3</v>
      </c>
      <c r="D28">
        <v>8.7076317000000003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1.2633E-2</v>
      </c>
      <c r="C29">
        <v>0</v>
      </c>
      <c r="D29">
        <v>6.9592999999999996E-5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5.3453499999999998</v>
      </c>
      <c r="C30">
        <v>7.7222920000000004E-3</v>
      </c>
      <c r="D30">
        <v>38.409498579999998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0.11928074000000001</v>
      </c>
      <c r="C31">
        <v>8.8170000000000005E-6</v>
      </c>
      <c r="D31">
        <v>10.562285547400002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0.87126000000000003</v>
      </c>
      <c r="C32">
        <v>4.3226029999999999E-2</v>
      </c>
      <c r="D32">
        <v>10.435084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0.39486640000000001</v>
      </c>
      <c r="C33">
        <v>1.3157800000000001E-4</v>
      </c>
      <c r="D33">
        <v>23.89131265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0.12620800000000001</v>
      </c>
      <c r="C34">
        <v>3.3818E-6</v>
      </c>
      <c r="D34">
        <v>59.744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0.28873170000000004</v>
      </c>
      <c r="C35">
        <v>4.1168899999999998E-5</v>
      </c>
      <c r="D35">
        <v>2.9948373E-2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11.266078400000001</v>
      </c>
      <c r="C36">
        <v>1.764052E-2</v>
      </c>
      <c r="D36">
        <v>16.388601000000001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4.0748639999999998</v>
      </c>
      <c r="C37">
        <v>4.9870840599999999E-3</v>
      </c>
      <c r="D37">
        <v>31.434782100000003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3.0314000000000001E-2</v>
      </c>
      <c r="C38">
        <v>0</v>
      </c>
      <c r="D38">
        <v>8.4052000000000007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23.084835999999999</v>
      </c>
      <c r="C40">
        <v>7.9763468000000004E-2</v>
      </c>
      <c r="D40">
        <v>470.82064999999994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7.4771999999999998E-3</v>
      </c>
      <c r="C41">
        <v>0</v>
      </c>
      <c r="D41">
        <v>4.8095000000000001E-4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6.0475029999999999</v>
      </c>
      <c r="C42">
        <v>1.0122830999999999E-3</v>
      </c>
      <c r="D42">
        <v>773.34259600000019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3.1649191000000001</v>
      </c>
      <c r="C43">
        <v>3.4919814989999999E-2</v>
      </c>
      <c r="D43">
        <v>0.83461885439000016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105.76420665000001</v>
      </c>
      <c r="C45">
        <f t="shared" ref="C45:F45" si="0">SUM(C4:C43)</f>
        <v>0.39739748105799999</v>
      </c>
      <c r="D45">
        <f t="shared" si="0"/>
        <v>4166.6958295297909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4D214-52FF-409F-B027-E9E046A6DA94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160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3.2038709999999999</v>
      </c>
      <c r="C4">
        <v>2.2980087E-2</v>
      </c>
      <c r="D4">
        <v>91.798180000000002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1.2496439000000001</v>
      </c>
      <c r="C5">
        <v>8.0055824999999991E-4</v>
      </c>
      <c r="D5">
        <v>120.964687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2.0393759999999999</v>
      </c>
      <c r="C6">
        <v>6.5109080000000006E-4</v>
      </c>
      <c r="D6">
        <v>1.7248174999999999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1.1582100000000001E-2</v>
      </c>
      <c r="C8">
        <v>0</v>
      </c>
      <c r="D8">
        <v>1.8882300000000001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2.8275889200000002</v>
      </c>
      <c r="C9">
        <v>1.5252458E-3</v>
      </c>
      <c r="D9">
        <v>17.983893339999998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4.7800900000000004</v>
      </c>
      <c r="C10">
        <v>2.8365270000000001E-3</v>
      </c>
      <c r="D10">
        <v>448.25924999999995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3.2219999999999999E-2</v>
      </c>
      <c r="C11">
        <v>0</v>
      </c>
      <c r="D11">
        <v>30.204599999999999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5.5834579999999995E-2</v>
      </c>
      <c r="C12">
        <v>2.7758509999999999E-4</v>
      </c>
      <c r="D12">
        <v>1.5498089473000001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0.18673060000000002</v>
      </c>
      <c r="C13">
        <v>0</v>
      </c>
      <c r="D13">
        <v>7.9424986580000008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0.1055002</v>
      </c>
      <c r="C14">
        <v>0</v>
      </c>
      <c r="D14">
        <v>32.364092591999992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0.4550167</v>
      </c>
      <c r="C15">
        <v>1.7570699999999999E-4</v>
      </c>
      <c r="D15">
        <v>43.486026699999996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0.37121290000000001</v>
      </c>
      <c r="C16">
        <v>3.2455236460000006E-3</v>
      </c>
      <c r="D16">
        <v>10.760598216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2.4551999999999998E-3</v>
      </c>
      <c r="C17">
        <v>0</v>
      </c>
      <c r="D17">
        <v>1.1045E-4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1.0494E-2</v>
      </c>
      <c r="C18">
        <v>0</v>
      </c>
      <c r="D18">
        <v>3.085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0.44222453000000006</v>
      </c>
      <c r="C19">
        <v>3.3151799999999999E-4</v>
      </c>
      <c r="D19">
        <v>23.757614704000002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3.9905839999999997</v>
      </c>
      <c r="C21">
        <v>4.6089439199999999E-2</v>
      </c>
      <c r="D21">
        <v>412.52119999999996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9.7207999999999999E-3</v>
      </c>
      <c r="C22">
        <v>0</v>
      </c>
      <c r="D22">
        <v>1.5321830000000001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7.188673800000001</v>
      </c>
      <c r="C23">
        <v>3.0654299999999999E-2</v>
      </c>
      <c r="D23">
        <v>118.41810590000003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0.23851129999999998</v>
      </c>
      <c r="C25">
        <v>2.1793999999999999E-4</v>
      </c>
      <c r="D25">
        <v>82.655699999999996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0.17556059999999998</v>
      </c>
      <c r="C26">
        <v>5.6539100000000002E-5</v>
      </c>
      <c r="D26">
        <v>39.1214759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0.58743150000000011</v>
      </c>
      <c r="C28">
        <v>4.3332487100000002E-3</v>
      </c>
      <c r="D28">
        <v>4.7811459000000003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6.9363000000000003E-3</v>
      </c>
      <c r="C29">
        <v>0</v>
      </c>
      <c r="D29">
        <v>3.8211999999999999E-5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2.9349956000000001</v>
      </c>
      <c r="C30">
        <v>4.2401794000000003E-3</v>
      </c>
      <c r="D30">
        <v>21.089703440000001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6.5494190000000008E-2</v>
      </c>
      <c r="C31">
        <v>4.8412000000000003E-6</v>
      </c>
      <c r="D31">
        <v>5.7994430478000005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0.47839100000000001</v>
      </c>
      <c r="C32">
        <v>2.3734420999999999E-2</v>
      </c>
      <c r="D32">
        <v>5.7297380000000002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0.21681600000000001</v>
      </c>
      <c r="C33">
        <v>7.2246499999999993E-5</v>
      </c>
      <c r="D33">
        <v>13.118370689999999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6.9297899999999996E-2</v>
      </c>
      <c r="C34">
        <v>1.8569E-6</v>
      </c>
      <c r="D34">
        <v>32.803550000000001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0.15853690000000001</v>
      </c>
      <c r="C35">
        <v>2.26046E-5</v>
      </c>
      <c r="D35">
        <v>1.6444220999999998E-2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6.1859944999999996</v>
      </c>
      <c r="C36">
        <v>9.6861340000000008E-3</v>
      </c>
      <c r="D36">
        <v>8.9986905000000004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2.2373849999999997</v>
      </c>
      <c r="C37">
        <v>2.7383291099999998E-3</v>
      </c>
      <c r="D37">
        <v>17.260083500000004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1.6644699999999998E-2</v>
      </c>
      <c r="C38">
        <v>0</v>
      </c>
      <c r="D38">
        <v>4.6151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12.675377100000002</v>
      </c>
      <c r="C40">
        <v>4.3796578199999998E-2</v>
      </c>
      <c r="D40">
        <v>258.51790000000005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4.1054999999999998E-3</v>
      </c>
      <c r="C41">
        <v>0</v>
      </c>
      <c r="D41">
        <v>2.6407999999999998E-4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3.3205429999999994</v>
      </c>
      <c r="C42">
        <v>5.5582339000000006E-4</v>
      </c>
      <c r="D42">
        <v>424.62620000000004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1.7377797999999998</v>
      </c>
      <c r="C43">
        <v>1.917364911E-2</v>
      </c>
      <c r="D43">
        <v>0.45826316182699994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58.072620120000018</v>
      </c>
      <c r="C45">
        <f t="shared" ref="C45:F45" si="0">SUM(C4:C43)</f>
        <v>0.218201973016</v>
      </c>
      <c r="D45">
        <f t="shared" si="0"/>
        <v>2287.8330076599268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12179-3877-4727-8B86-6FCE7DCF97D8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119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2.5356389999999998</v>
      </c>
      <c r="C4">
        <v>1.8187057E-2</v>
      </c>
      <c r="D4">
        <v>72.651959999999988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0.98900299999999985</v>
      </c>
      <c r="C5">
        <v>6.3358716999999999E-4</v>
      </c>
      <c r="D5">
        <v>95.735824999999991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1.6140179999999997</v>
      </c>
      <c r="C6">
        <v>5.1529190000000006E-4</v>
      </c>
      <c r="D6">
        <v>1.3650507000000001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9.1663999999999999E-3</v>
      </c>
      <c r="C8">
        <v>0</v>
      </c>
      <c r="D8">
        <v>1.4943630000000001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2.23783566</v>
      </c>
      <c r="C9">
        <v>1.2071241E-3</v>
      </c>
      <c r="D9">
        <v>14.233074867000001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3.7831229999999998</v>
      </c>
      <c r="C10">
        <v>2.244991E-3</v>
      </c>
      <c r="D10">
        <v>354.76853999999997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2.5499499999999998E-2</v>
      </c>
      <c r="C11">
        <v>0</v>
      </c>
      <c r="D11">
        <v>23.904599999999999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4.4187900000000002E-2</v>
      </c>
      <c r="C12">
        <v>2.1968766999999999E-4</v>
      </c>
      <c r="D12">
        <v>1.2265658228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0.1477841</v>
      </c>
      <c r="C13">
        <v>0</v>
      </c>
      <c r="D13">
        <v>6.285769138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8.3496499999999987E-2</v>
      </c>
      <c r="C14">
        <v>0</v>
      </c>
      <c r="D14">
        <v>25.614332696999998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0.3601164</v>
      </c>
      <c r="C15">
        <v>1.3905699999999999E-4</v>
      </c>
      <c r="D15">
        <v>34.416187400000005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0.29378549999999998</v>
      </c>
      <c r="C16">
        <v>2.5685447288999997E-3</v>
      </c>
      <c r="D16">
        <v>8.5162516079999975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1.9430999999999999E-3</v>
      </c>
      <c r="C17">
        <v>0</v>
      </c>
      <c r="D17">
        <v>8.7411999999999996E-5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8.3052000000000004E-3</v>
      </c>
      <c r="C18">
        <v>0</v>
      </c>
      <c r="D18">
        <v>2.4416000000000002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0.34998895999999996</v>
      </c>
      <c r="C19">
        <v>2.6238155999999999E-4</v>
      </c>
      <c r="D19">
        <v>18.802443086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3.1582935000000001</v>
      </c>
      <c r="C21">
        <v>3.64765872E-2</v>
      </c>
      <c r="D21">
        <v>326.48480000000006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7.6933000000000001E-3</v>
      </c>
      <c r="C22">
        <v>0</v>
      </c>
      <c r="D22">
        <v>1.212612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5.6893370999999995</v>
      </c>
      <c r="C23">
        <v>2.4260149999999998E-2</v>
      </c>
      <c r="D23">
        <v>93.721840500000013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0.18876700000000002</v>
      </c>
      <c r="C25">
        <v>1.7249E-4</v>
      </c>
      <c r="D25">
        <v>65.4161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0.13894509999999999</v>
      </c>
      <c r="C26">
        <v>4.4746400000000002E-5</v>
      </c>
      <c r="D26">
        <v>30.962464241000003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0.46491029999999994</v>
      </c>
      <c r="C28">
        <v>3.42944861E-3</v>
      </c>
      <c r="D28">
        <v>3.7838597000000007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5.4895999999999999E-3</v>
      </c>
      <c r="C29">
        <v>0</v>
      </c>
      <c r="D29">
        <v>3.0241999999999999E-5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2.3228667000000001</v>
      </c>
      <c r="C30">
        <v>3.3557763000000001E-3</v>
      </c>
      <c r="D30">
        <v>16.691289079999997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5.1833690000000002E-2</v>
      </c>
      <c r="C31">
        <v>3.8314999999999997E-6</v>
      </c>
      <c r="D31">
        <v>4.5899087416000004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0.37861800000000001</v>
      </c>
      <c r="C32">
        <v>1.8784351000000001E-2</v>
      </c>
      <c r="D32">
        <v>4.5345870000000001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0.1715952</v>
      </c>
      <c r="C33">
        <v>5.71779E-5</v>
      </c>
      <c r="D33">
        <v>10.382297040000001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5.4845100000000001E-2</v>
      </c>
      <c r="C34">
        <v>1.4696000000000001E-6</v>
      </c>
      <c r="D34">
        <v>25.96191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0.1254699</v>
      </c>
      <c r="C35">
        <v>1.78901E-5</v>
      </c>
      <c r="D35">
        <v>1.3014484E-2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4.8957734000000004</v>
      </c>
      <c r="C36">
        <v>7.6658639999999997E-3</v>
      </c>
      <c r="D36">
        <v>7.1218051999999989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1.7707472000000004</v>
      </c>
      <c r="C37">
        <v>2.16720125E-3</v>
      </c>
      <c r="D37">
        <v>13.660165800000001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1.3173199999999999E-2</v>
      </c>
      <c r="C38">
        <v>0</v>
      </c>
      <c r="D38">
        <v>3.6524999999999999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10.031611499999999</v>
      </c>
      <c r="C40">
        <v>3.4661217000000001E-2</v>
      </c>
      <c r="D40">
        <v>204.59909000000005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3.2493000000000001E-3</v>
      </c>
      <c r="C41">
        <v>0</v>
      </c>
      <c r="D41">
        <v>2.0900000000000001E-4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2.6279710000000001</v>
      </c>
      <c r="C42">
        <v>4.398874E-4</v>
      </c>
      <c r="D42">
        <v>336.06019600000008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1.3753248999999999</v>
      </c>
      <c r="C43">
        <v>1.517493776E-2</v>
      </c>
      <c r="D43">
        <v>0.36269316101799998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45.96040721</v>
      </c>
      <c r="C45">
        <f t="shared" ref="C45:F45" si="0">SUM(C4:C43)</f>
        <v>0.17269074814890001</v>
      </c>
      <c r="D45">
        <f t="shared" si="0"/>
        <v>1810.668022920418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36FD1-8DFF-4C73-8435-985F59E4874C}">
  <dimension ref="A1:AB45"/>
  <sheetViews>
    <sheetView workbookViewId="0"/>
  </sheetViews>
  <sheetFormatPr defaultRowHeight="15" x14ac:dyDescent="0.25"/>
  <cols>
    <col min="1" max="1" width="14.28515625" bestFit="1" customWidth="1"/>
    <col min="2" max="2" width="11" bestFit="1" customWidth="1"/>
    <col min="3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161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2.4979079999999998</v>
      </c>
      <c r="C4">
        <v>1.791715E-2</v>
      </c>
      <c r="D4">
        <v>71.570949999999996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0.97428139999999996</v>
      </c>
      <c r="C5">
        <v>6.2416100000000003E-4</v>
      </c>
      <c r="D5">
        <v>94.311594000000014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1.5900110000000001</v>
      </c>
      <c r="C6">
        <v>5.0763309999999999E-4</v>
      </c>
      <c r="D6">
        <v>1.3447861999999997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9.0299999999999998E-3</v>
      </c>
      <c r="C8">
        <v>0</v>
      </c>
      <c r="D8">
        <v>1.4721789999999999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2.2045507</v>
      </c>
      <c r="C9">
        <v>1.1891756E-3</v>
      </c>
      <c r="D9">
        <v>14.021256545999998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3.7268539999999994</v>
      </c>
      <c r="C10">
        <v>2.2115699999999999E-3</v>
      </c>
      <c r="D10">
        <v>349.48835000000003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2.5120099999999999E-2</v>
      </c>
      <c r="C11">
        <v>0</v>
      </c>
      <c r="D11">
        <v>23.549499999999998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4.3531059999999996E-2</v>
      </c>
      <c r="C12">
        <v>2.1642160000000002E-4</v>
      </c>
      <c r="D12">
        <v>1.2083164197999998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0.14558580000000002</v>
      </c>
      <c r="C13">
        <v>0</v>
      </c>
      <c r="D13">
        <v>6.1923284410000008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8.2254800000000003E-2</v>
      </c>
      <c r="C14">
        <v>0</v>
      </c>
      <c r="D14">
        <v>25.233068630000002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0.3547614</v>
      </c>
      <c r="C15">
        <v>1.3698899999999999E-4</v>
      </c>
      <c r="D15">
        <v>33.903468199999999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0.28941769999999994</v>
      </c>
      <c r="C16">
        <v>2.5303676812E-3</v>
      </c>
      <c r="D16">
        <v>8.3896022620000004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1.9142E-3</v>
      </c>
      <c r="C17">
        <v>0</v>
      </c>
      <c r="D17">
        <v>8.6111000000000003E-5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8.1816000000000007E-3</v>
      </c>
      <c r="C18">
        <v>0</v>
      </c>
      <c r="D18">
        <v>2.4051999999999998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0.34478369999999997</v>
      </c>
      <c r="C19">
        <v>2.5846996999999997E-4</v>
      </c>
      <c r="D19">
        <v>18.522582801000002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3.1113083999999995</v>
      </c>
      <c r="C21">
        <v>3.5933845699999994E-2</v>
      </c>
      <c r="D21">
        <v>321.62940000000003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7.5788000000000001E-3</v>
      </c>
      <c r="C22">
        <v>0</v>
      </c>
      <c r="D22">
        <v>1.194569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5.6047731999999995</v>
      </c>
      <c r="C23">
        <v>2.3899650000000001E-2</v>
      </c>
      <c r="D23">
        <v>92.326038499999996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0.1859586</v>
      </c>
      <c r="C25">
        <v>1.6992E-4</v>
      </c>
      <c r="D25">
        <v>64.443200000000004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0.13687760000000002</v>
      </c>
      <c r="C26">
        <v>4.40807E-5</v>
      </c>
      <c r="D26">
        <v>30.501873581999995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0.45799719999999999</v>
      </c>
      <c r="C28">
        <v>3.3784832099999999E-3</v>
      </c>
      <c r="D28">
        <v>3.7277193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5.4079000000000002E-3</v>
      </c>
      <c r="C29">
        <v>0</v>
      </c>
      <c r="D29">
        <v>2.9791999999999999E-5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2.2882974000000003</v>
      </c>
      <c r="C30">
        <v>3.3058718E-3</v>
      </c>
      <c r="D30">
        <v>16.442862649999999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5.1062340000000005E-2</v>
      </c>
      <c r="C31">
        <v>3.7745E-6</v>
      </c>
      <c r="D31">
        <v>4.5215688186000005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0.37298200000000004</v>
      </c>
      <c r="C32">
        <v>1.8504741999999998E-2</v>
      </c>
      <c r="D32">
        <v>4.4672320000000001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0.16904180000000002</v>
      </c>
      <c r="C33">
        <v>5.6327499999999999E-5</v>
      </c>
      <c r="D33">
        <v>10.227787469999997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5.4029800000000003E-2</v>
      </c>
      <c r="C34">
        <v>1.4476999999999999E-6</v>
      </c>
      <c r="D34">
        <v>25.575660000000003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0.12360450000000001</v>
      </c>
      <c r="C35">
        <v>1.7623799999999999E-5</v>
      </c>
      <c r="D35">
        <v>1.2820781E-2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4.8229458000000012</v>
      </c>
      <c r="C36">
        <v>7.551777E-3</v>
      </c>
      <c r="D36">
        <v>7.0158639000000003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1.7444052000000001</v>
      </c>
      <c r="C37">
        <v>2.1349834000000002E-3</v>
      </c>
      <c r="D37">
        <v>13.456884000000001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1.2977200000000001E-2</v>
      </c>
      <c r="C38">
        <v>0</v>
      </c>
      <c r="D38">
        <v>3.5982000000000003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9.8824233999999986</v>
      </c>
      <c r="C40">
        <v>3.4146038699999999E-2</v>
      </c>
      <c r="D40">
        <v>201.55388999999997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3.2009E-3</v>
      </c>
      <c r="C41">
        <v>0</v>
      </c>
      <c r="D41">
        <v>2.0589E-4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2.5888659999999999</v>
      </c>
      <c r="C42">
        <v>4.3334679000000002E-4</v>
      </c>
      <c r="D42">
        <v>331.06099799999998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1.3548699000000002</v>
      </c>
      <c r="C43">
        <v>1.4948824230000001E-2</v>
      </c>
      <c r="D43">
        <v>0.35728994040700002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45.276793399999995</v>
      </c>
      <c r="C45">
        <f t="shared" ref="C45:F45" si="0">SUM(C4:C43)</f>
        <v>0.17012267498120001</v>
      </c>
      <c r="D45">
        <f t="shared" si="0"/>
        <v>1783.7273622348068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9B24B-F376-4E6C-8EED-74B8927D4396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162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0.49059000000000003</v>
      </c>
      <c r="C4">
        <v>3.5525259999999999E-3</v>
      </c>
      <c r="D4">
        <v>14.079360000000001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0.19103904999999999</v>
      </c>
      <c r="C5">
        <v>1.2336756E-4</v>
      </c>
      <c r="D5">
        <v>18.597712999999999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0.31184069999999997</v>
      </c>
      <c r="C6">
        <v>9.9977400000000009E-5</v>
      </c>
      <c r="D6">
        <v>0.26384343000000005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1.76976E-3</v>
      </c>
      <c r="C8">
        <v>0</v>
      </c>
      <c r="D8">
        <v>0.28952600000000001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0.432349172</v>
      </c>
      <c r="C9">
        <v>2.3592791999999999E-4</v>
      </c>
      <c r="D9">
        <v>2.7577975206999996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0.73075990000000002</v>
      </c>
      <c r="C10">
        <v>4.5315549999999996E-4</v>
      </c>
      <c r="D10">
        <v>69.05462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4.9227999999999997E-3</v>
      </c>
      <c r="C11">
        <v>0</v>
      </c>
      <c r="D11">
        <v>4.63483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8.5424160000000006E-3</v>
      </c>
      <c r="C12">
        <v>4.2990330000000003E-5</v>
      </c>
      <c r="D12">
        <v>0.23742168020000004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2.8533709999999997E-2</v>
      </c>
      <c r="C13">
        <v>0</v>
      </c>
      <c r="D13">
        <v>1.2161602363000004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1.6120550000000001E-2</v>
      </c>
      <c r="C14">
        <v>0</v>
      </c>
      <c r="D14">
        <v>4.9639065989999995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6.9553749999999998E-2</v>
      </c>
      <c r="C15">
        <v>2.7187099999999999E-5</v>
      </c>
      <c r="D15">
        <v>6.6695392600000005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5.6867930000000004E-2</v>
      </c>
      <c r="C16">
        <v>5.0301327560000003E-4</v>
      </c>
      <c r="D16">
        <v>1.6492241259999998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3.7513999999999999E-4</v>
      </c>
      <c r="C17">
        <v>0</v>
      </c>
      <c r="D17">
        <v>1.6894000000000001E-5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1.6041E-3</v>
      </c>
      <c r="C18">
        <v>0</v>
      </c>
      <c r="D18">
        <v>0.47254000000000002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6.7617903999999993E-2</v>
      </c>
      <c r="C19">
        <v>5.1615769999999999E-5</v>
      </c>
      <c r="D19">
        <v>3.6441000855999994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0.61104270000000005</v>
      </c>
      <c r="C21">
        <v>7.1572702300000002E-3</v>
      </c>
      <c r="D21">
        <v>63.458640000000003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1.4851500000000002E-3</v>
      </c>
      <c r="C22">
        <v>0</v>
      </c>
      <c r="D22">
        <v>0.234377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1.1002685000000001</v>
      </c>
      <c r="C23">
        <v>4.8380659999999994E-3</v>
      </c>
      <c r="D23">
        <v>18.196812040000001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3.64839E-2</v>
      </c>
      <c r="C25">
        <v>3.3453E-5</v>
      </c>
      <c r="D25">
        <v>12.68878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2.6841520000000004E-2</v>
      </c>
      <c r="C26">
        <v>8.7981599999999988E-6</v>
      </c>
      <c r="D26">
        <v>6.0048755546999999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8.9847590000000005E-2</v>
      </c>
      <c r="C28">
        <v>6.8876689700000005E-4</v>
      </c>
      <c r="D28">
        <v>0.73100918000000004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1.0598000000000001E-3</v>
      </c>
      <c r="C29">
        <v>0</v>
      </c>
      <c r="D29">
        <v>5.8530999999999999E-6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0.44900435000000005</v>
      </c>
      <c r="C30">
        <v>6.5461724000000004E-4</v>
      </c>
      <c r="D30">
        <v>3.2327562729999997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1.0007657999999999E-2</v>
      </c>
      <c r="C31">
        <v>7.5759E-7</v>
      </c>
      <c r="D31">
        <v>0.88769008828999996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7.3571999999999999E-2</v>
      </c>
      <c r="C32">
        <v>3.798629E-3</v>
      </c>
      <c r="D32">
        <v>0.8768572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3.3134110000000001E-2</v>
      </c>
      <c r="C33">
        <v>1.1244500000000001E-5</v>
      </c>
      <c r="D33">
        <v>2.0115387650000005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1.0589669999999999E-2</v>
      </c>
      <c r="C34">
        <v>2.8429000000000001E-7</v>
      </c>
      <c r="D34">
        <v>5.0389799999999996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2.4238679999999999E-2</v>
      </c>
      <c r="C35">
        <v>3.47593E-6</v>
      </c>
      <c r="D35">
        <v>2.5190578999999998E-3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0.94604049000000001</v>
      </c>
      <c r="C36">
        <v>1.5155658000000002E-3</v>
      </c>
      <c r="D36">
        <v>1.3779271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0.3421495</v>
      </c>
      <c r="C37">
        <v>4.2616632800000006E-4</v>
      </c>
      <c r="D37">
        <v>2.6419407800000001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2.5430700000000001E-3</v>
      </c>
      <c r="C38">
        <v>0</v>
      </c>
      <c r="D38">
        <v>0.70623000000000002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1.9389858000000002</v>
      </c>
      <c r="C40">
        <v>7.0294050299999997E-3</v>
      </c>
      <c r="D40">
        <v>39.702494000000002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6.2757999999999998E-4</v>
      </c>
      <c r="C41">
        <v>0</v>
      </c>
      <c r="D41">
        <v>4.0469000000000002E-5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0.50764380000000009</v>
      </c>
      <c r="C42">
        <v>8.5926950000000002E-5</v>
      </c>
      <c r="D42">
        <v>65.364026899999999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0.26628535000000003</v>
      </c>
      <c r="C43">
        <v>2.9764324710000001E-3</v>
      </c>
      <c r="D43">
        <v>7.0592278918600024E-2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8.8843381000000008</v>
      </c>
      <c r="C45">
        <f t="shared" ref="C45:F45" si="0">SUM(C4:C43)</f>
        <v>3.4318620271600001E-2</v>
      </c>
      <c r="D45">
        <f t="shared" si="0"/>
        <v>351.75869137170855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CC26F-4B82-4A77-B76A-B5FB7326CE63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163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18.285575000000001</v>
      </c>
      <c r="C4">
        <v>6.3655923000000003E-2</v>
      </c>
      <c r="D4">
        <v>373.18344000000002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19</v>
      </c>
      <c r="B5">
        <v>10.371284000000001</v>
      </c>
      <c r="C5">
        <v>4.4434590000000003E-2</v>
      </c>
      <c r="D5">
        <v>170.96080729999997</v>
      </c>
      <c r="E5">
        <v>1588924</v>
      </c>
      <c r="F5">
        <v>1173021.49</v>
      </c>
      <c r="G5">
        <v>1246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32</v>
      </c>
      <c r="B6">
        <v>8.9234089999999995</v>
      </c>
      <c r="C6">
        <v>1.4025116000000001E-2</v>
      </c>
      <c r="D6">
        <v>12.983697999999999</v>
      </c>
      <c r="E6">
        <v>1841501</v>
      </c>
      <c r="F6">
        <v>273989.8</v>
      </c>
      <c r="G6">
        <v>1431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7</v>
      </c>
      <c r="B7">
        <v>6.8950899999999988</v>
      </c>
      <c r="C7">
        <v>4.1207600000000002E-3</v>
      </c>
      <c r="D7">
        <v>647.41660000000013</v>
      </c>
      <c r="E7">
        <v>4531100</v>
      </c>
      <c r="F7">
        <v>2758020</v>
      </c>
      <c r="G7">
        <v>568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17</v>
      </c>
      <c r="B8">
        <v>5.7576860000000005</v>
      </c>
      <c r="C8">
        <v>6.6654810300000006E-2</v>
      </c>
      <c r="D8">
        <v>595.66980000000001</v>
      </c>
      <c r="E8">
        <v>3480000</v>
      </c>
      <c r="F8">
        <v>3405520</v>
      </c>
      <c r="G8">
        <v>290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38</v>
      </c>
      <c r="B9">
        <v>4.7897310000000006</v>
      </c>
      <c r="C9">
        <v>8.0323789999999992E-4</v>
      </c>
      <c r="D9">
        <v>613.202046</v>
      </c>
      <c r="E9">
        <v>3815460</v>
      </c>
      <c r="F9">
        <v>3315304.26</v>
      </c>
      <c r="G9">
        <v>278</v>
      </c>
    </row>
    <row r="10" spans="1:28" x14ac:dyDescent="0.25">
      <c r="A10" t="s">
        <v>1</v>
      </c>
      <c r="B10">
        <v>4.6226199999999995</v>
      </c>
      <c r="C10">
        <v>3.3210000000000003E-2</v>
      </c>
      <c r="D10">
        <v>132.48572999999999</v>
      </c>
      <c r="E10">
        <v>2326990</v>
      </c>
      <c r="F10">
        <v>1375061</v>
      </c>
      <c r="G10">
        <v>128</v>
      </c>
    </row>
    <row r="11" spans="1:28" x14ac:dyDescent="0.25">
      <c r="A11" t="s">
        <v>26</v>
      </c>
      <c r="B11">
        <v>4.2340450999999995</v>
      </c>
      <c r="C11">
        <v>6.1263258000000004E-3</v>
      </c>
      <c r="D11">
        <v>30.434517570000001</v>
      </c>
      <c r="E11">
        <v>1216785</v>
      </c>
      <c r="F11">
        <v>357525.01399999997</v>
      </c>
      <c r="G11">
        <v>958</v>
      </c>
    </row>
    <row r="12" spans="1:28" x14ac:dyDescent="0.25">
      <c r="A12" t="s">
        <v>6</v>
      </c>
      <c r="B12">
        <v>4.0787789300000004</v>
      </c>
      <c r="C12">
        <v>2.2044342E-3</v>
      </c>
      <c r="D12">
        <v>25.953864996000004</v>
      </c>
      <c r="E12">
        <v>1395803.2</v>
      </c>
      <c r="F12">
        <v>436880.27455999999</v>
      </c>
      <c r="G12">
        <v>1437</v>
      </c>
    </row>
    <row r="13" spans="1:28" x14ac:dyDescent="0.25">
      <c r="A13" t="s">
        <v>33</v>
      </c>
      <c r="B13">
        <v>3.2275070000000001</v>
      </c>
      <c r="C13">
        <v>3.9615906899999999E-3</v>
      </c>
      <c r="D13">
        <v>24.902036699999996</v>
      </c>
      <c r="E13">
        <v>1456012</v>
      </c>
      <c r="F13">
        <v>587699.57400000002</v>
      </c>
      <c r="G13">
        <v>954</v>
      </c>
    </row>
    <row r="14" spans="1:28" x14ac:dyDescent="0.25">
      <c r="A14" t="s">
        <v>3</v>
      </c>
      <c r="B14">
        <v>2.9418389999999999</v>
      </c>
      <c r="C14">
        <v>9.3985899999999992E-4</v>
      </c>
      <c r="D14">
        <v>2.4881519999999999</v>
      </c>
      <c r="E14">
        <v>1750600</v>
      </c>
      <c r="F14">
        <v>150902.27000000002</v>
      </c>
      <c r="G14">
        <v>83</v>
      </c>
    </row>
    <row r="15" spans="1:28" x14ac:dyDescent="0.25">
      <c r="A15" t="s">
        <v>39</v>
      </c>
      <c r="B15">
        <v>2.5076191999999997</v>
      </c>
      <c r="C15">
        <v>2.7727461619999998E-2</v>
      </c>
      <c r="D15">
        <v>0.66186338475100004</v>
      </c>
      <c r="E15">
        <v>681236</v>
      </c>
      <c r="F15">
        <v>13291.684100999999</v>
      </c>
      <c r="G15">
        <v>265</v>
      </c>
    </row>
    <row r="16" spans="1:28" x14ac:dyDescent="0.25">
      <c r="A16" t="s">
        <v>2</v>
      </c>
      <c r="B16">
        <v>1.8025323000000002</v>
      </c>
      <c r="C16">
        <v>1.1563033999999999E-3</v>
      </c>
      <c r="D16">
        <v>174.65055000000001</v>
      </c>
      <c r="E16">
        <v>1544606</v>
      </c>
      <c r="F16">
        <v>1234390</v>
      </c>
      <c r="G16">
        <v>244</v>
      </c>
    </row>
    <row r="17" spans="1:7" x14ac:dyDescent="0.25">
      <c r="A17" t="s">
        <v>24</v>
      </c>
      <c r="B17">
        <v>0.84739839999999989</v>
      </c>
      <c r="C17">
        <v>6.2906413499999999E-3</v>
      </c>
      <c r="D17">
        <v>6.8966849999999997</v>
      </c>
      <c r="E17">
        <v>665758</v>
      </c>
      <c r="F17">
        <v>345297.78</v>
      </c>
      <c r="G17">
        <v>69</v>
      </c>
    </row>
    <row r="18" spans="1:7" x14ac:dyDescent="0.25">
      <c r="A18" t="s">
        <v>28</v>
      </c>
      <c r="B18">
        <v>0.69072100000000003</v>
      </c>
      <c r="C18">
        <v>3.4493300000000005E-2</v>
      </c>
      <c r="D18">
        <v>8.2662560000000003</v>
      </c>
      <c r="E18">
        <v>406981</v>
      </c>
      <c r="F18">
        <v>262604.88</v>
      </c>
      <c r="G18">
        <v>59</v>
      </c>
    </row>
    <row r="19" spans="1:7" x14ac:dyDescent="0.25">
      <c r="A19" t="s">
        <v>12</v>
      </c>
      <c r="B19">
        <v>0.65634000000000015</v>
      </c>
      <c r="C19">
        <v>2.53949E-4</v>
      </c>
      <c r="D19">
        <v>62.759247299999998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0.63791000999999992</v>
      </c>
      <c r="C20">
        <v>4.7965119999999995E-4</v>
      </c>
      <c r="D20">
        <v>34.287900026999999</v>
      </c>
      <c r="E20">
        <v>428884.1</v>
      </c>
      <c r="F20">
        <v>391549.77158</v>
      </c>
      <c r="G20">
        <v>165</v>
      </c>
    </row>
    <row r="21" spans="1:7" x14ac:dyDescent="0.25">
      <c r="A21" t="s">
        <v>13</v>
      </c>
      <c r="B21">
        <v>0.53563499999999997</v>
      </c>
      <c r="C21">
        <v>4.6921516079999996E-3</v>
      </c>
      <c r="D21">
        <v>15.528217490999999</v>
      </c>
      <c r="E21">
        <v>336620.9</v>
      </c>
      <c r="F21">
        <v>172430.35452000002</v>
      </c>
      <c r="G21">
        <v>107</v>
      </c>
    </row>
    <row r="22" spans="1:7" x14ac:dyDescent="0.25">
      <c r="A22" t="s">
        <v>21</v>
      </c>
      <c r="B22">
        <v>0.34407799999999999</v>
      </c>
      <c r="C22">
        <v>3.1458000000000001E-4</v>
      </c>
      <c r="D22">
        <v>119.30880000000001</v>
      </c>
      <c r="E22">
        <v>819226</v>
      </c>
      <c r="F22">
        <v>819226</v>
      </c>
      <c r="G22">
        <v>50</v>
      </c>
    </row>
    <row r="23" spans="1:7" x14ac:dyDescent="0.25">
      <c r="A23" t="s">
        <v>29</v>
      </c>
      <c r="B23">
        <v>0.31272690000000003</v>
      </c>
      <c r="C23">
        <v>1.0452120000000001E-4</v>
      </c>
      <c r="D23">
        <v>18.932114509999998</v>
      </c>
      <c r="E23">
        <v>382081</v>
      </c>
      <c r="F23">
        <v>174825.5625</v>
      </c>
      <c r="G23">
        <v>108</v>
      </c>
    </row>
    <row r="24" spans="1:7" x14ac:dyDescent="0.25">
      <c r="A24" t="s">
        <v>10</v>
      </c>
      <c r="B24">
        <v>0.2693276</v>
      </c>
      <c r="C24">
        <v>0</v>
      </c>
      <c r="D24">
        <v>11.459581173</v>
      </c>
      <c r="E24">
        <v>270518.39999999997</v>
      </c>
      <c r="F24">
        <v>183902.7991</v>
      </c>
      <c r="G24">
        <v>65</v>
      </c>
    </row>
    <row r="25" spans="1:7" x14ac:dyDescent="0.25">
      <c r="A25" t="s">
        <v>22</v>
      </c>
      <c r="B25">
        <v>0.25323920000000005</v>
      </c>
      <c r="C25">
        <v>8.17956E-5</v>
      </c>
      <c r="D25">
        <v>56.469160646000006</v>
      </c>
      <c r="E25">
        <v>394191</v>
      </c>
      <c r="F25">
        <v>367433.74780000001</v>
      </c>
      <c r="G25">
        <v>57</v>
      </c>
    </row>
    <row r="26" spans="1:7" x14ac:dyDescent="0.25">
      <c r="A26" t="s">
        <v>31</v>
      </c>
      <c r="B26">
        <v>0.22868329999999998</v>
      </c>
      <c r="C26">
        <v>3.2637700000000001E-5</v>
      </c>
      <c r="D26">
        <v>2.3728450999999998E-2</v>
      </c>
      <c r="E26">
        <v>144784.1</v>
      </c>
      <c r="F26">
        <v>1341.7588399999997</v>
      </c>
      <c r="G26">
        <v>143</v>
      </c>
    </row>
    <row r="27" spans="1:7" x14ac:dyDescent="0.25">
      <c r="A27" t="s">
        <v>11</v>
      </c>
      <c r="B27">
        <v>0.15216659999999999</v>
      </c>
      <c r="C27">
        <v>0</v>
      </c>
      <c r="D27">
        <v>46.70891675</v>
      </c>
      <c r="E27">
        <v>412467</v>
      </c>
      <c r="F27">
        <v>361249.34789999999</v>
      </c>
      <c r="G27">
        <v>32</v>
      </c>
    </row>
    <row r="28" spans="1:7" x14ac:dyDescent="0.25">
      <c r="A28" t="s">
        <v>30</v>
      </c>
      <c r="B28">
        <v>9.9951999999999999E-2</v>
      </c>
      <c r="C28">
        <v>2.6790999999999999E-6</v>
      </c>
      <c r="D28">
        <v>47.356700000000004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9.4464080000000006E-2</v>
      </c>
      <c r="C29">
        <v>7.0102000000000002E-6</v>
      </c>
      <c r="D29">
        <v>8.3672370104000002</v>
      </c>
      <c r="E29">
        <v>197983.96</v>
      </c>
      <c r="F29">
        <v>154261.73607800002</v>
      </c>
      <c r="G29">
        <v>135</v>
      </c>
    </row>
    <row r="30" spans="1:7" x14ac:dyDescent="0.25">
      <c r="A30" t="s">
        <v>9</v>
      </c>
      <c r="B30">
        <v>8.0548669999999989E-2</v>
      </c>
      <c r="C30">
        <v>4.0127392000000002E-4</v>
      </c>
      <c r="D30">
        <v>2.2362949379999995</v>
      </c>
      <c r="E30">
        <v>68681.100000000006</v>
      </c>
      <c r="F30">
        <v>31480.264060999998</v>
      </c>
      <c r="G30">
        <v>61</v>
      </c>
    </row>
    <row r="31" spans="1:7" x14ac:dyDescent="0.25">
      <c r="A31" t="s">
        <v>8</v>
      </c>
      <c r="B31">
        <v>4.6470999999999998E-2</v>
      </c>
      <c r="C31">
        <v>0</v>
      </c>
      <c r="D31">
        <v>43.5961</v>
      </c>
      <c r="E31">
        <v>254899</v>
      </c>
      <c r="F31">
        <v>254899</v>
      </c>
      <c r="G31">
        <v>7</v>
      </c>
    </row>
    <row r="32" spans="1:7" x14ac:dyDescent="0.25">
      <c r="A32" t="s">
        <v>34</v>
      </c>
      <c r="B32">
        <v>2.4007000000000001E-2</v>
      </c>
      <c r="C32">
        <v>0</v>
      </c>
      <c r="D32">
        <v>6.6581000000000001</v>
      </c>
      <c r="E32">
        <v>103624</v>
      </c>
      <c r="F32">
        <v>103624</v>
      </c>
      <c r="G32">
        <v>6</v>
      </c>
    </row>
    <row r="33" spans="1:7" x14ac:dyDescent="0.25">
      <c r="A33" t="s">
        <v>5</v>
      </c>
      <c r="B33">
        <v>1.6705000000000001E-2</v>
      </c>
      <c r="C33">
        <v>0</v>
      </c>
      <c r="D33">
        <v>2.7250100000000002</v>
      </c>
      <c r="E33">
        <v>34904</v>
      </c>
      <c r="F33">
        <v>25463.4</v>
      </c>
      <c r="G33">
        <v>6</v>
      </c>
    </row>
    <row r="34" spans="1:7" x14ac:dyDescent="0.25">
      <c r="A34" t="s">
        <v>15</v>
      </c>
      <c r="B34">
        <v>1.5136999999999999E-2</v>
      </c>
      <c r="C34">
        <v>0</v>
      </c>
      <c r="D34">
        <v>4.4513999999999996</v>
      </c>
      <c r="E34">
        <v>43241</v>
      </c>
      <c r="F34">
        <v>43241</v>
      </c>
      <c r="G34">
        <v>3</v>
      </c>
    </row>
    <row r="35" spans="1:7" x14ac:dyDescent="0.25">
      <c r="A35" t="s">
        <v>18</v>
      </c>
      <c r="B35">
        <v>1.4020299999999999E-2</v>
      </c>
      <c r="C35">
        <v>0</v>
      </c>
      <c r="D35">
        <v>2.2103299999999999</v>
      </c>
      <c r="E35">
        <v>62770</v>
      </c>
      <c r="F35">
        <v>49961.599999999999</v>
      </c>
      <c r="G35">
        <v>22</v>
      </c>
    </row>
    <row r="36" spans="1:7" x14ac:dyDescent="0.25">
      <c r="A36" t="s">
        <v>25</v>
      </c>
      <c r="B36">
        <v>1.0004000000000001E-2</v>
      </c>
      <c r="C36">
        <v>0</v>
      </c>
      <c r="D36">
        <v>5.5136999999999997E-5</v>
      </c>
      <c r="E36">
        <v>77008</v>
      </c>
      <c r="F36">
        <v>1.2582</v>
      </c>
      <c r="G36">
        <v>2</v>
      </c>
    </row>
    <row r="37" spans="1:7" x14ac:dyDescent="0.25">
      <c r="A37" t="s">
        <v>37</v>
      </c>
      <c r="B37">
        <v>5.9220000000000002E-3</v>
      </c>
      <c r="C37">
        <v>0</v>
      </c>
      <c r="D37">
        <v>3.8107000000000001E-4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3.5412E-3</v>
      </c>
      <c r="C38">
        <v>0</v>
      </c>
      <c r="D38">
        <v>1.5933000000000001E-4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83.776714789999957</v>
      </c>
      <c r="C45">
        <f t="shared" ref="C45:F45" si="0">SUM(C4:C43)</f>
        <v>0.31617460278799997</v>
      </c>
      <c r="D45">
        <f t="shared" si="0"/>
        <v>3303.2354807841498</v>
      </c>
      <c r="E45">
        <f t="shared" si="0"/>
        <v>36023905.760000005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55308-12C3-4118-AC26-60FFD7A9728F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164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7.8471099999999988E-2</v>
      </c>
      <c r="C4">
        <v>5.6483199999999992E-4</v>
      </c>
      <c r="D4">
        <v>2.2497421000000002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3.0588836999999997E-2</v>
      </c>
      <c r="C5">
        <v>1.9653431000000002E-5</v>
      </c>
      <c r="D5">
        <v>2.9672075999999996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4.9924700000000002E-2</v>
      </c>
      <c r="C6">
        <v>1.5963609999999998E-5</v>
      </c>
      <c r="D6">
        <v>4.2229252999999994E-2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2.83458E-4</v>
      </c>
      <c r="C8">
        <v>0</v>
      </c>
      <c r="D8">
        <v>4.6271600000000003E-2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6.921977E-2</v>
      </c>
      <c r="C9">
        <v>3.7496290000000001E-5</v>
      </c>
      <c r="D9">
        <v>0.44071739430000001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0.11700832</v>
      </c>
      <c r="C10">
        <v>7.054005999999999E-5</v>
      </c>
      <c r="D10">
        <v>11.003598000000002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7.8851000000000008E-4</v>
      </c>
      <c r="C11">
        <v>0</v>
      </c>
      <c r="D11">
        <v>0.74038000000000004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1.3671185000000002E-3</v>
      </c>
      <c r="C12">
        <v>6.827343E-6</v>
      </c>
      <c r="D12">
        <v>3.7965484869999996E-2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4.5700700000000007E-3</v>
      </c>
      <c r="C13">
        <v>0</v>
      </c>
      <c r="D13">
        <v>0.19453126140000002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2.5820570000000004E-3</v>
      </c>
      <c r="C14">
        <v>0</v>
      </c>
      <c r="D14">
        <v>0.79318568050000005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1.113774E-2</v>
      </c>
      <c r="C15">
        <v>4.31995E-6</v>
      </c>
      <c r="D15">
        <v>1.065729852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9.0936000000000003E-3</v>
      </c>
      <c r="C16">
        <v>7.9845099550000003E-5</v>
      </c>
      <c r="D16">
        <v>0.26364705703000002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6.0087999999999998E-5</v>
      </c>
      <c r="C17">
        <v>0</v>
      </c>
      <c r="D17">
        <v>2.7041000000000001E-6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2.5685999999999998E-4</v>
      </c>
      <c r="C18">
        <v>0</v>
      </c>
      <c r="D18">
        <v>7.5568999999999997E-2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1.0825576300000002E-2</v>
      </c>
      <c r="C19">
        <v>8.1694259999999995E-6</v>
      </c>
      <c r="D19">
        <v>0.58225198659999999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9.7739140000000002E-2</v>
      </c>
      <c r="C21">
        <v>1.1346820479999999E-3</v>
      </c>
      <c r="D21">
        <v>10.121049999999999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2.3789500000000001E-4</v>
      </c>
      <c r="C22">
        <v>0</v>
      </c>
      <c r="D22">
        <v>3.75138E-2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0.17604168000000001</v>
      </c>
      <c r="C23">
        <v>7.5868699999999997E-4</v>
      </c>
      <c r="D23">
        <v>2.9041933310000005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5.8395800000000005E-3</v>
      </c>
      <c r="C25">
        <v>5.3427999999999999E-6</v>
      </c>
      <c r="D25">
        <v>2.0263650000000002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4.2975660000000001E-3</v>
      </c>
      <c r="C26">
        <v>1.3929919999999998E-6</v>
      </c>
      <c r="D26">
        <v>0.95905036889999995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1.4381861999999999E-2</v>
      </c>
      <c r="C28">
        <v>1.0758791050000001E-4</v>
      </c>
      <c r="D28">
        <v>0.11703860999999999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1.6975000000000001E-4</v>
      </c>
      <c r="C29">
        <v>0</v>
      </c>
      <c r="D29">
        <v>9.3603999999999996E-7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7.1862590000000004E-2</v>
      </c>
      <c r="C30">
        <v>1.0416654900000001E-4</v>
      </c>
      <c r="D30">
        <v>0.51675252620000001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1.6028889999999999E-3</v>
      </c>
      <c r="C31">
        <v>1.1952E-7</v>
      </c>
      <c r="D31">
        <v>0.14202595170900001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1.173519E-2</v>
      </c>
      <c r="C32">
        <v>5.9070550000000002E-4</v>
      </c>
      <c r="D32">
        <v>0.14030751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5.3065559999999996E-3</v>
      </c>
      <c r="C33">
        <v>1.7800899999999998E-6</v>
      </c>
      <c r="D33">
        <v>0.32147057130000001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1.6960490000000003E-3</v>
      </c>
      <c r="C34">
        <v>4.5476999999999998E-8</v>
      </c>
      <c r="D34">
        <v>0.80438799999999988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3.880826E-3</v>
      </c>
      <c r="C35">
        <v>5.5450399999999995E-7</v>
      </c>
      <c r="D35">
        <v>4.0282838000000009E-4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0.15144170600000001</v>
      </c>
      <c r="C36">
        <v>2.3911711E-4</v>
      </c>
      <c r="D36">
        <v>0.22040390999999998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5.477402E-2</v>
      </c>
      <c r="C37">
        <v>6.7468098799999999E-5</v>
      </c>
      <c r="D37">
        <v>0.4226910539999999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4.0735000000000001E-4</v>
      </c>
      <c r="C38">
        <v>0</v>
      </c>
      <c r="D38">
        <v>0.11301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0.31033936999999995</v>
      </c>
      <c r="C40">
        <v>1.0904953199999999E-3</v>
      </c>
      <c r="D40">
        <v>6.3386608000000013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1.0049E-4</v>
      </c>
      <c r="C41">
        <v>0</v>
      </c>
      <c r="D41">
        <v>6.4698999999999997E-6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8.128189999999999E-2</v>
      </c>
      <c r="C42">
        <v>1.3661394E-5</v>
      </c>
      <c r="D42">
        <v>10.42057174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4.2574498000000002E-2</v>
      </c>
      <c r="C43">
        <v>4.7198267780000007E-4</v>
      </c>
      <c r="D43">
        <v>1.1248819268399999E-2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1.4218887117999999</v>
      </c>
      <c r="C45">
        <f t="shared" ref="C45:F45" si="0">SUM(C4:C43)</f>
        <v>5.3954362006500001E-3</v>
      </c>
      <c r="D45">
        <f t="shared" si="0"/>
        <v>56.120181200497413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51C5-F5FF-4902-BF8F-EF26C4330A7B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165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7.7124300000000007E-2</v>
      </c>
      <c r="C4">
        <v>5.5513199999999996E-4</v>
      </c>
      <c r="D4">
        <v>2.2111679000000004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3.0064010000000002E-2</v>
      </c>
      <c r="C5">
        <v>1.9316753999999999E-5</v>
      </c>
      <c r="D5">
        <v>2.9162782000000007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4.9068299999999995E-2</v>
      </c>
      <c r="C6">
        <v>1.5689680000000002E-5</v>
      </c>
      <c r="D6">
        <v>4.1505258000000003E-2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2.7859299999999999E-4</v>
      </c>
      <c r="C8">
        <v>0</v>
      </c>
      <c r="D8">
        <v>4.5477400000000001E-2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6.8030890000000011E-2</v>
      </c>
      <c r="C9">
        <v>3.6853097999999996E-5</v>
      </c>
      <c r="D9">
        <v>0.43314450760000006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0.11499977</v>
      </c>
      <c r="C10">
        <v>6.9330079999999994E-5</v>
      </c>
      <c r="D10">
        <v>10.814776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7.7498999999999992E-4</v>
      </c>
      <c r="C11">
        <v>0</v>
      </c>
      <c r="D11">
        <v>0.72766999999999993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1.3436496000000001E-3</v>
      </c>
      <c r="C12">
        <v>6.7101260000000006E-6</v>
      </c>
      <c r="D12">
        <v>3.7314431190000004E-2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4.4916500000000007E-3</v>
      </c>
      <c r="C13">
        <v>0</v>
      </c>
      <c r="D13">
        <v>0.19119287939999996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2.5377510000000004E-3</v>
      </c>
      <c r="C14">
        <v>0</v>
      </c>
      <c r="D14">
        <v>0.77956342230000009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1.0946600000000001E-2</v>
      </c>
      <c r="C15">
        <v>4.2458099999999999E-6</v>
      </c>
      <c r="D15">
        <v>1.047430168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8.9374630000000014E-3</v>
      </c>
      <c r="C16">
        <v>7.8474605270000008E-5</v>
      </c>
      <c r="D16">
        <v>0.25911981622000002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5.9055999999999998E-5</v>
      </c>
      <c r="C17">
        <v>0</v>
      </c>
      <c r="D17">
        <v>2.6577E-6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2.5244999999999998E-4</v>
      </c>
      <c r="C18">
        <v>0</v>
      </c>
      <c r="D18">
        <v>7.4273000000000006E-2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1.06398342E-2</v>
      </c>
      <c r="C19">
        <v>8.0292669999999992E-6</v>
      </c>
      <c r="D19">
        <v>0.57226749209999994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9.6062710000000009E-2</v>
      </c>
      <c r="C21">
        <v>1.1152683060000001E-3</v>
      </c>
      <c r="D21">
        <v>9.9473880000000001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2.3381300000000001E-4</v>
      </c>
      <c r="C22">
        <v>0</v>
      </c>
      <c r="D22">
        <v>3.6869899999999997E-2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0.17302117</v>
      </c>
      <c r="C23">
        <v>7.4566499999999996E-4</v>
      </c>
      <c r="D23">
        <v>2.8543597810000003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5.7394300000000002E-3</v>
      </c>
      <c r="C25">
        <v>5.2510999999999996E-6</v>
      </c>
      <c r="D25">
        <v>1.9915909999999997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4.2238099999999997E-3</v>
      </c>
      <c r="C26">
        <v>1.3690890000000001E-6</v>
      </c>
      <c r="D26">
        <v>0.94259534540000001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1.4134988000000001E-2</v>
      </c>
      <c r="C28">
        <v>1.057375396E-4</v>
      </c>
      <c r="D28">
        <v>0.11503134000000001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1.6684E-4</v>
      </c>
      <c r="C29">
        <v>0</v>
      </c>
      <c r="D29">
        <v>9.1997999999999996E-7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7.0628360000000001E-2</v>
      </c>
      <c r="C30">
        <v>1.02378835E-4</v>
      </c>
      <c r="D30">
        <v>0.50788083319999988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1.575388E-3</v>
      </c>
      <c r="C31">
        <v>1.1747000000000001E-7</v>
      </c>
      <c r="D31">
        <v>0.13958789889100001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1.153389E-2</v>
      </c>
      <c r="C32">
        <v>5.8056660000000012E-4</v>
      </c>
      <c r="D32">
        <v>0.13789910999999999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5.2154369999999999E-3</v>
      </c>
      <c r="C33">
        <v>1.74957E-6</v>
      </c>
      <c r="D33">
        <v>0.31595451450000006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1.66694E-3</v>
      </c>
      <c r="C34">
        <v>4.4697E-8</v>
      </c>
      <c r="D34">
        <v>0.79059600000000008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3.8142400000000004E-3</v>
      </c>
      <c r="C35">
        <v>5.4499900000000005E-7</v>
      </c>
      <c r="D35">
        <v>3.9592030000000001E-4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0.14884278399999998</v>
      </c>
      <c r="C36">
        <v>2.3501326999999999E-4</v>
      </c>
      <c r="D36">
        <v>0.21662113999999999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5.3834290000000007E-2</v>
      </c>
      <c r="C37">
        <v>6.6310888500000008E-5</v>
      </c>
      <c r="D37">
        <v>0.4154348759999999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4.0034999999999995E-4</v>
      </c>
      <c r="C38">
        <v>0</v>
      </c>
      <c r="D38">
        <v>0.111071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0.30501578000000001</v>
      </c>
      <c r="C40">
        <v>1.07177187E-3</v>
      </c>
      <c r="D40">
        <v>6.2298707999999996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9.8769000000000003E-5</v>
      </c>
      <c r="C41">
        <v>0</v>
      </c>
      <c r="D41">
        <v>6.3589000000000002E-6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7.9887200000000019E-2</v>
      </c>
      <c r="C42">
        <v>1.3427043999999999E-5</v>
      </c>
      <c r="D42">
        <v>10.24162467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4.1843773000000008E-2</v>
      </c>
      <c r="C43">
        <v>4.6387886550000004E-4</v>
      </c>
      <c r="D43">
        <v>1.1055693246599999E-2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1.3974892688000002</v>
      </c>
      <c r="C45">
        <f t="shared" ref="C45:F45" si="0">SUM(C4:C43)</f>
        <v>5.3028765638699991E-3</v>
      </c>
      <c r="D45">
        <f t="shared" si="0"/>
        <v>55.157018233927616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E0631-F701-496C-8D81-BE7CE691EE13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120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1</v>
      </c>
      <c r="B4">
        <v>0.38822430000000002</v>
      </c>
      <c r="C4">
        <v>2.8727220000000003E-3</v>
      </c>
      <c r="D4">
        <v>11.181409999999998</v>
      </c>
      <c r="E4">
        <v>2326990</v>
      </c>
      <c r="F4">
        <v>1375061</v>
      </c>
      <c r="G4">
        <v>128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2</v>
      </c>
      <c r="B5">
        <v>0.15061516</v>
      </c>
      <c r="C5">
        <v>9.9038836999999999E-5</v>
      </c>
      <c r="D5">
        <v>14.851120100000001</v>
      </c>
      <c r="E5">
        <v>1544606</v>
      </c>
      <c r="F5">
        <v>1234390</v>
      </c>
      <c r="G5">
        <v>244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</v>
      </c>
      <c r="B6">
        <v>0.24598639999999999</v>
      </c>
      <c r="C6">
        <v>7.9610299999999999E-5</v>
      </c>
      <c r="D6">
        <v>0.20831716</v>
      </c>
      <c r="E6">
        <v>1750600</v>
      </c>
      <c r="F6">
        <v>150902.27000000002</v>
      </c>
      <c r="G6">
        <v>83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5</v>
      </c>
      <c r="B8">
        <v>1.3937299999999999E-3</v>
      </c>
      <c r="C8">
        <v>0</v>
      </c>
      <c r="D8">
        <v>0.229799</v>
      </c>
      <c r="E8">
        <v>34904</v>
      </c>
      <c r="F8">
        <v>25463.4</v>
      </c>
      <c r="G8">
        <v>6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6</v>
      </c>
      <c r="B9">
        <v>0.34101119800000002</v>
      </c>
      <c r="C9">
        <v>1.910883E-4</v>
      </c>
      <c r="D9">
        <v>2.1893766808000001</v>
      </c>
      <c r="E9">
        <v>1395803.2</v>
      </c>
      <c r="F9">
        <v>436880.27455999999</v>
      </c>
      <c r="G9">
        <v>1437</v>
      </c>
    </row>
    <row r="10" spans="1:28" x14ac:dyDescent="0.25">
      <c r="A10" t="s">
        <v>7</v>
      </c>
      <c r="B10">
        <v>0.57617080000000009</v>
      </c>
      <c r="C10">
        <v>3.9990199999999999E-4</v>
      </c>
      <c r="D10">
        <v>55.388007999999999</v>
      </c>
      <c r="E10">
        <v>4531100</v>
      </c>
      <c r="F10">
        <v>2758020</v>
      </c>
      <c r="G10">
        <v>568</v>
      </c>
    </row>
    <row r="11" spans="1:28" x14ac:dyDescent="0.25">
      <c r="A11" t="s">
        <v>8</v>
      </c>
      <c r="B11">
        <v>3.8760999999999999E-3</v>
      </c>
      <c r="C11">
        <v>0</v>
      </c>
      <c r="D11">
        <v>3.6846999999999999</v>
      </c>
      <c r="E11">
        <v>254899</v>
      </c>
      <c r="F11">
        <v>254899</v>
      </c>
      <c r="G11">
        <v>7</v>
      </c>
    </row>
    <row r="12" spans="1:28" x14ac:dyDescent="0.25">
      <c r="A12" t="s">
        <v>9</v>
      </c>
      <c r="B12">
        <v>6.7476349999999992E-3</v>
      </c>
      <c r="C12">
        <v>3.4911594000000003E-5</v>
      </c>
      <c r="D12">
        <v>0.18806315800000001</v>
      </c>
      <c r="E12">
        <v>68681.100000000006</v>
      </c>
      <c r="F12">
        <v>31480.264060999998</v>
      </c>
      <c r="G12">
        <v>61</v>
      </c>
    </row>
    <row r="13" spans="1:28" x14ac:dyDescent="0.25">
      <c r="A13" t="s">
        <v>10</v>
      </c>
      <c r="B13">
        <v>2.2472269999999999E-2</v>
      </c>
      <c r="C13">
        <v>0</v>
      </c>
      <c r="D13">
        <v>0.9622883552999999</v>
      </c>
      <c r="E13">
        <v>270518.39999999997</v>
      </c>
      <c r="F13">
        <v>183902.7991</v>
      </c>
      <c r="G13">
        <v>65</v>
      </c>
    </row>
    <row r="14" spans="1:28" x14ac:dyDescent="0.25">
      <c r="A14" t="s">
        <v>11</v>
      </c>
      <c r="B14">
        <v>1.269545E-2</v>
      </c>
      <c r="C14">
        <v>0</v>
      </c>
      <c r="D14">
        <v>3.9421903469999999</v>
      </c>
      <c r="E14">
        <v>412467</v>
      </c>
      <c r="F14">
        <v>361249.34789999999</v>
      </c>
      <c r="G14">
        <v>32</v>
      </c>
    </row>
    <row r="15" spans="1:28" x14ac:dyDescent="0.25">
      <c r="A15" t="s">
        <v>12</v>
      </c>
      <c r="B15">
        <v>5.4825039999999998E-2</v>
      </c>
      <c r="C15">
        <v>2.2033100000000001E-5</v>
      </c>
      <c r="D15">
        <v>5.2968575500000004</v>
      </c>
      <c r="E15">
        <v>500390</v>
      </c>
      <c r="F15">
        <v>456021.78500000003</v>
      </c>
      <c r="G15">
        <v>150</v>
      </c>
    </row>
    <row r="16" spans="1:28" x14ac:dyDescent="0.25">
      <c r="A16" t="s">
        <v>13</v>
      </c>
      <c r="B16">
        <v>4.5054869999999997E-2</v>
      </c>
      <c r="C16">
        <v>4.0921741190000002E-4</v>
      </c>
      <c r="D16">
        <v>1.3076812039000003</v>
      </c>
      <c r="E16">
        <v>336620.9</v>
      </c>
      <c r="F16">
        <v>172430.35452000002</v>
      </c>
      <c r="G16">
        <v>107</v>
      </c>
    </row>
    <row r="17" spans="1:7" x14ac:dyDescent="0.25">
      <c r="A17" t="s">
        <v>14</v>
      </c>
      <c r="B17">
        <v>2.9538999999999998E-4</v>
      </c>
      <c r="C17">
        <v>0</v>
      </c>
      <c r="D17">
        <v>1.3336000000000001E-5</v>
      </c>
      <c r="E17">
        <v>10048</v>
      </c>
      <c r="F17">
        <v>12.52</v>
      </c>
      <c r="G17">
        <v>3</v>
      </c>
    </row>
    <row r="18" spans="1:7" x14ac:dyDescent="0.25">
      <c r="A18" t="s">
        <v>15</v>
      </c>
      <c r="B18">
        <v>1.2643000000000001E-3</v>
      </c>
      <c r="C18">
        <v>0</v>
      </c>
      <c r="D18">
        <v>0.37418000000000001</v>
      </c>
      <c r="E18">
        <v>43241</v>
      </c>
      <c r="F18">
        <v>43241</v>
      </c>
      <c r="G18">
        <v>3</v>
      </c>
    </row>
    <row r="19" spans="1:7" x14ac:dyDescent="0.25">
      <c r="A19" t="s">
        <v>16</v>
      </c>
      <c r="B19">
        <v>5.3333086000000002E-2</v>
      </c>
      <c r="C19">
        <v>4.2450480000000002E-5</v>
      </c>
      <c r="D19">
        <v>2.8948149928000002</v>
      </c>
      <c r="E19">
        <v>428884.1</v>
      </c>
      <c r="F19">
        <v>391549.77158</v>
      </c>
      <c r="G19">
        <v>165</v>
      </c>
    </row>
    <row r="20" spans="1:7" x14ac:dyDescent="0.25">
      <c r="A20" t="s">
        <v>41</v>
      </c>
    </row>
    <row r="21" spans="1:7" x14ac:dyDescent="0.25">
      <c r="A21" t="s">
        <v>17</v>
      </c>
      <c r="B21">
        <v>0.48355530000000002</v>
      </c>
      <c r="C21">
        <v>5.8487753000000002E-3</v>
      </c>
      <c r="D21">
        <v>50.739419999999996</v>
      </c>
      <c r="E21">
        <v>3480000</v>
      </c>
      <c r="F21">
        <v>3405520</v>
      </c>
      <c r="G21">
        <v>290</v>
      </c>
    </row>
    <row r="22" spans="1:7" x14ac:dyDescent="0.25">
      <c r="A22" t="s">
        <v>18</v>
      </c>
      <c r="B22">
        <v>1.1692600000000001E-3</v>
      </c>
      <c r="C22">
        <v>0</v>
      </c>
      <c r="D22">
        <v>0.18504139999999999</v>
      </c>
      <c r="E22">
        <v>62770</v>
      </c>
      <c r="F22">
        <v>49961.599999999999</v>
      </c>
      <c r="G22">
        <v>22</v>
      </c>
    </row>
    <row r="23" spans="1:7" x14ac:dyDescent="0.25">
      <c r="A23" t="s">
        <v>19</v>
      </c>
      <c r="B23">
        <v>0.8699694</v>
      </c>
      <c r="C23">
        <v>4.2454010000000002E-3</v>
      </c>
      <c r="D23">
        <v>14.513981830000002</v>
      </c>
      <c r="E23">
        <v>1588924</v>
      </c>
      <c r="F23">
        <v>1173021.49</v>
      </c>
      <c r="G23">
        <v>1246</v>
      </c>
    </row>
    <row r="24" spans="1:7" x14ac:dyDescent="0.25">
      <c r="A24" t="s">
        <v>20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</row>
    <row r="25" spans="1:7" x14ac:dyDescent="0.25">
      <c r="A25" t="s">
        <v>21</v>
      </c>
      <c r="B25">
        <v>2.8802380000000002E-2</v>
      </c>
      <c r="C25">
        <v>2.6614999999999998E-5</v>
      </c>
      <c r="D25">
        <v>10.09796</v>
      </c>
      <c r="E25">
        <v>819226</v>
      </c>
      <c r="F25">
        <v>819226</v>
      </c>
      <c r="G25">
        <v>50</v>
      </c>
    </row>
    <row r="26" spans="1:7" x14ac:dyDescent="0.25">
      <c r="A26" t="s">
        <v>22</v>
      </c>
      <c r="B26">
        <v>2.1166090000000002E-2</v>
      </c>
      <c r="C26">
        <v>7.2235899999999999E-6</v>
      </c>
      <c r="D26">
        <v>4.7769997603999999</v>
      </c>
      <c r="E26">
        <v>394191</v>
      </c>
      <c r="F26">
        <v>367433.74780000001</v>
      </c>
      <c r="G26">
        <v>57</v>
      </c>
    </row>
    <row r="27" spans="1:7" x14ac:dyDescent="0.25">
      <c r="A27" t="s">
        <v>23</v>
      </c>
      <c r="B27">
        <v>0</v>
      </c>
      <c r="C27">
        <v>0</v>
      </c>
      <c r="D27">
        <v>0</v>
      </c>
      <c r="E27">
        <v>0</v>
      </c>
      <c r="F27">
        <v>0</v>
      </c>
      <c r="G27">
        <v>2</v>
      </c>
    </row>
    <row r="28" spans="1:7" x14ac:dyDescent="0.25">
      <c r="A28" t="s">
        <v>24</v>
      </c>
      <c r="B28">
        <v>7.0931300000000003E-2</v>
      </c>
      <c r="C28">
        <v>5.9554910900000001E-4</v>
      </c>
      <c r="D28">
        <v>0.57652433999999997</v>
      </c>
      <c r="E28">
        <v>665758</v>
      </c>
      <c r="F28">
        <v>345297.78</v>
      </c>
      <c r="G28">
        <v>69</v>
      </c>
    </row>
    <row r="29" spans="1:7" x14ac:dyDescent="0.25">
      <c r="A29" t="s">
        <v>25</v>
      </c>
      <c r="B29">
        <v>8.3449999999999996E-4</v>
      </c>
      <c r="C29">
        <v>0</v>
      </c>
      <c r="D29">
        <v>4.6349000000000003E-6</v>
      </c>
      <c r="E29">
        <v>77008</v>
      </c>
      <c r="F29">
        <v>1.2582</v>
      </c>
      <c r="G29">
        <v>2</v>
      </c>
    </row>
    <row r="30" spans="1:7" x14ac:dyDescent="0.25">
      <c r="A30" t="s">
        <v>26</v>
      </c>
      <c r="B30">
        <v>0.35455117000000003</v>
      </c>
      <c r="C30">
        <v>5.2770181000000001E-4</v>
      </c>
      <c r="D30">
        <v>2.5640555230000008</v>
      </c>
      <c r="E30">
        <v>1216785</v>
      </c>
      <c r="F30">
        <v>357525.01399999997</v>
      </c>
      <c r="G30">
        <v>958</v>
      </c>
    </row>
    <row r="31" spans="1:7" x14ac:dyDescent="0.25">
      <c r="A31" t="s">
        <v>27</v>
      </c>
      <c r="B31">
        <v>7.8817519999999988E-3</v>
      </c>
      <c r="C31">
        <v>6.3076999999999998E-7</v>
      </c>
      <c r="D31">
        <v>0.70178326609000008</v>
      </c>
      <c r="E31">
        <v>197983.96</v>
      </c>
      <c r="F31">
        <v>154261.73607800002</v>
      </c>
      <c r="G31">
        <v>135</v>
      </c>
    </row>
    <row r="32" spans="1:7" x14ac:dyDescent="0.25">
      <c r="A32" t="s">
        <v>28</v>
      </c>
      <c r="B32">
        <v>5.8900600000000004E-2</v>
      </c>
      <c r="C32">
        <v>3.3490730000000002E-3</v>
      </c>
      <c r="D32">
        <v>0.69308910000000001</v>
      </c>
      <c r="E32">
        <v>406981</v>
      </c>
      <c r="F32">
        <v>262604.88</v>
      </c>
      <c r="G32">
        <v>59</v>
      </c>
    </row>
    <row r="33" spans="1:7" x14ac:dyDescent="0.25">
      <c r="A33" t="s">
        <v>29</v>
      </c>
      <c r="B33">
        <v>2.6102470000000003E-2</v>
      </c>
      <c r="C33">
        <v>9.2398799999999997E-6</v>
      </c>
      <c r="D33">
        <v>1.5966617279999997</v>
      </c>
      <c r="E33">
        <v>382081</v>
      </c>
      <c r="F33">
        <v>174825.5625</v>
      </c>
      <c r="G33">
        <v>108</v>
      </c>
    </row>
    <row r="34" spans="1:7" x14ac:dyDescent="0.25">
      <c r="A34" t="s">
        <v>30</v>
      </c>
      <c r="B34">
        <v>8.3414899999999983E-3</v>
      </c>
      <c r="C34">
        <v>2.2485999999999999E-7</v>
      </c>
      <c r="D34">
        <v>4.0156999999999998</v>
      </c>
      <c r="E34">
        <v>239139</v>
      </c>
      <c r="F34">
        <v>239139</v>
      </c>
      <c r="G34">
        <v>25</v>
      </c>
    </row>
    <row r="35" spans="1:7" x14ac:dyDescent="0.25">
      <c r="A35" t="s">
        <v>31</v>
      </c>
      <c r="B35">
        <v>1.9113959999999999E-2</v>
      </c>
      <c r="C35">
        <v>2.7767E-6</v>
      </c>
      <c r="D35">
        <v>1.9952301999999998E-3</v>
      </c>
      <c r="E35">
        <v>144784.1</v>
      </c>
      <c r="F35">
        <v>1341.7588399999997</v>
      </c>
      <c r="G35">
        <v>143</v>
      </c>
    </row>
    <row r="36" spans="1:7" x14ac:dyDescent="0.25">
      <c r="A36" t="s">
        <v>32</v>
      </c>
      <c r="B36">
        <v>0.74649066000000008</v>
      </c>
      <c r="C36">
        <v>1.2621042999999999E-3</v>
      </c>
      <c r="D36">
        <v>1.0903613999999999</v>
      </c>
      <c r="E36">
        <v>1841501</v>
      </c>
      <c r="F36">
        <v>273989.8</v>
      </c>
      <c r="G36">
        <v>1431</v>
      </c>
    </row>
    <row r="37" spans="1:7" x14ac:dyDescent="0.25">
      <c r="A37" t="s">
        <v>33</v>
      </c>
      <c r="B37">
        <v>0.26994960000000001</v>
      </c>
      <c r="C37">
        <v>3.5020336200000001E-4</v>
      </c>
      <c r="D37">
        <v>2.0886587500000005</v>
      </c>
      <c r="E37">
        <v>1456012</v>
      </c>
      <c r="F37">
        <v>587699.57400000002</v>
      </c>
      <c r="G37">
        <v>954</v>
      </c>
    </row>
    <row r="38" spans="1:7" x14ac:dyDescent="0.25">
      <c r="A38" t="s">
        <v>34</v>
      </c>
      <c r="B38">
        <v>2.00242E-3</v>
      </c>
      <c r="C38">
        <v>0</v>
      </c>
      <c r="D38">
        <v>0.55803000000000003</v>
      </c>
      <c r="E38">
        <v>103624</v>
      </c>
      <c r="F38">
        <v>103624</v>
      </c>
      <c r="G38">
        <v>6</v>
      </c>
    </row>
    <row r="39" spans="1:7" x14ac:dyDescent="0.25">
      <c r="A39" t="s">
        <v>35</v>
      </c>
      <c r="B39">
        <v>0</v>
      </c>
      <c r="C39">
        <v>0</v>
      </c>
      <c r="D39">
        <v>0</v>
      </c>
      <c r="E39">
        <v>0</v>
      </c>
      <c r="F39">
        <v>0</v>
      </c>
      <c r="G39">
        <v>3</v>
      </c>
    </row>
    <row r="40" spans="1:7" x14ac:dyDescent="0.25">
      <c r="A40" t="s">
        <v>36</v>
      </c>
      <c r="B40">
        <v>1.5313742000000001</v>
      </c>
      <c r="C40">
        <v>6.4451051200000008E-3</v>
      </c>
      <c r="D40">
        <v>31.626436000000002</v>
      </c>
      <c r="E40">
        <v>4527606</v>
      </c>
      <c r="F40">
        <v>2742185</v>
      </c>
      <c r="G40">
        <v>1702</v>
      </c>
    </row>
    <row r="41" spans="1:7" x14ac:dyDescent="0.25">
      <c r="A41" t="s">
        <v>37</v>
      </c>
      <c r="B41">
        <v>4.9469E-4</v>
      </c>
      <c r="C41">
        <v>0</v>
      </c>
      <c r="D41">
        <v>3.2079000000000002E-5</v>
      </c>
      <c r="E41">
        <v>13083</v>
      </c>
      <c r="F41">
        <v>6.2503000000000002</v>
      </c>
      <c r="G41">
        <v>5</v>
      </c>
    </row>
    <row r="42" spans="1:7" x14ac:dyDescent="0.25">
      <c r="A42" t="s">
        <v>38</v>
      </c>
      <c r="B42">
        <v>0.40026069999999997</v>
      </c>
      <c r="C42">
        <v>6.9493789999999995E-5</v>
      </c>
      <c r="D42">
        <v>52.342037200000007</v>
      </c>
      <c r="E42">
        <v>3815460</v>
      </c>
      <c r="F42">
        <v>3315304.26</v>
      </c>
      <c r="G42">
        <v>278</v>
      </c>
    </row>
    <row r="43" spans="1:7" x14ac:dyDescent="0.25">
      <c r="A43" t="s">
        <v>39</v>
      </c>
      <c r="B43">
        <v>0.21108573999999999</v>
      </c>
      <c r="C43">
        <v>2.431087911E-3</v>
      </c>
      <c r="D43">
        <v>5.6639554235E-2</v>
      </c>
      <c r="E43">
        <v>681236</v>
      </c>
      <c r="F43">
        <v>13291.684100999999</v>
      </c>
      <c r="G43">
        <v>265</v>
      </c>
    </row>
    <row r="45" spans="1:7" x14ac:dyDescent="0.25">
      <c r="A45" t="s">
        <v>40</v>
      </c>
      <c r="B45">
        <f>SUM(B4:B43)</f>
        <v>7.0169434109999997</v>
      </c>
      <c r="C45">
        <f t="shared" ref="C45:F45" si="0">SUM(C4:C43)</f>
        <v>2.9322179524899999E-2</v>
      </c>
      <c r="D45">
        <f t="shared" si="0"/>
        <v>280.92423167962505</v>
      </c>
      <c r="E45">
        <f t="shared" si="0"/>
        <v>36023905.760000005</v>
      </c>
      <c r="F45">
        <f t="shared" si="0"/>
        <v>22261764.182539999</v>
      </c>
    </row>
  </sheetData>
  <mergeCells count="1">
    <mergeCell ref="I2:L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8C2CB-0705-4B46-A426-35B2CA101975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166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3.7410518000000001</v>
      </c>
      <c r="C4">
        <v>4.4320065200000001E-2</v>
      </c>
      <c r="D4">
        <v>78.020310999999992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19</v>
      </c>
      <c r="B5">
        <v>2.1281418000000003</v>
      </c>
      <c r="C5">
        <v>2.4299289999999998E-2</v>
      </c>
      <c r="D5">
        <v>35.907391989999994</v>
      </c>
      <c r="E5">
        <v>1588924</v>
      </c>
      <c r="F5">
        <v>1173021.49</v>
      </c>
      <c r="G5">
        <v>1246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32</v>
      </c>
      <c r="B6">
        <v>1.80334186</v>
      </c>
      <c r="C6">
        <v>3.4766190999999998E-3</v>
      </c>
      <c r="D6">
        <v>2.6499947999999995</v>
      </c>
      <c r="E6">
        <v>1841501</v>
      </c>
      <c r="F6">
        <v>273989.8</v>
      </c>
      <c r="G6">
        <v>1431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7</v>
      </c>
      <c r="B7">
        <v>1.3894830999999999</v>
      </c>
      <c r="C7">
        <v>1.3442623999999999E-3</v>
      </c>
      <c r="D7">
        <v>138.65661</v>
      </c>
      <c r="E7">
        <v>4531100</v>
      </c>
      <c r="F7">
        <v>2758020</v>
      </c>
      <c r="G7">
        <v>568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17</v>
      </c>
      <c r="B8">
        <v>1.1764872</v>
      </c>
      <c r="C8">
        <v>1.52966918E-2</v>
      </c>
      <c r="D8">
        <v>126.1581</v>
      </c>
      <c r="E8">
        <v>3480000</v>
      </c>
      <c r="F8">
        <v>3405520</v>
      </c>
      <c r="G8">
        <v>290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38</v>
      </c>
      <c r="B9">
        <v>0.96511299999999989</v>
      </c>
      <c r="C9">
        <v>1.7742415E-4</v>
      </c>
      <c r="D9">
        <v>130.57981970000003</v>
      </c>
      <c r="E9">
        <v>3815460</v>
      </c>
      <c r="F9">
        <v>3315304.26</v>
      </c>
      <c r="G9">
        <v>278</v>
      </c>
    </row>
    <row r="10" spans="1:28" x14ac:dyDescent="0.25">
      <c r="A10" t="s">
        <v>1</v>
      </c>
      <c r="B10">
        <v>0.94423200000000007</v>
      </c>
      <c r="C10">
        <v>7.3317970000000001E-3</v>
      </c>
      <c r="D10">
        <v>27.386991000000002</v>
      </c>
      <c r="E10">
        <v>2326990</v>
      </c>
      <c r="F10">
        <v>1375061</v>
      </c>
      <c r="G10">
        <v>128</v>
      </c>
    </row>
    <row r="11" spans="1:28" x14ac:dyDescent="0.25">
      <c r="A11" t="s">
        <v>26</v>
      </c>
      <c r="B11">
        <v>0.85785549999999999</v>
      </c>
      <c r="C11">
        <v>1.33647232E-3</v>
      </c>
      <c r="D11">
        <v>6.2621283700000001</v>
      </c>
      <c r="E11">
        <v>1216785</v>
      </c>
      <c r="F11">
        <v>357525.01399999997</v>
      </c>
      <c r="G11">
        <v>958</v>
      </c>
    </row>
    <row r="12" spans="1:28" x14ac:dyDescent="0.25">
      <c r="A12" t="s">
        <v>6</v>
      </c>
      <c r="B12">
        <v>0.82292275000000004</v>
      </c>
      <c r="C12">
        <v>4.8984458999999994E-4</v>
      </c>
      <c r="D12">
        <v>5.3582649969999991</v>
      </c>
      <c r="E12">
        <v>1395803.2</v>
      </c>
      <c r="F12">
        <v>436880.27455999999</v>
      </c>
      <c r="G12">
        <v>1437</v>
      </c>
    </row>
    <row r="13" spans="1:28" x14ac:dyDescent="0.25">
      <c r="A13" t="s">
        <v>33</v>
      </c>
      <c r="B13">
        <v>0.65191310000000002</v>
      </c>
      <c r="C13">
        <v>9.3066329499999988E-4</v>
      </c>
      <c r="D13">
        <v>5.0657224100000002</v>
      </c>
      <c r="E13">
        <v>1456012</v>
      </c>
      <c r="F13">
        <v>587699.57400000002</v>
      </c>
      <c r="G13">
        <v>954</v>
      </c>
    </row>
    <row r="14" spans="1:28" x14ac:dyDescent="0.25">
      <c r="A14" t="s">
        <v>3</v>
      </c>
      <c r="B14">
        <v>0.593723</v>
      </c>
      <c r="C14">
        <v>1.9613289999999999E-4</v>
      </c>
      <c r="D14">
        <v>0.50375018000000005</v>
      </c>
      <c r="E14">
        <v>1750600</v>
      </c>
      <c r="F14">
        <v>150902.27000000002</v>
      </c>
      <c r="G14">
        <v>83</v>
      </c>
    </row>
    <row r="15" spans="1:28" x14ac:dyDescent="0.25">
      <c r="A15" t="s">
        <v>39</v>
      </c>
      <c r="B15">
        <v>0.51552777999999999</v>
      </c>
      <c r="C15">
        <v>6.3663980300000004E-3</v>
      </c>
      <c r="D15">
        <v>0.142251224989</v>
      </c>
      <c r="E15">
        <v>681236</v>
      </c>
      <c r="F15">
        <v>13291.684100999999</v>
      </c>
      <c r="G15">
        <v>265</v>
      </c>
    </row>
    <row r="16" spans="1:28" x14ac:dyDescent="0.25">
      <c r="A16" t="s">
        <v>2</v>
      </c>
      <c r="B16">
        <v>0.36312660000000002</v>
      </c>
      <c r="C16">
        <v>2.4852633000000004E-4</v>
      </c>
      <c r="D16">
        <v>36.820802</v>
      </c>
      <c r="E16">
        <v>1544606</v>
      </c>
      <c r="F16">
        <v>1234390</v>
      </c>
      <c r="G16">
        <v>244</v>
      </c>
    </row>
    <row r="17" spans="1:7" x14ac:dyDescent="0.25">
      <c r="A17" t="s">
        <v>24</v>
      </c>
      <c r="B17">
        <v>0.17175600000000002</v>
      </c>
      <c r="C17">
        <v>1.8017481740000001E-3</v>
      </c>
      <c r="D17">
        <v>1.3910179999999999</v>
      </c>
      <c r="E17">
        <v>665758</v>
      </c>
      <c r="F17">
        <v>345297.78</v>
      </c>
      <c r="G17">
        <v>69</v>
      </c>
    </row>
    <row r="18" spans="1:7" x14ac:dyDescent="0.25">
      <c r="A18" t="s">
        <v>28</v>
      </c>
      <c r="B18">
        <v>0.1488681</v>
      </c>
      <c r="C18">
        <v>1.0854995999999999E-2</v>
      </c>
      <c r="D18">
        <v>1.6822416999999998</v>
      </c>
      <c r="E18">
        <v>406981</v>
      </c>
      <c r="F18">
        <v>262604.88</v>
      </c>
      <c r="G18">
        <v>59</v>
      </c>
    </row>
    <row r="19" spans="1:7" x14ac:dyDescent="0.25">
      <c r="A19" t="s">
        <v>12</v>
      </c>
      <c r="B19">
        <v>0.13210949999999999</v>
      </c>
      <c r="C19">
        <v>5.6536000000000002E-5</v>
      </c>
      <c r="D19">
        <v>12.973481659999999</v>
      </c>
      <c r="E19">
        <v>500390</v>
      </c>
      <c r="F19">
        <v>456021.78500000003</v>
      </c>
      <c r="G19">
        <v>150</v>
      </c>
    </row>
    <row r="20" spans="1:7" x14ac:dyDescent="0.25">
      <c r="A20" t="s">
        <v>16</v>
      </c>
      <c r="B20">
        <v>0.12870425099999999</v>
      </c>
      <c r="C20">
        <v>1.1294478E-4</v>
      </c>
      <c r="D20">
        <v>7.0946208729999993</v>
      </c>
      <c r="E20">
        <v>428884.1</v>
      </c>
      <c r="F20">
        <v>391549.77158</v>
      </c>
      <c r="G20">
        <v>165</v>
      </c>
    </row>
    <row r="21" spans="1:7" x14ac:dyDescent="0.25">
      <c r="A21" t="s">
        <v>13</v>
      </c>
      <c r="B21">
        <v>0.10986977000000002</v>
      </c>
      <c r="C21">
        <v>1.059214866E-3</v>
      </c>
      <c r="D21">
        <v>3.1919069809000002</v>
      </c>
      <c r="E21">
        <v>336620.9</v>
      </c>
      <c r="F21">
        <v>172430.35452000002</v>
      </c>
      <c r="G21">
        <v>107</v>
      </c>
    </row>
    <row r="22" spans="1:7" x14ac:dyDescent="0.25">
      <c r="A22" t="s">
        <v>21</v>
      </c>
      <c r="B22">
        <v>6.9652699999999998E-2</v>
      </c>
      <c r="C22">
        <v>6.5436000000000002E-5</v>
      </c>
      <c r="D22">
        <v>24.845470000000002</v>
      </c>
      <c r="E22">
        <v>819226</v>
      </c>
      <c r="F22">
        <v>819226</v>
      </c>
      <c r="G22">
        <v>50</v>
      </c>
    </row>
    <row r="23" spans="1:7" x14ac:dyDescent="0.25">
      <c r="A23" t="s">
        <v>29</v>
      </c>
      <c r="B23">
        <v>6.282059999999999E-2</v>
      </c>
      <c r="C23">
        <v>2.4525E-5</v>
      </c>
      <c r="D23">
        <v>3.9062525880000001</v>
      </c>
      <c r="E23">
        <v>382081</v>
      </c>
      <c r="F23">
        <v>174825.5625</v>
      </c>
      <c r="G23">
        <v>108</v>
      </c>
    </row>
    <row r="24" spans="1:7" x14ac:dyDescent="0.25">
      <c r="A24" t="s">
        <v>10</v>
      </c>
      <c r="B24">
        <v>5.4049599999999996E-2</v>
      </c>
      <c r="C24">
        <v>0</v>
      </c>
      <c r="D24">
        <v>2.3380391469999999</v>
      </c>
      <c r="E24">
        <v>270518.39999999997</v>
      </c>
      <c r="F24">
        <v>183902.7991</v>
      </c>
      <c r="G24">
        <v>65</v>
      </c>
    </row>
    <row r="25" spans="1:7" x14ac:dyDescent="0.25">
      <c r="A25" t="s">
        <v>22</v>
      </c>
      <c r="B25">
        <v>5.1051200000000005E-2</v>
      </c>
      <c r="C25">
        <v>1.908906E-5</v>
      </c>
      <c r="D25">
        <v>11.743596380999998</v>
      </c>
      <c r="E25">
        <v>394191</v>
      </c>
      <c r="F25">
        <v>367433.74780000001</v>
      </c>
      <c r="G25">
        <v>57</v>
      </c>
    </row>
    <row r="26" spans="1:7" x14ac:dyDescent="0.25">
      <c r="A26" t="s">
        <v>31</v>
      </c>
      <c r="B26">
        <v>4.6101270000000007E-2</v>
      </c>
      <c r="C26">
        <v>6.8915400000000003E-6</v>
      </c>
      <c r="D26">
        <v>4.8596865E-3</v>
      </c>
      <c r="E26">
        <v>144784.1</v>
      </c>
      <c r="F26">
        <v>1341.7588399999997</v>
      </c>
      <c r="G26">
        <v>143</v>
      </c>
    </row>
    <row r="27" spans="1:7" x14ac:dyDescent="0.25">
      <c r="A27" t="s">
        <v>11</v>
      </c>
      <c r="B27">
        <v>3.0531539999999999E-2</v>
      </c>
      <c r="C27">
        <v>0</v>
      </c>
      <c r="D27">
        <v>9.6557299139999984</v>
      </c>
      <c r="E27">
        <v>412467</v>
      </c>
      <c r="F27">
        <v>361249.34789999999</v>
      </c>
      <c r="G27">
        <v>32</v>
      </c>
    </row>
    <row r="28" spans="1:7" x14ac:dyDescent="0.25">
      <c r="A28" t="s">
        <v>30</v>
      </c>
      <c r="B28">
        <v>2.0069480000000001E-2</v>
      </c>
      <c r="C28">
        <v>5.4591E-7</v>
      </c>
      <c r="D28">
        <v>9.9095899999999997</v>
      </c>
      <c r="E28">
        <v>239139</v>
      </c>
      <c r="F28">
        <v>239139</v>
      </c>
      <c r="G28">
        <v>25</v>
      </c>
    </row>
    <row r="29" spans="1:7" x14ac:dyDescent="0.25">
      <c r="A29" t="s">
        <v>27</v>
      </c>
      <c r="B29">
        <v>1.8957420000000003E-2</v>
      </c>
      <c r="C29">
        <v>1.7313000000000001E-6</v>
      </c>
      <c r="D29">
        <v>1.70189099401</v>
      </c>
      <c r="E29">
        <v>197983.96</v>
      </c>
      <c r="F29">
        <v>154261.73607800002</v>
      </c>
      <c r="G29">
        <v>135</v>
      </c>
    </row>
    <row r="30" spans="1:7" x14ac:dyDescent="0.25">
      <c r="A30" t="s">
        <v>9</v>
      </c>
      <c r="B30">
        <v>1.6341669999999999E-2</v>
      </c>
      <c r="C30">
        <v>8.9958029999999997E-5</v>
      </c>
      <c r="D30">
        <v>0.45800955469999993</v>
      </c>
      <c r="E30">
        <v>68681.100000000006</v>
      </c>
      <c r="F30">
        <v>31480.264060999998</v>
      </c>
      <c r="G30">
        <v>61</v>
      </c>
    </row>
    <row r="31" spans="1:7" x14ac:dyDescent="0.25">
      <c r="A31" t="s">
        <v>8</v>
      </c>
      <c r="B31">
        <v>9.3173000000000006E-3</v>
      </c>
      <c r="C31">
        <v>0</v>
      </c>
      <c r="D31">
        <v>9.0452999999999992</v>
      </c>
      <c r="E31">
        <v>254899</v>
      </c>
      <c r="F31">
        <v>254899</v>
      </c>
      <c r="G31">
        <v>7</v>
      </c>
    </row>
    <row r="32" spans="1:7" x14ac:dyDescent="0.25">
      <c r="A32" t="s">
        <v>34</v>
      </c>
      <c r="B32">
        <v>4.8135000000000001E-3</v>
      </c>
      <c r="C32">
        <v>0</v>
      </c>
      <c r="D32">
        <v>1.35168</v>
      </c>
      <c r="E32">
        <v>103624</v>
      </c>
      <c r="F32">
        <v>103624</v>
      </c>
      <c r="G32">
        <v>6</v>
      </c>
    </row>
    <row r="33" spans="1:7" x14ac:dyDescent="0.25">
      <c r="A33" t="s">
        <v>5</v>
      </c>
      <c r="B33">
        <v>3.3518000000000003E-3</v>
      </c>
      <c r="C33">
        <v>0</v>
      </c>
      <c r="D33">
        <v>0.56208399999999992</v>
      </c>
      <c r="E33">
        <v>34904</v>
      </c>
      <c r="F33">
        <v>25463.4</v>
      </c>
      <c r="G33">
        <v>6</v>
      </c>
    </row>
    <row r="34" spans="1:7" x14ac:dyDescent="0.25">
      <c r="A34" t="s">
        <v>15</v>
      </c>
      <c r="B34">
        <v>3.0463E-3</v>
      </c>
      <c r="C34">
        <v>0</v>
      </c>
      <c r="D34">
        <v>0.91059999999999997</v>
      </c>
      <c r="E34">
        <v>43241</v>
      </c>
      <c r="F34">
        <v>43241</v>
      </c>
      <c r="G34">
        <v>3</v>
      </c>
    </row>
    <row r="35" spans="1:7" x14ac:dyDescent="0.25">
      <c r="A35" t="s">
        <v>18</v>
      </c>
      <c r="B35">
        <v>2.81014E-3</v>
      </c>
      <c r="C35">
        <v>0</v>
      </c>
      <c r="D35">
        <v>0.44741500000000001</v>
      </c>
      <c r="E35">
        <v>62770</v>
      </c>
      <c r="F35">
        <v>49961.599999999999</v>
      </c>
      <c r="G35">
        <v>22</v>
      </c>
    </row>
    <row r="36" spans="1:7" x14ac:dyDescent="0.25">
      <c r="A36" t="s">
        <v>25</v>
      </c>
      <c r="B36">
        <v>2.0062000000000001E-3</v>
      </c>
      <c r="C36">
        <v>0</v>
      </c>
      <c r="D36">
        <v>1.128E-5</v>
      </c>
      <c r="E36">
        <v>77008</v>
      </c>
      <c r="F36">
        <v>1.2582</v>
      </c>
      <c r="G36">
        <v>2</v>
      </c>
    </row>
    <row r="37" spans="1:7" x14ac:dyDescent="0.25">
      <c r="A37" t="s">
        <v>37</v>
      </c>
      <c r="B37">
        <v>1.1919999999999999E-3</v>
      </c>
      <c r="C37">
        <v>0</v>
      </c>
      <c r="D37">
        <v>7.8255000000000002E-5</v>
      </c>
      <c r="E37">
        <v>13083</v>
      </c>
      <c r="F37">
        <v>6.2503000000000002</v>
      </c>
      <c r="G37">
        <v>5</v>
      </c>
    </row>
    <row r="38" spans="1:7" x14ac:dyDescent="0.25">
      <c r="A38" t="s">
        <v>14</v>
      </c>
      <c r="B38">
        <v>7.1018000000000003E-4</v>
      </c>
      <c r="C38">
        <v>0</v>
      </c>
      <c r="D38">
        <v>3.2237999999999999E-5</v>
      </c>
      <c r="E38">
        <v>10048</v>
      </c>
      <c r="F38">
        <v>12.52</v>
      </c>
      <c r="G38">
        <v>3</v>
      </c>
    </row>
    <row r="39" spans="1:7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7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7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7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7" x14ac:dyDescent="0.25">
      <c r="A43" t="s">
        <v>41</v>
      </c>
    </row>
    <row r="45" spans="1:7" x14ac:dyDescent="0.25">
      <c r="A45" t="s">
        <v>40</v>
      </c>
      <c r="B45">
        <f>SUM(B4:B43)</f>
        <v>17.041050010999992</v>
      </c>
      <c r="C45">
        <f t="shared" ref="C45:F45" si="0">SUM(C4:C43)</f>
        <v>0.11990780377499999</v>
      </c>
      <c r="D45">
        <f t="shared" si="0"/>
        <v>696.7260459240988</v>
      </c>
      <c r="E45">
        <f t="shared" si="0"/>
        <v>36023905.760000005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0443C-E221-4C08-A8BA-E08C00AD81CF}">
  <dimension ref="A1:AB45"/>
  <sheetViews>
    <sheetView workbookViewId="0"/>
  </sheetViews>
  <sheetFormatPr defaultRowHeight="15" x14ac:dyDescent="0.25"/>
  <cols>
    <col min="1" max="1" width="14.28515625" bestFit="1" customWidth="1"/>
    <col min="2" max="5" width="12" bestFit="1" customWidth="1"/>
    <col min="6" max="6" width="12.42578125" bestFit="1" customWidth="1"/>
    <col min="7" max="7" width="11.85546875" bestFit="1" customWidth="1"/>
    <col min="9" max="9" width="12.42578125" bestFit="1" customWidth="1"/>
  </cols>
  <sheetData>
    <row r="1" spans="1:28" ht="15.75" thickBot="1" x14ac:dyDescent="0.3">
      <c r="A1" s="28" t="s">
        <v>167</v>
      </c>
    </row>
    <row r="2" spans="1:28" ht="15.75" thickBot="1" x14ac:dyDescent="0.3">
      <c r="I2" s="37" t="s">
        <v>109</v>
      </c>
      <c r="J2" s="38"/>
      <c r="K2" s="38"/>
      <c r="L2" s="3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7"/>
    </row>
    <row r="3" spans="1:28" x14ac:dyDescent="0.25">
      <c r="A3" t="s">
        <v>0</v>
      </c>
      <c r="B3" t="s">
        <v>44</v>
      </c>
      <c r="C3" t="s">
        <v>45</v>
      </c>
      <c r="D3" t="s">
        <v>46</v>
      </c>
      <c r="E3" t="s">
        <v>42</v>
      </c>
      <c r="F3" t="s">
        <v>43</v>
      </c>
      <c r="G3" t="s">
        <v>51</v>
      </c>
      <c r="I3" s="24" t="s">
        <v>44</v>
      </c>
      <c r="J3" s="18" t="s">
        <v>113</v>
      </c>
      <c r="K3" s="18"/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20"/>
    </row>
    <row r="4" spans="1:28" x14ac:dyDescent="0.25">
      <c r="A4" t="s">
        <v>36</v>
      </c>
      <c r="B4">
        <v>67.217740000000006</v>
      </c>
      <c r="C4">
        <v>5.3742170100000007E-2</v>
      </c>
      <c r="D4">
        <v>334.94130000000001</v>
      </c>
      <c r="E4">
        <v>4527606</v>
      </c>
      <c r="F4">
        <v>2742185</v>
      </c>
      <c r="G4">
        <v>1702</v>
      </c>
      <c r="I4" s="24" t="s">
        <v>45</v>
      </c>
      <c r="J4" s="18" t="s">
        <v>112</v>
      </c>
      <c r="K4" s="18"/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</row>
    <row r="5" spans="1:28" x14ac:dyDescent="0.25">
      <c r="A5" t="s">
        <v>7</v>
      </c>
      <c r="B5">
        <v>58.010400000000004</v>
      </c>
      <c r="C5">
        <v>3.5157779999999998E-3</v>
      </c>
      <c r="D5">
        <v>558.2958000000001</v>
      </c>
      <c r="E5">
        <v>4531100</v>
      </c>
      <c r="F5">
        <v>2758020</v>
      </c>
      <c r="G5">
        <v>568</v>
      </c>
      <c r="I5" s="24" t="s">
        <v>46</v>
      </c>
      <c r="J5" s="18" t="s">
        <v>114</v>
      </c>
      <c r="K5" s="18"/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20"/>
    </row>
    <row r="6" spans="1:28" x14ac:dyDescent="0.25">
      <c r="A6" t="s">
        <v>38</v>
      </c>
      <c r="B6">
        <v>48.023299999999992</v>
      </c>
      <c r="C6">
        <v>6.9287470000000003E-4</v>
      </c>
      <c r="D6">
        <v>536.83879000000013</v>
      </c>
      <c r="E6">
        <v>3815460</v>
      </c>
      <c r="F6">
        <v>3315304.26</v>
      </c>
      <c r="G6">
        <v>278</v>
      </c>
      <c r="I6" s="24" t="s">
        <v>42</v>
      </c>
      <c r="J6" s="18" t="s">
        <v>110</v>
      </c>
      <c r="K6" s="18"/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20"/>
    </row>
    <row r="7" spans="1:28" x14ac:dyDescent="0.25">
      <c r="A7" t="s">
        <v>17</v>
      </c>
      <c r="B7">
        <v>44.930199999999992</v>
      </c>
      <c r="C7">
        <v>5.6259573100000002E-2</v>
      </c>
      <c r="D7">
        <v>523.55590000000007</v>
      </c>
      <c r="E7">
        <v>3480000</v>
      </c>
      <c r="F7">
        <v>3405520</v>
      </c>
      <c r="G7">
        <v>290</v>
      </c>
      <c r="I7" s="24" t="s">
        <v>43</v>
      </c>
      <c r="J7" s="18" t="s">
        <v>115</v>
      </c>
      <c r="K7" s="18"/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20"/>
    </row>
    <row r="8" spans="1:28" ht="15.75" thickBot="1" x14ac:dyDescent="0.3">
      <c r="A8" t="s">
        <v>1</v>
      </c>
      <c r="B8">
        <v>30.671199999999999</v>
      </c>
      <c r="C8">
        <v>2.860219E-2</v>
      </c>
      <c r="D8">
        <v>123.52385000000001</v>
      </c>
      <c r="E8">
        <v>2326990</v>
      </c>
      <c r="F8">
        <v>1375061</v>
      </c>
      <c r="G8">
        <v>128</v>
      </c>
      <c r="I8" s="25" t="s">
        <v>51</v>
      </c>
      <c r="J8" s="21" t="s">
        <v>111</v>
      </c>
      <c r="K8" s="21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3"/>
    </row>
    <row r="9" spans="1:28" x14ac:dyDescent="0.25">
      <c r="A9" t="s">
        <v>32</v>
      </c>
      <c r="B9">
        <v>28.545629999999999</v>
      </c>
      <c r="C9">
        <v>1.1894742999999999E-2</v>
      </c>
      <c r="D9">
        <v>13.712226999999999</v>
      </c>
      <c r="E9">
        <v>1841501</v>
      </c>
      <c r="F9">
        <v>273989.8</v>
      </c>
      <c r="G9">
        <v>1431</v>
      </c>
      <c r="I9" s="3"/>
    </row>
    <row r="10" spans="1:28" x14ac:dyDescent="0.25">
      <c r="A10" t="s">
        <v>19</v>
      </c>
      <c r="B10">
        <v>26.800559999999997</v>
      </c>
      <c r="C10">
        <v>3.7812190000000002E-2</v>
      </c>
      <c r="D10">
        <v>152.49533030000001</v>
      </c>
      <c r="E10">
        <v>1588924</v>
      </c>
      <c r="F10">
        <v>1173021.49</v>
      </c>
      <c r="G10">
        <v>1246</v>
      </c>
      <c r="I10" s="3"/>
    </row>
    <row r="11" spans="1:28" x14ac:dyDescent="0.25">
      <c r="A11" t="s">
        <v>3</v>
      </c>
      <c r="B11">
        <v>22.637999999999998</v>
      </c>
      <c r="C11">
        <v>8.47483E-4</v>
      </c>
      <c r="D11">
        <v>3.7655650999999999</v>
      </c>
      <c r="E11">
        <v>1750600</v>
      </c>
      <c r="F11">
        <v>150902.27000000002</v>
      </c>
      <c r="G11">
        <v>83</v>
      </c>
      <c r="I11" s="3"/>
    </row>
    <row r="12" spans="1:28" x14ac:dyDescent="0.25">
      <c r="A12" t="s">
        <v>33</v>
      </c>
      <c r="B12">
        <v>19.462699999999998</v>
      </c>
      <c r="C12">
        <v>3.3773612499999996E-3</v>
      </c>
      <c r="D12">
        <v>27.017025700000001</v>
      </c>
      <c r="E12">
        <v>1456012</v>
      </c>
      <c r="F12">
        <v>587699.57400000002</v>
      </c>
      <c r="G12">
        <v>954</v>
      </c>
      <c r="I12" s="3"/>
    </row>
    <row r="13" spans="1:28" x14ac:dyDescent="0.25">
      <c r="A13" t="s">
        <v>6</v>
      </c>
      <c r="B13">
        <v>19.457094000000001</v>
      </c>
      <c r="C13">
        <v>1.9224747E-3</v>
      </c>
      <c r="D13">
        <v>26.135804898</v>
      </c>
      <c r="E13" s="2">
        <v>1395803.2</v>
      </c>
      <c r="F13">
        <v>436880.27455999999</v>
      </c>
      <c r="G13">
        <v>1437</v>
      </c>
      <c r="I13" s="3"/>
    </row>
    <row r="14" spans="1:28" x14ac:dyDescent="0.25">
      <c r="A14" t="s">
        <v>2</v>
      </c>
      <c r="B14">
        <v>19.330409999999997</v>
      </c>
      <c r="C14">
        <v>1.0016795999999999E-3</v>
      </c>
      <c r="D14">
        <v>156.22061000000002</v>
      </c>
      <c r="E14">
        <v>1544606</v>
      </c>
      <c r="F14">
        <v>1234390</v>
      </c>
      <c r="G14">
        <v>244</v>
      </c>
      <c r="H14" s="4"/>
      <c r="I14" s="3"/>
    </row>
    <row r="15" spans="1:28" x14ac:dyDescent="0.25">
      <c r="A15" t="s">
        <v>26</v>
      </c>
      <c r="B15">
        <v>17.512640000000001</v>
      </c>
      <c r="C15">
        <v>5.279621E-3</v>
      </c>
      <c r="D15">
        <v>28.854588779999993</v>
      </c>
      <c r="E15">
        <v>1216785</v>
      </c>
      <c r="F15">
        <v>357525.01399999997</v>
      </c>
      <c r="G15">
        <v>958</v>
      </c>
      <c r="I15" s="3"/>
    </row>
    <row r="16" spans="1:28" x14ac:dyDescent="0.25">
      <c r="A16" t="s">
        <v>39</v>
      </c>
      <c r="B16">
        <v>9.9167700000000014</v>
      </c>
      <c r="C16">
        <v>2.365475161E-2</v>
      </c>
      <c r="D16">
        <v>0.69186302448999992</v>
      </c>
      <c r="E16">
        <v>681236</v>
      </c>
      <c r="F16">
        <v>13291.684100999999</v>
      </c>
      <c r="G16">
        <v>265</v>
      </c>
      <c r="I16" s="3"/>
    </row>
    <row r="17" spans="1:9" x14ac:dyDescent="0.25">
      <c r="A17" t="s">
        <v>21</v>
      </c>
      <c r="B17">
        <v>9.7559699999999996</v>
      </c>
      <c r="C17">
        <v>2.7511000000000001E-4</v>
      </c>
      <c r="D17">
        <v>106.41040000000001</v>
      </c>
      <c r="E17">
        <v>819226</v>
      </c>
      <c r="F17">
        <v>819226</v>
      </c>
      <c r="G17">
        <v>50</v>
      </c>
      <c r="I17" s="3"/>
    </row>
    <row r="18" spans="1:9" x14ac:dyDescent="0.25">
      <c r="A18" t="s">
        <v>24</v>
      </c>
      <c r="B18">
        <v>8.3891999999999989</v>
      </c>
      <c r="C18">
        <v>5.2546218700000001E-3</v>
      </c>
      <c r="D18">
        <v>9.5925569999999993</v>
      </c>
      <c r="E18">
        <v>665758</v>
      </c>
      <c r="F18">
        <v>345297.78</v>
      </c>
      <c r="G18">
        <v>69</v>
      </c>
      <c r="I18" s="3"/>
    </row>
    <row r="19" spans="1:9" x14ac:dyDescent="0.25">
      <c r="A19" t="s">
        <v>12</v>
      </c>
      <c r="B19">
        <v>6.3210199999999999</v>
      </c>
      <c r="C19">
        <v>2.1867700000000002E-4</v>
      </c>
      <c r="D19">
        <v>56.254935200000006</v>
      </c>
      <c r="E19">
        <v>500390</v>
      </c>
      <c r="F19">
        <v>456021.78500000003</v>
      </c>
      <c r="G19">
        <v>150</v>
      </c>
      <c r="I19" s="3"/>
    </row>
    <row r="20" spans="1:9" x14ac:dyDescent="0.25">
      <c r="A20" t="s">
        <v>16</v>
      </c>
      <c r="B20">
        <v>5.4789300000000001</v>
      </c>
      <c r="C20">
        <v>4.0885920000000004E-4</v>
      </c>
      <c r="D20">
        <v>32.381954256999997</v>
      </c>
      <c r="E20">
        <v>428884.1</v>
      </c>
      <c r="F20">
        <v>391549.77158</v>
      </c>
      <c r="G20">
        <v>165</v>
      </c>
      <c r="I20" s="3"/>
    </row>
    <row r="21" spans="1:9" x14ac:dyDescent="0.25">
      <c r="A21" t="s">
        <v>28</v>
      </c>
      <c r="B21">
        <v>5.2691099999999995</v>
      </c>
      <c r="C21">
        <v>2.8770959999999998E-2</v>
      </c>
      <c r="D21">
        <v>9.7491780000000006</v>
      </c>
      <c r="E21">
        <v>406981</v>
      </c>
      <c r="F21">
        <v>262604.88</v>
      </c>
      <c r="G21">
        <v>59</v>
      </c>
      <c r="I21" s="3"/>
    </row>
    <row r="22" spans="1:9" x14ac:dyDescent="0.25">
      <c r="A22" t="s">
        <v>11</v>
      </c>
      <c r="B22">
        <v>4.8947000000000003</v>
      </c>
      <c r="C22">
        <v>0</v>
      </c>
      <c r="D22">
        <v>42.120284060000003</v>
      </c>
      <c r="E22">
        <v>412467</v>
      </c>
      <c r="F22">
        <v>361249.34789999999</v>
      </c>
      <c r="G22">
        <v>32</v>
      </c>
      <c r="I22" s="3"/>
    </row>
    <row r="23" spans="1:9" x14ac:dyDescent="0.25">
      <c r="A23" t="s">
        <v>22</v>
      </c>
      <c r="B23">
        <v>4.7652900000000002</v>
      </c>
      <c r="C23">
        <v>6.916069999999999E-5</v>
      </c>
      <c r="D23">
        <v>50.126947262999998</v>
      </c>
      <c r="E23">
        <v>394191</v>
      </c>
      <c r="F23">
        <v>367433.74780000001</v>
      </c>
      <c r="G23">
        <v>57</v>
      </c>
      <c r="I23" s="3"/>
    </row>
    <row r="24" spans="1:9" x14ac:dyDescent="0.25">
      <c r="A24" t="s">
        <v>29</v>
      </c>
      <c r="B24">
        <v>4.6735700000000007</v>
      </c>
      <c r="C24">
        <v>8.8637100000000006E-5</v>
      </c>
      <c r="D24">
        <v>17.39991826</v>
      </c>
      <c r="E24">
        <v>382081</v>
      </c>
      <c r="F24">
        <v>174825.5625</v>
      </c>
      <c r="G24">
        <v>108</v>
      </c>
      <c r="I24" s="3"/>
    </row>
    <row r="25" spans="1:9" x14ac:dyDescent="0.25">
      <c r="A25" t="s">
        <v>13</v>
      </c>
      <c r="B25">
        <v>4.3288640000000003</v>
      </c>
      <c r="C25">
        <v>4.038441242000001E-3</v>
      </c>
      <c r="D25">
        <v>14.606061534000002</v>
      </c>
      <c r="E25">
        <v>336620.9</v>
      </c>
      <c r="F25">
        <v>172430.35452000002</v>
      </c>
      <c r="G25">
        <v>107</v>
      </c>
      <c r="I25" s="3"/>
    </row>
    <row r="26" spans="1:9" x14ac:dyDescent="0.25">
      <c r="A26" t="s">
        <v>10</v>
      </c>
      <c r="B26">
        <v>3.34781</v>
      </c>
      <c r="C26">
        <v>0</v>
      </c>
      <c r="D26">
        <v>11.432487389999999</v>
      </c>
      <c r="E26">
        <v>270518.39999999997</v>
      </c>
      <c r="F26">
        <v>183902.7991</v>
      </c>
      <c r="G26">
        <v>65</v>
      </c>
      <c r="I26" s="3"/>
    </row>
    <row r="27" spans="1:9" x14ac:dyDescent="0.25">
      <c r="A27" t="s">
        <v>8</v>
      </c>
      <c r="B27">
        <v>2.9863</v>
      </c>
      <c r="C27">
        <v>0</v>
      </c>
      <c r="D27">
        <v>38.364699999999999</v>
      </c>
      <c r="E27">
        <v>254899</v>
      </c>
      <c r="F27">
        <v>254899</v>
      </c>
      <c r="G27">
        <v>7</v>
      </c>
      <c r="I27" s="3"/>
    </row>
    <row r="28" spans="1:9" x14ac:dyDescent="0.25">
      <c r="A28" t="s">
        <v>30</v>
      </c>
      <c r="B28">
        <v>2.8473700000000002</v>
      </c>
      <c r="C28">
        <v>2.5423000000000002E-6</v>
      </c>
      <c r="D28">
        <v>41.2455</v>
      </c>
      <c r="E28">
        <v>239139</v>
      </c>
      <c r="F28">
        <v>239139</v>
      </c>
      <c r="G28">
        <v>25</v>
      </c>
      <c r="I28" s="3"/>
    </row>
    <row r="29" spans="1:9" x14ac:dyDescent="0.25">
      <c r="A29" t="s">
        <v>27</v>
      </c>
      <c r="B29">
        <v>2.3668660999999998</v>
      </c>
      <c r="C29">
        <v>5.9533000000000002E-6</v>
      </c>
      <c r="D29">
        <v>8.5781828424000004</v>
      </c>
      <c r="E29">
        <v>197983.96</v>
      </c>
      <c r="F29">
        <v>154261.73607800002</v>
      </c>
      <c r="G29">
        <v>135</v>
      </c>
      <c r="I29" s="3"/>
    </row>
    <row r="30" spans="1:9" x14ac:dyDescent="0.25">
      <c r="A30" t="s">
        <v>31</v>
      </c>
      <c r="B30">
        <v>1.8604400000000001</v>
      </c>
      <c r="C30">
        <v>2.9114699999999998E-5</v>
      </c>
      <c r="D30">
        <v>3.4789806999999999E-2</v>
      </c>
      <c r="E30">
        <v>144784.1</v>
      </c>
      <c r="F30">
        <v>1341.7588399999997</v>
      </c>
      <c r="G30">
        <v>143</v>
      </c>
      <c r="I30" s="3"/>
    </row>
    <row r="31" spans="1:9" x14ac:dyDescent="0.25">
      <c r="A31" t="s">
        <v>34</v>
      </c>
      <c r="B31">
        <v>1.2181500000000001</v>
      </c>
      <c r="C31">
        <v>0</v>
      </c>
      <c r="D31">
        <v>6.6044</v>
      </c>
      <c r="E31">
        <v>103624</v>
      </c>
      <c r="F31">
        <v>103624</v>
      </c>
      <c r="G31">
        <v>6</v>
      </c>
      <c r="I31" s="3"/>
    </row>
    <row r="32" spans="1:9" x14ac:dyDescent="0.25">
      <c r="A32" t="s">
        <v>25</v>
      </c>
      <c r="B32">
        <v>0.89890999999999999</v>
      </c>
      <c r="C32">
        <v>0</v>
      </c>
      <c r="D32">
        <v>5.9330000000000003E-5</v>
      </c>
      <c r="E32">
        <v>77008</v>
      </c>
      <c r="F32">
        <v>1.2582</v>
      </c>
      <c r="G32">
        <v>2</v>
      </c>
      <c r="I32" s="3"/>
    </row>
    <row r="33" spans="1:9" x14ac:dyDescent="0.25">
      <c r="A33" t="s">
        <v>9</v>
      </c>
      <c r="B33">
        <v>0.85986399999999996</v>
      </c>
      <c r="C33">
        <v>3.4392076E-4</v>
      </c>
      <c r="D33">
        <v>2.1802039129999997</v>
      </c>
      <c r="E33">
        <v>68681.100000000006</v>
      </c>
      <c r="F33">
        <v>31480.264060999998</v>
      </c>
      <c r="G33">
        <v>61</v>
      </c>
      <c r="I33" s="3"/>
    </row>
    <row r="34" spans="1:9" x14ac:dyDescent="0.25">
      <c r="A34" t="s">
        <v>18</v>
      </c>
      <c r="B34">
        <v>0.73747000000000007</v>
      </c>
      <c r="C34">
        <v>0</v>
      </c>
      <c r="D34">
        <v>2.3723200000000002</v>
      </c>
      <c r="E34">
        <v>62770</v>
      </c>
      <c r="F34">
        <v>49961.599999999999</v>
      </c>
      <c r="G34">
        <v>22</v>
      </c>
      <c r="I34" s="3"/>
    </row>
    <row r="35" spans="1:9" x14ac:dyDescent="0.25">
      <c r="A35" t="s">
        <v>15</v>
      </c>
      <c r="B35">
        <v>0.51248000000000005</v>
      </c>
      <c r="C35">
        <v>0</v>
      </c>
      <c r="D35">
        <v>4.1150000000000002</v>
      </c>
      <c r="E35">
        <v>43241</v>
      </c>
      <c r="F35">
        <v>43241</v>
      </c>
      <c r="G35">
        <v>3</v>
      </c>
      <c r="I35" s="3"/>
    </row>
    <row r="36" spans="1:9" x14ac:dyDescent="0.25">
      <c r="A36" t="s">
        <v>5</v>
      </c>
      <c r="B36">
        <v>0.41730999999999996</v>
      </c>
      <c r="C36">
        <v>0</v>
      </c>
      <c r="D36">
        <v>2.5079700000000003</v>
      </c>
      <c r="E36">
        <v>34904</v>
      </c>
      <c r="F36">
        <v>25463.4</v>
      </c>
      <c r="G36">
        <v>6</v>
      </c>
      <c r="I36" s="3"/>
    </row>
    <row r="37" spans="1:9" x14ac:dyDescent="0.25">
      <c r="A37" t="s">
        <v>37</v>
      </c>
      <c r="B37">
        <v>0.15615000000000001</v>
      </c>
      <c r="C37">
        <v>0</v>
      </c>
      <c r="D37">
        <v>3.8179000000000002E-4</v>
      </c>
      <c r="E37">
        <v>13083</v>
      </c>
      <c r="F37">
        <v>6.2503000000000002</v>
      </c>
      <c r="G37">
        <v>5</v>
      </c>
      <c r="I37" s="3"/>
    </row>
    <row r="38" spans="1:9" x14ac:dyDescent="0.25">
      <c r="A38" t="s">
        <v>14</v>
      </c>
      <c r="B38">
        <v>0.11910999999999999</v>
      </c>
      <c r="C38">
        <v>0</v>
      </c>
      <c r="D38">
        <v>2.7418000000000001E-4</v>
      </c>
      <c r="E38">
        <v>10048</v>
      </c>
      <c r="F38">
        <v>12.52</v>
      </c>
      <c r="G38">
        <v>3</v>
      </c>
      <c r="I38" s="3"/>
    </row>
    <row r="39" spans="1:9" x14ac:dyDescent="0.25">
      <c r="A39" t="s">
        <v>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</row>
    <row r="40" spans="1:9" x14ac:dyDescent="0.25">
      <c r="A40" t="s">
        <v>20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</row>
    <row r="41" spans="1:9" x14ac:dyDescent="0.25">
      <c r="A41" t="s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2</v>
      </c>
    </row>
    <row r="42" spans="1:9" x14ac:dyDescent="0.25">
      <c r="A42" t="s">
        <v>35</v>
      </c>
      <c r="B42">
        <v>0</v>
      </c>
      <c r="C42">
        <v>0</v>
      </c>
      <c r="D42">
        <v>0</v>
      </c>
      <c r="E42">
        <v>0</v>
      </c>
      <c r="F42">
        <v>0</v>
      </c>
      <c r="G42">
        <v>3</v>
      </c>
    </row>
    <row r="43" spans="1:9" x14ac:dyDescent="0.25">
      <c r="A43" t="s">
        <v>41</v>
      </c>
    </row>
    <row r="45" spans="1:9" x14ac:dyDescent="0.25">
      <c r="A45" t="s">
        <v>40</v>
      </c>
      <c r="B45">
        <f>SUM(B4:B43)</f>
        <v>484.72152809999977</v>
      </c>
      <c r="C45">
        <f t="shared" ref="C45:F45" si="0">SUM(C4:C43)</f>
        <v>0.26810888823200002</v>
      </c>
      <c r="D45">
        <f t="shared" si="0"/>
        <v>2942.1271596288907</v>
      </c>
      <c r="E45">
        <f t="shared" si="0"/>
        <v>36023905.759999998</v>
      </c>
      <c r="F45">
        <f t="shared" si="0"/>
        <v>22261764.182540003</v>
      </c>
    </row>
  </sheetData>
  <sortState ref="A4:G43">
    <sortCondition descending="1" ref="B4:B43"/>
  </sortState>
  <mergeCells count="1">
    <mergeCell ref="I2:L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B1360-419F-4690-9EB6-4EC0BCAF3E93}">
  <dimension ref="A1:M30"/>
  <sheetViews>
    <sheetView zoomScale="80" zoomScaleNormal="80" workbookViewId="0"/>
  </sheetViews>
  <sheetFormatPr defaultRowHeight="15.75" x14ac:dyDescent="0.25"/>
  <cols>
    <col min="1" max="1" width="47.28515625" style="1" bestFit="1" customWidth="1"/>
  </cols>
  <sheetData>
    <row r="1" spans="1:13" ht="18.75" x14ac:dyDescent="0.25">
      <c r="A1" s="17" t="s">
        <v>168</v>
      </c>
    </row>
    <row r="2" spans="1:13" ht="19.5" thickBot="1" x14ac:dyDescent="0.3">
      <c r="A2" s="17"/>
    </row>
    <row r="3" spans="1:13" ht="16.5" thickBot="1" x14ac:dyDescent="0.3">
      <c r="B3" s="39" t="s">
        <v>73</v>
      </c>
      <c r="C3" s="40"/>
      <c r="D3" s="40"/>
      <c r="E3" s="41"/>
      <c r="F3" s="39" t="s">
        <v>74</v>
      </c>
      <c r="G3" s="40"/>
      <c r="H3" s="40"/>
      <c r="I3" s="41"/>
      <c r="J3" s="39" t="s">
        <v>75</v>
      </c>
      <c r="K3" s="40"/>
      <c r="L3" s="40"/>
      <c r="M3" s="41"/>
    </row>
    <row r="4" spans="1:13" ht="16.5" thickBot="1" x14ac:dyDescent="0.3">
      <c r="A4" s="14" t="s">
        <v>47</v>
      </c>
      <c r="B4" s="15" t="s">
        <v>76</v>
      </c>
      <c r="C4" s="15" t="s">
        <v>77</v>
      </c>
      <c r="D4" s="15" t="s">
        <v>78</v>
      </c>
      <c r="E4" s="15" t="s">
        <v>79</v>
      </c>
      <c r="F4" s="15" t="s">
        <v>76</v>
      </c>
      <c r="G4" s="15" t="s">
        <v>77</v>
      </c>
      <c r="H4" s="15" t="s">
        <v>78</v>
      </c>
      <c r="I4" s="15" t="s">
        <v>79</v>
      </c>
      <c r="J4" s="15" t="s">
        <v>76</v>
      </c>
      <c r="K4" s="15" t="s">
        <v>77</v>
      </c>
      <c r="L4" s="15" t="s">
        <v>78</v>
      </c>
      <c r="M4" s="15" t="s">
        <v>79</v>
      </c>
    </row>
    <row r="5" spans="1:13" x14ac:dyDescent="0.25">
      <c r="A5" s="11" t="s">
        <v>53</v>
      </c>
      <c r="B5" s="5">
        <v>6.6979266599999985</v>
      </c>
      <c r="C5" s="6">
        <v>6.446952284</v>
      </c>
      <c r="D5" s="6">
        <v>6.2156539829999993</v>
      </c>
      <c r="E5" s="7">
        <v>6.0352899640000004</v>
      </c>
      <c r="F5" s="5">
        <v>27.502283354000003</v>
      </c>
      <c r="G5" s="6">
        <v>26.465928464000001</v>
      </c>
      <c r="H5" s="6">
        <v>25.513174353999997</v>
      </c>
      <c r="I5" s="7">
        <v>24.771356613999998</v>
      </c>
      <c r="J5" s="5">
        <v>63.768874339999982</v>
      </c>
      <c r="K5" s="6">
        <v>61.334623769999993</v>
      </c>
      <c r="L5" s="6">
        <v>59.109305729999996</v>
      </c>
      <c r="M5" s="7">
        <v>57.381355059999997</v>
      </c>
    </row>
    <row r="6" spans="1:13" x14ac:dyDescent="0.25">
      <c r="A6" s="11" t="s">
        <v>54</v>
      </c>
      <c r="B6" s="5">
        <v>32.457719304000001</v>
      </c>
      <c r="C6" s="6">
        <v>31.238643754000009</v>
      </c>
      <c r="D6" s="6">
        <v>30.116504794000004</v>
      </c>
      <c r="E6" s="7">
        <v>29.242023623999998</v>
      </c>
      <c r="F6" s="5">
        <v>133.38600507000001</v>
      </c>
      <c r="G6" s="6">
        <v>128.31337147000002</v>
      </c>
      <c r="H6" s="6">
        <v>123.67005687000001</v>
      </c>
      <c r="I6" s="7">
        <v>120.06380406999999</v>
      </c>
      <c r="J6" s="5">
        <v>309.70151523000004</v>
      </c>
      <c r="K6" s="6">
        <v>297.63196983</v>
      </c>
      <c r="L6" s="6">
        <v>286.70468563000003</v>
      </c>
      <c r="M6" s="7">
        <v>278.26992352999997</v>
      </c>
    </row>
    <row r="7" spans="1:13" x14ac:dyDescent="0.25">
      <c r="A7" s="11" t="s">
        <v>48</v>
      </c>
      <c r="B7" s="5">
        <v>20011.718290000004</v>
      </c>
      <c r="C7" s="6">
        <v>20009.056089999998</v>
      </c>
      <c r="D7" s="6">
        <v>20005.490289999998</v>
      </c>
      <c r="E7" s="7">
        <v>20001.818090000001</v>
      </c>
      <c r="F7" s="5">
        <v>20157.373619999998</v>
      </c>
      <c r="G7" s="6">
        <v>20149.23992</v>
      </c>
      <c r="H7" s="6">
        <v>20140.588520000005</v>
      </c>
      <c r="I7" s="7">
        <v>20132.960520000004</v>
      </c>
      <c r="J7" s="5">
        <v>20411.392760000006</v>
      </c>
      <c r="K7" s="6">
        <v>20393.32346</v>
      </c>
      <c r="L7" s="6">
        <v>20375.809760000004</v>
      </c>
      <c r="M7" s="7">
        <v>20361.249359999998</v>
      </c>
    </row>
    <row r="8" spans="1:13" x14ac:dyDescent="0.25">
      <c r="A8" s="11" t="s">
        <v>55</v>
      </c>
      <c r="B8" s="5">
        <v>17.842474243999998</v>
      </c>
      <c r="C8" s="6">
        <v>17.173322813999999</v>
      </c>
      <c r="D8" s="6">
        <v>16.556863274000001</v>
      </c>
      <c r="E8" s="7">
        <v>16.076295984000001</v>
      </c>
      <c r="F8" s="5">
        <v>73.286501839999971</v>
      </c>
      <c r="G8" s="6">
        <v>70.515182620000004</v>
      </c>
      <c r="H8" s="6">
        <v>67.971738189999996</v>
      </c>
      <c r="I8" s="7">
        <v>65.99290148</v>
      </c>
      <c r="J8" s="5">
        <v>170.01495320999999</v>
      </c>
      <c r="K8" s="6">
        <v>163.47395201</v>
      </c>
      <c r="L8" s="6">
        <v>157.51572641000001</v>
      </c>
      <c r="M8" s="7">
        <v>152.90017820999998</v>
      </c>
    </row>
    <row r="9" spans="1:13" x14ac:dyDescent="0.25">
      <c r="A9" s="11" t="s">
        <v>56</v>
      </c>
      <c r="B9" s="5">
        <v>84.993976320000002</v>
      </c>
      <c r="C9" s="6">
        <v>81.80533410000001</v>
      </c>
      <c r="D9" s="6">
        <v>78.868165989999994</v>
      </c>
      <c r="E9" s="7">
        <v>76.578589069999992</v>
      </c>
      <c r="F9" s="5">
        <v>349.14760348000004</v>
      </c>
      <c r="G9" s="6">
        <v>335.92840517999991</v>
      </c>
      <c r="H9" s="6">
        <v>323.80199188</v>
      </c>
      <c r="I9" s="7">
        <v>314.37085208000002</v>
      </c>
      <c r="J9" s="5">
        <v>810.14931169999988</v>
      </c>
      <c r="K9" s="6">
        <v>778.88170429999991</v>
      </c>
      <c r="L9" s="6">
        <v>750.4455279</v>
      </c>
      <c r="M9" s="7">
        <v>728.43366770000011</v>
      </c>
    </row>
    <row r="10" spans="1:13" x14ac:dyDescent="0.25">
      <c r="A10" s="11" t="s">
        <v>56</v>
      </c>
      <c r="B10" s="5">
        <v>33.049553128999996</v>
      </c>
      <c r="C10" s="6">
        <v>31.810696538999998</v>
      </c>
      <c r="D10" s="6">
        <v>30.669074039000002</v>
      </c>
      <c r="E10" s="7">
        <v>29.779061379000002</v>
      </c>
      <c r="F10" s="5">
        <v>135.72595919999998</v>
      </c>
      <c r="G10" s="6">
        <v>130.60257549999997</v>
      </c>
      <c r="H10" s="6">
        <v>125.8970972</v>
      </c>
      <c r="I10" s="7">
        <v>122.2341169</v>
      </c>
      <c r="J10" s="5">
        <v>314.78489574999998</v>
      </c>
      <c r="K10" s="6">
        <v>302.72175235000003</v>
      </c>
      <c r="L10" s="6">
        <v>291.71410835</v>
      </c>
      <c r="M10" s="7">
        <v>283.17668884999995</v>
      </c>
    </row>
    <row r="11" spans="1:13" x14ac:dyDescent="0.25">
      <c r="A11" s="11" t="s">
        <v>57</v>
      </c>
      <c r="B11" s="5">
        <v>22.003647792000002</v>
      </c>
      <c r="C11" s="6">
        <v>21.179164071999999</v>
      </c>
      <c r="D11" s="6">
        <v>20.419258962000004</v>
      </c>
      <c r="E11" s="7">
        <v>19.826763642000003</v>
      </c>
      <c r="F11" s="5">
        <v>90.347953079999982</v>
      </c>
      <c r="G11" s="6">
        <v>86.943844580000018</v>
      </c>
      <c r="H11" s="6">
        <v>83.814374329999993</v>
      </c>
      <c r="I11" s="7">
        <v>81.377028470000013</v>
      </c>
      <c r="J11" s="5">
        <v>209.48494798000004</v>
      </c>
      <c r="K11" s="6">
        <v>201.48941597999999</v>
      </c>
      <c r="L11" s="6">
        <v>194.17975347999996</v>
      </c>
      <c r="M11" s="7">
        <v>188.50361387999999</v>
      </c>
    </row>
    <row r="12" spans="1:13" x14ac:dyDescent="0.25">
      <c r="A12" s="11" t="s">
        <v>49</v>
      </c>
      <c r="B12" s="5">
        <v>1555.2047880000005</v>
      </c>
      <c r="C12" s="6">
        <v>1552.5172079999995</v>
      </c>
      <c r="D12" s="6">
        <v>1549.9627980000002</v>
      </c>
      <c r="E12" s="7">
        <v>1547.9123279999999</v>
      </c>
      <c r="F12" s="5">
        <v>1771.756674</v>
      </c>
      <c r="G12" s="6">
        <v>1760.7236440000004</v>
      </c>
      <c r="H12" s="6">
        <v>1750.5799840000002</v>
      </c>
      <c r="I12" s="7">
        <v>1742.6501840000005</v>
      </c>
      <c r="J12" s="5">
        <v>2150.7415140000007</v>
      </c>
      <c r="K12" s="6">
        <v>2124.293404</v>
      </c>
      <c r="L12" s="6">
        <v>2100.4707939999998</v>
      </c>
      <c r="M12" s="7">
        <v>2082.1070839999998</v>
      </c>
    </row>
    <row r="13" spans="1:13" x14ac:dyDescent="0.25">
      <c r="A13" s="12" t="s">
        <v>49</v>
      </c>
      <c r="B13" s="5">
        <v>1606.3017519999996</v>
      </c>
      <c r="C13" s="6">
        <v>1603.5799020000002</v>
      </c>
      <c r="D13" s="6">
        <v>1600.9968420000002</v>
      </c>
      <c r="E13" s="7">
        <v>1598.917332</v>
      </c>
      <c r="F13" s="5">
        <v>1825.2506749999998</v>
      </c>
      <c r="G13" s="6">
        <v>1814.0985450000003</v>
      </c>
      <c r="H13" s="6">
        <v>1803.8409450000004</v>
      </c>
      <c r="I13" s="7">
        <v>1795.8155050000003</v>
      </c>
      <c r="J13" s="5">
        <v>2208.4359760000002</v>
      </c>
      <c r="K13" s="6">
        <v>2181.6849259999999</v>
      </c>
      <c r="L13" s="6">
        <v>2157.6034360000003</v>
      </c>
      <c r="M13" s="7">
        <v>2139.0268359999995</v>
      </c>
    </row>
    <row r="14" spans="1:13" x14ac:dyDescent="0.25">
      <c r="A14" s="11" t="s">
        <v>58</v>
      </c>
      <c r="B14" s="5">
        <v>512.16932020000002</v>
      </c>
      <c r="C14" s="6">
        <v>510.36778020000008</v>
      </c>
      <c r="D14" s="6">
        <v>508.68264820000007</v>
      </c>
      <c r="E14" s="7">
        <v>507.3495552</v>
      </c>
      <c r="F14" s="5">
        <v>659.57830030000002</v>
      </c>
      <c r="G14" s="6">
        <v>652.09725730000002</v>
      </c>
      <c r="H14" s="6">
        <v>645.24463029999993</v>
      </c>
      <c r="I14" s="7">
        <v>639.91314629999999</v>
      </c>
      <c r="J14" s="5">
        <v>917.56487199999992</v>
      </c>
      <c r="K14" s="6">
        <v>899.5850539999999</v>
      </c>
      <c r="L14" s="6">
        <v>883.42185800000004</v>
      </c>
      <c r="M14" s="7">
        <v>870.98627800000008</v>
      </c>
    </row>
    <row r="15" spans="1:13" x14ac:dyDescent="0.25">
      <c r="A15" s="11" t="s">
        <v>59</v>
      </c>
      <c r="B15" s="5">
        <v>0.76156878739999989</v>
      </c>
      <c r="C15" s="6">
        <v>0.73289663199999999</v>
      </c>
      <c r="D15" s="6">
        <v>0.7065322623000001</v>
      </c>
      <c r="E15" s="7">
        <v>0.6860015022</v>
      </c>
      <c r="F15" s="5">
        <v>3.1326224574999997</v>
      </c>
      <c r="G15" s="6">
        <v>3.0122564835000003</v>
      </c>
      <c r="H15" s="6">
        <v>2.9026293865000001</v>
      </c>
      <c r="I15" s="7">
        <v>2.8177150494999998</v>
      </c>
      <c r="J15" s="5">
        <v>7.2854773370000014</v>
      </c>
      <c r="K15" s="6">
        <v>6.9943177959999989</v>
      </c>
      <c r="L15" s="6">
        <v>6.7340095009999992</v>
      </c>
      <c r="M15" s="7">
        <v>6.5344776959999997</v>
      </c>
    </row>
    <row r="16" spans="1:13" x14ac:dyDescent="0.25">
      <c r="A16" s="11" t="s">
        <v>60</v>
      </c>
      <c r="B16" s="5">
        <v>48.767951709999998</v>
      </c>
      <c r="C16" s="6">
        <v>46.938981100000014</v>
      </c>
      <c r="D16" s="6">
        <v>45.253894709999997</v>
      </c>
      <c r="E16" s="7">
        <v>43.940605499999997</v>
      </c>
      <c r="F16" s="5">
        <v>200.30993699999996</v>
      </c>
      <c r="G16" s="6">
        <v>192.73521039999997</v>
      </c>
      <c r="H16" s="6">
        <v>185.78283449999998</v>
      </c>
      <c r="I16" s="7">
        <v>180.37448459999999</v>
      </c>
      <c r="J16" s="5">
        <v>464.69162969999991</v>
      </c>
      <c r="K16" s="6">
        <v>446.81463390000005</v>
      </c>
      <c r="L16" s="6">
        <v>430.52874529999985</v>
      </c>
      <c r="M16" s="7">
        <v>417.91365820000004</v>
      </c>
    </row>
    <row r="17" spans="1:13" x14ac:dyDescent="0.25">
      <c r="A17" s="11" t="s">
        <v>61</v>
      </c>
      <c r="B17" s="5">
        <v>3.3315135370999993</v>
      </c>
      <c r="C17" s="6">
        <v>3.2057717790999996</v>
      </c>
      <c r="D17" s="6">
        <v>3.0902655140999995</v>
      </c>
      <c r="E17" s="7">
        <v>3.0004071991000001</v>
      </c>
      <c r="F17" s="5">
        <v>13.717884549000001</v>
      </c>
      <c r="G17" s="6">
        <v>13.184651378999998</v>
      </c>
      <c r="H17" s="6">
        <v>12.701863148999999</v>
      </c>
      <c r="I17" s="7">
        <v>12.329053818999999</v>
      </c>
      <c r="J17" s="5">
        <v>31.973447564999997</v>
      </c>
      <c r="K17" s="6">
        <v>30.650199104999999</v>
      </c>
      <c r="L17" s="6">
        <v>29.490939024999999</v>
      </c>
      <c r="M17" s="7">
        <v>28.610421154999994</v>
      </c>
    </row>
    <row r="18" spans="1:13" x14ac:dyDescent="0.25">
      <c r="A18" s="11" t="s">
        <v>62</v>
      </c>
      <c r="B18" s="5">
        <v>6.8181721890000002</v>
      </c>
      <c r="C18" s="6">
        <v>6.5608211509999999</v>
      </c>
      <c r="D18" s="6">
        <v>6.3244590180000015</v>
      </c>
      <c r="E18" s="7">
        <v>6.1405326860000002</v>
      </c>
      <c r="F18" s="5">
        <v>28.074629520999995</v>
      </c>
      <c r="G18" s="6">
        <v>26.983408291</v>
      </c>
      <c r="H18" s="6">
        <v>25.995138840999999</v>
      </c>
      <c r="I18" s="7">
        <v>25.232225191000005</v>
      </c>
      <c r="J18" s="5">
        <v>65.435949469999969</v>
      </c>
      <c r="K18" s="6">
        <v>62.727828170000009</v>
      </c>
      <c r="L18" s="6">
        <v>60.355223989999992</v>
      </c>
      <c r="M18" s="7">
        <v>58.55309978999999</v>
      </c>
    </row>
    <row r="19" spans="1:13" x14ac:dyDescent="0.25">
      <c r="A19" s="11" t="s">
        <v>63</v>
      </c>
      <c r="B19" s="5">
        <v>16.456715420999998</v>
      </c>
      <c r="C19" s="6">
        <v>15.840128931000001</v>
      </c>
      <c r="D19" s="6">
        <v>15.271837980999999</v>
      </c>
      <c r="E19" s="7">
        <v>14.828662480999999</v>
      </c>
      <c r="F19" s="5">
        <v>67.571253060000004</v>
      </c>
      <c r="G19" s="6">
        <v>65.025814859999997</v>
      </c>
      <c r="H19" s="6">
        <v>62.685297329999983</v>
      </c>
      <c r="I19" s="7">
        <v>60.862732470000005</v>
      </c>
      <c r="J19" s="5">
        <v>156.67015608000005</v>
      </c>
      <c r="K19" s="6">
        <v>150.69260308</v>
      </c>
      <c r="L19" s="6">
        <v>145.22710348000001</v>
      </c>
      <c r="M19" s="7">
        <v>140.98252667999998</v>
      </c>
    </row>
    <row r="20" spans="1:13" x14ac:dyDescent="0.25">
      <c r="A20" s="11" t="s">
        <v>64</v>
      </c>
      <c r="B20" s="5">
        <v>11.113436576000002</v>
      </c>
      <c r="C20" s="6">
        <v>10.697189442000001</v>
      </c>
      <c r="D20" s="6">
        <v>10.313486357000002</v>
      </c>
      <c r="E20" s="7">
        <v>10.014284962000001</v>
      </c>
      <c r="F20" s="5">
        <v>45.625586630000001</v>
      </c>
      <c r="G20" s="6">
        <v>43.90933617000001</v>
      </c>
      <c r="H20" s="6">
        <v>42.330258000000001</v>
      </c>
      <c r="I20" s="7">
        <v>41.099933119999996</v>
      </c>
      <c r="J20" s="5">
        <v>105.76420665000001</v>
      </c>
      <c r="K20" s="6">
        <v>101.74212693</v>
      </c>
      <c r="L20" s="6">
        <v>98.05839982000002</v>
      </c>
      <c r="M20" s="7">
        <v>95.195741489999989</v>
      </c>
    </row>
    <row r="21" spans="1:13" x14ac:dyDescent="0.25">
      <c r="A21" s="11" t="s">
        <v>65</v>
      </c>
      <c r="B21" s="5">
        <v>6.1021464460000008</v>
      </c>
      <c r="C21" s="6">
        <v>5.873606112</v>
      </c>
      <c r="D21" s="6">
        <v>5.662924361</v>
      </c>
      <c r="E21" s="7">
        <v>5.4986169259999995</v>
      </c>
      <c r="F21" s="5">
        <v>25.051947607000002</v>
      </c>
      <c r="G21" s="6">
        <v>24.109614097000001</v>
      </c>
      <c r="H21" s="6">
        <v>23.242581967</v>
      </c>
      <c r="I21" s="7">
        <v>22.567118087000001</v>
      </c>
      <c r="J21" s="5">
        <v>58.072620120000018</v>
      </c>
      <c r="K21" s="6">
        <v>55.864219219999995</v>
      </c>
      <c r="L21" s="6">
        <v>53.841918200000002</v>
      </c>
      <c r="M21" s="7">
        <v>52.269914310000011</v>
      </c>
    </row>
    <row r="22" spans="1:13" x14ac:dyDescent="0.25">
      <c r="A22" s="11" t="s">
        <v>66</v>
      </c>
      <c r="B22" s="5">
        <v>4.8294238739999997</v>
      </c>
      <c r="C22" s="6">
        <v>4.6485452590000005</v>
      </c>
      <c r="D22" s="6">
        <v>4.4818131579999996</v>
      </c>
      <c r="E22" s="7">
        <v>4.3517858990000002</v>
      </c>
      <c r="F22" s="5">
        <v>19.826878119</v>
      </c>
      <c r="G22" s="6">
        <v>19.081084049000001</v>
      </c>
      <c r="H22" s="6">
        <v>18.394918738999994</v>
      </c>
      <c r="I22" s="7">
        <v>17.860258169000009</v>
      </c>
      <c r="J22" s="5">
        <v>45.96040721</v>
      </c>
      <c r="K22" s="6">
        <v>44.212716750000006</v>
      </c>
      <c r="L22" s="6">
        <v>42.612121399999992</v>
      </c>
      <c r="M22" s="7">
        <v>41.368044910000002</v>
      </c>
    </row>
    <row r="23" spans="1:13" x14ac:dyDescent="0.25">
      <c r="A23" s="11" t="s">
        <v>66</v>
      </c>
      <c r="B23" s="5">
        <v>4.7575874599999999</v>
      </c>
      <c r="C23" s="6">
        <v>4.5793764869999993</v>
      </c>
      <c r="D23" s="6">
        <v>4.4151246890000007</v>
      </c>
      <c r="E23" s="7">
        <v>4.2870163610000001</v>
      </c>
      <c r="F23" s="5">
        <v>19.531867246000004</v>
      </c>
      <c r="G23" s="6">
        <v>18.797173276000002</v>
      </c>
      <c r="H23" s="6">
        <v>18.121218496000001</v>
      </c>
      <c r="I23" s="7">
        <v>17.594556616000002</v>
      </c>
      <c r="J23" s="5">
        <v>45.276793399999995</v>
      </c>
      <c r="K23" s="6">
        <v>43.554890650000011</v>
      </c>
      <c r="L23" s="6">
        <v>41.978088620000001</v>
      </c>
      <c r="M23" s="7">
        <v>40.752557859999996</v>
      </c>
    </row>
    <row r="24" spans="1:13" x14ac:dyDescent="0.25">
      <c r="A24" s="11" t="s">
        <v>67</v>
      </c>
      <c r="B24" s="5">
        <v>0.93237817099999998</v>
      </c>
      <c r="C24" s="6">
        <v>0.8974125192000002</v>
      </c>
      <c r="D24" s="6">
        <v>0.86519519970000003</v>
      </c>
      <c r="E24" s="7">
        <v>0.84008771249999992</v>
      </c>
      <c r="F24" s="5">
        <v>3.8296582039999993</v>
      </c>
      <c r="G24" s="6">
        <v>3.6848343639999994</v>
      </c>
      <c r="H24" s="6">
        <v>3.5519415580000002</v>
      </c>
      <c r="I24" s="7">
        <v>3.4485349269999999</v>
      </c>
      <c r="J24" s="5">
        <v>8.8843381000000008</v>
      </c>
      <c r="K24" s="6">
        <v>8.5425007149999992</v>
      </c>
      <c r="L24" s="6">
        <v>8.2311652139999989</v>
      </c>
      <c r="M24" s="7">
        <v>7.9899974250000003</v>
      </c>
    </row>
    <row r="25" spans="1:13" x14ac:dyDescent="0.25">
      <c r="A25" s="11" t="s">
        <v>68</v>
      </c>
      <c r="B25" s="5">
        <v>8.8012753339999996</v>
      </c>
      <c r="C25" s="6">
        <v>8.4715357459999989</v>
      </c>
      <c r="D25" s="6">
        <v>8.1676376089999998</v>
      </c>
      <c r="E25" s="7">
        <v>7.9306704400000001</v>
      </c>
      <c r="F25" s="5">
        <v>36.135853749000006</v>
      </c>
      <c r="G25" s="6">
        <v>34.775457858999999</v>
      </c>
      <c r="H25" s="6">
        <v>33.524130399000001</v>
      </c>
      <c r="I25" s="7">
        <v>32.549687558999992</v>
      </c>
      <c r="J25" s="5">
        <v>83.776714789999957</v>
      </c>
      <c r="K25" s="6">
        <v>80.585231980000003</v>
      </c>
      <c r="L25" s="6">
        <v>77.664206369999974</v>
      </c>
      <c r="M25" s="7">
        <v>75.39552415</v>
      </c>
    </row>
    <row r="26" spans="1:13" x14ac:dyDescent="0.25">
      <c r="A26" s="11" t="s">
        <v>69</v>
      </c>
      <c r="B26" s="5">
        <v>0.14934119907999999</v>
      </c>
      <c r="C26" s="6">
        <v>0.14374444717999996</v>
      </c>
      <c r="D26" s="6">
        <v>0.13858695587999997</v>
      </c>
      <c r="E26" s="7">
        <v>0.13456594108000006</v>
      </c>
      <c r="F26" s="5">
        <v>0.61321550859999985</v>
      </c>
      <c r="G26" s="6">
        <v>0.59010789300000011</v>
      </c>
      <c r="H26" s="6">
        <v>0.56886183589999995</v>
      </c>
      <c r="I26" s="7">
        <v>0.55231965090000001</v>
      </c>
      <c r="J26" s="5">
        <v>1.4218887117999999</v>
      </c>
      <c r="K26" s="6">
        <v>1.3675919568000001</v>
      </c>
      <c r="L26" s="6">
        <v>1.3179569168</v>
      </c>
      <c r="M26" s="7">
        <v>1.2794268747999999</v>
      </c>
    </row>
    <row r="27" spans="1:13" x14ac:dyDescent="0.25">
      <c r="A27" s="11" t="s">
        <v>50</v>
      </c>
      <c r="B27" s="5">
        <v>0.14677813337000006</v>
      </c>
      <c r="C27" s="6">
        <v>0.14127829946999998</v>
      </c>
      <c r="D27" s="6">
        <v>0.13620897316999997</v>
      </c>
      <c r="E27" s="7">
        <v>0.13225656447000003</v>
      </c>
      <c r="F27" s="5">
        <v>0.60269410740000007</v>
      </c>
      <c r="G27" s="6">
        <v>0.57997943610000002</v>
      </c>
      <c r="H27" s="6">
        <v>0.55909931310000005</v>
      </c>
      <c r="I27" s="7">
        <v>0.54283964839999999</v>
      </c>
      <c r="J27" s="5">
        <v>1.3974892688000002</v>
      </c>
      <c r="K27" s="6">
        <v>1.3441207548000005</v>
      </c>
      <c r="L27" s="6">
        <v>1.2953382437999998</v>
      </c>
      <c r="M27" s="7">
        <v>1.2574726888000001</v>
      </c>
    </row>
    <row r="28" spans="1:13" x14ac:dyDescent="0.25">
      <c r="A28" s="11" t="s">
        <v>70</v>
      </c>
      <c r="B28" s="5">
        <v>0.73422220380000014</v>
      </c>
      <c r="C28" s="6">
        <v>0.70660233689999996</v>
      </c>
      <c r="D28" s="6">
        <v>0.68119789370000006</v>
      </c>
      <c r="E28" s="7">
        <v>0.6614073721999999</v>
      </c>
      <c r="F28" s="5">
        <v>3.0190754998000005</v>
      </c>
      <c r="G28" s="6">
        <v>2.9035221788000003</v>
      </c>
      <c r="H28" s="6">
        <v>2.798066481799999</v>
      </c>
      <c r="I28" s="7">
        <v>2.7163088717999999</v>
      </c>
      <c r="J28" s="5">
        <v>7.0169434109999997</v>
      </c>
      <c r="K28" s="6">
        <v>6.7392451469999992</v>
      </c>
      <c r="L28" s="6">
        <v>6.4897073790000013</v>
      </c>
      <c r="M28" s="7">
        <v>6.2979273709999983</v>
      </c>
    </row>
    <row r="29" spans="1:13" x14ac:dyDescent="0.25">
      <c r="A29" s="11" t="s">
        <v>70</v>
      </c>
      <c r="B29" s="5">
        <v>1.7654310225000003</v>
      </c>
      <c r="C29" s="6">
        <v>1.6985963584999999</v>
      </c>
      <c r="D29" s="6">
        <v>1.6372967375</v>
      </c>
      <c r="E29" s="7">
        <v>1.5896361144999998</v>
      </c>
      <c r="F29" s="5">
        <v>7.2784329390000009</v>
      </c>
      <c r="G29" s="6">
        <v>6.9914494689999991</v>
      </c>
      <c r="H29" s="6">
        <v>6.733513717000001</v>
      </c>
      <c r="I29" s="7">
        <v>6.535115278000001</v>
      </c>
      <c r="J29" s="5">
        <v>17.041050010999992</v>
      </c>
      <c r="K29" s="6">
        <v>16.278379170999997</v>
      </c>
      <c r="L29" s="6">
        <v>15.648301931000002</v>
      </c>
      <c r="M29" s="7">
        <v>15.176733861000001</v>
      </c>
    </row>
    <row r="30" spans="1:13" ht="16.5" thickBot="1" x14ac:dyDescent="0.3">
      <c r="A30" s="13" t="s">
        <v>71</v>
      </c>
      <c r="B30" s="8">
        <v>423.84977369999996</v>
      </c>
      <c r="C30" s="9">
        <v>423.5625647</v>
      </c>
      <c r="D30" s="9">
        <v>423.27637769999995</v>
      </c>
      <c r="E30" s="10">
        <v>423.03322969999999</v>
      </c>
      <c r="F30" s="8">
        <v>446.03938640000007</v>
      </c>
      <c r="G30" s="9">
        <v>444.91510940000001</v>
      </c>
      <c r="H30" s="9">
        <v>443.8576713999999</v>
      </c>
      <c r="I30" s="10">
        <v>443.01632439999997</v>
      </c>
      <c r="J30" s="8">
        <v>484.72152809999977</v>
      </c>
      <c r="K30" s="9">
        <v>482.10462910000001</v>
      </c>
      <c r="L30" s="9">
        <v>479.69026310000004</v>
      </c>
      <c r="M30" s="10">
        <v>477.79675910000009</v>
      </c>
    </row>
  </sheetData>
  <mergeCells count="3">
    <mergeCell ref="B3:E3"/>
    <mergeCell ref="J3:M3"/>
    <mergeCell ref="F3:I3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E24E8-A2F6-4D48-975F-0134D5C3D4A3}">
  <dimension ref="A1:A14"/>
  <sheetViews>
    <sheetView workbookViewId="0">
      <selection activeCell="A15" sqref="A15"/>
    </sheetView>
  </sheetViews>
  <sheetFormatPr defaultRowHeight="15" x14ac:dyDescent="0.25"/>
  <sheetData>
    <row r="1" spans="1:1" x14ac:dyDescent="0.25">
      <c r="A1" t="s">
        <v>170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Index</vt:lpstr>
      <vt:lpstr>Excel Table-S1</vt:lpstr>
      <vt:lpstr>Excel Table-S2</vt:lpstr>
      <vt:lpstr>Excel Table-S3</vt:lpstr>
      <vt:lpstr>Excel Table-S4</vt:lpstr>
      <vt:lpstr>Excel Table-S5</vt:lpstr>
      <vt:lpstr>Excel Table-S6</vt:lpstr>
      <vt:lpstr>Excel Table-S7</vt:lpstr>
      <vt:lpstr>Excel Table-S8</vt:lpstr>
      <vt:lpstr>Excel Table-S9</vt:lpstr>
      <vt:lpstr>Excel Table-S10</vt:lpstr>
      <vt:lpstr>Excel Table-S11</vt:lpstr>
      <vt:lpstr>Excel Table-S12</vt:lpstr>
      <vt:lpstr>Excel Table-S13</vt:lpstr>
      <vt:lpstr>Excel Table-S14</vt:lpstr>
      <vt:lpstr>Excel Table-S15</vt:lpstr>
      <vt:lpstr>Excel Table-S16</vt:lpstr>
      <vt:lpstr>Excel Table-S17</vt:lpstr>
      <vt:lpstr>Excel Table-S18</vt:lpstr>
      <vt:lpstr>Excel Table-S19</vt:lpstr>
      <vt:lpstr>Excel Table-S20</vt:lpstr>
      <vt:lpstr>Excel Table-S21</vt:lpstr>
      <vt:lpstr>Excel Table-S22</vt:lpstr>
      <vt:lpstr>Excel Table-S23</vt:lpstr>
      <vt:lpstr>Excel Table-S24</vt:lpstr>
      <vt:lpstr>Excel Table-S25</vt:lpstr>
      <vt:lpstr>Excel Table-S26</vt:lpstr>
      <vt:lpstr>Excel Table-S27</vt:lpstr>
      <vt:lpstr>Excel Table-S28</vt:lpstr>
      <vt:lpstr>Excel 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Zoya Banaan</dc:creator>
  <cp:lastModifiedBy>Zoya Banaan</cp:lastModifiedBy>
  <dcterms:created xsi:type="dcterms:W3CDTF">2019-08-24T16:08:16Z</dcterms:created>
  <dcterms:modified xsi:type="dcterms:W3CDTF">2019-09-10T03:05:34Z</dcterms:modified>
</cp:coreProperties>
</file>