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ra\Dropbox\neuroendoscopy study\原稿\Neurosurgical review\"/>
    </mc:Choice>
  </mc:AlternateContent>
  <xr:revisionPtr revIDLastSave="0" documentId="13_ncr:1_{925A77CF-4245-4CA6-BC3F-61D757405EDD}" xr6:coauthVersionLast="46" xr6:coauthVersionMax="46" xr10:uidLastSave="{00000000-0000-0000-0000-000000000000}"/>
  <bookViews>
    <workbookView xWindow="4215" yWindow="-14760" windowWidth="24435" windowHeight="13470" xr2:uid="{D2AAADD2-FCF7-4800-A7EB-399F02AE05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I36" i="1"/>
  <c r="G35" i="1"/>
  <c r="E34" i="1"/>
  <c r="G33" i="1"/>
  <c r="G32" i="1"/>
  <c r="I31" i="1"/>
  <c r="E30" i="1"/>
  <c r="I29" i="1"/>
  <c r="G28" i="1"/>
  <c r="I27" i="1"/>
  <c r="G27" i="1"/>
  <c r="E26" i="1"/>
  <c r="I25" i="1"/>
  <c r="E25" i="1"/>
  <c r="G24" i="1"/>
  <c r="G23" i="1"/>
  <c r="E23" i="1"/>
  <c r="E22" i="1"/>
  <c r="I21" i="1"/>
  <c r="E21" i="1"/>
  <c r="E20" i="1"/>
  <c r="I19" i="1"/>
  <c r="I18" i="1"/>
  <c r="E18" i="1"/>
  <c r="I17" i="1"/>
  <c r="I16" i="1"/>
  <c r="G16" i="1"/>
  <c r="E16" i="1"/>
  <c r="E15" i="1"/>
  <c r="I14" i="1"/>
  <c r="E14" i="1"/>
  <c r="I13" i="1"/>
  <c r="E13" i="1"/>
  <c r="E12" i="1"/>
  <c r="G11" i="1"/>
  <c r="E11" i="1"/>
  <c r="I10" i="1"/>
  <c r="E9" i="1"/>
  <c r="G8" i="1"/>
  <c r="I7" i="1"/>
  <c r="I6" i="1"/>
  <c r="I5" i="1"/>
  <c r="G5" i="1"/>
  <c r="E5" i="1"/>
  <c r="I4" i="1"/>
  <c r="G4" i="1"/>
  <c r="E4" i="1"/>
</calcChain>
</file>

<file path=xl/sharedStrings.xml><?xml version="1.0" encoding="utf-8"?>
<sst xmlns="http://schemas.openxmlformats.org/spreadsheetml/2006/main" count="48" uniqueCount="48">
  <si>
    <t>ETV</t>
    <phoneticPr fontId="3"/>
  </si>
  <si>
    <t>EB</t>
    <phoneticPr fontId="3"/>
  </si>
  <si>
    <t>ETV + EB</t>
    <phoneticPr fontId="3"/>
  </si>
  <si>
    <t>low grade glioma</t>
    <phoneticPr fontId="6"/>
  </si>
  <si>
    <t>pilocytic astrocytoma</t>
  </si>
  <si>
    <t>fibrillary astrocytoma</t>
  </si>
  <si>
    <t>diffuse astrocytoma</t>
  </si>
  <si>
    <t>oligodendroglioma</t>
  </si>
  <si>
    <t>ependymoma</t>
    <phoneticPr fontId="6"/>
  </si>
  <si>
    <t>high grade glioma</t>
  </si>
  <si>
    <t>anaplastic astrocytoma</t>
  </si>
  <si>
    <t>anaplastic oligodendroglioma</t>
  </si>
  <si>
    <t>diffuse midline glioma</t>
  </si>
  <si>
    <t>glioblastoma</t>
  </si>
  <si>
    <t>anaplastic ependymoma</t>
    <phoneticPr fontId="6"/>
  </si>
  <si>
    <t>germinoma</t>
    <phoneticPr fontId="6"/>
  </si>
  <si>
    <t>mature teratoma</t>
    <phoneticPr fontId="6"/>
  </si>
  <si>
    <t>immature teratoma</t>
    <phoneticPr fontId="6"/>
  </si>
  <si>
    <t>mixed germ cell tumor</t>
    <phoneticPr fontId="6"/>
  </si>
  <si>
    <t>choriocarcinoma</t>
    <phoneticPr fontId="6"/>
  </si>
  <si>
    <t>yolk sac tumor</t>
    <phoneticPr fontId="6"/>
  </si>
  <si>
    <t>AT/RT</t>
  </si>
  <si>
    <t>medulloblastoma</t>
    <phoneticPr fontId="6"/>
  </si>
  <si>
    <t>pineocytoma</t>
  </si>
  <si>
    <t>pineal parenchymal tumor</t>
    <phoneticPr fontId="6"/>
  </si>
  <si>
    <t>pineoblastoma</t>
  </si>
  <si>
    <t>prostate carcinoma</t>
    <phoneticPr fontId="6"/>
  </si>
  <si>
    <t>small cell carcinoma (Lung)</t>
    <phoneticPr fontId="6"/>
  </si>
  <si>
    <t>adenocarcinoma (Lung)</t>
    <phoneticPr fontId="6"/>
  </si>
  <si>
    <t>epidermoid cyst</t>
  </si>
  <si>
    <t>choroidal cyst</t>
    <phoneticPr fontId="6"/>
  </si>
  <si>
    <t>craniopharyngioma</t>
  </si>
  <si>
    <t>hemangioblastoma</t>
  </si>
  <si>
    <t>langerhans cell hystiocytosis</t>
    <phoneticPr fontId="3"/>
  </si>
  <si>
    <t>sarcoma</t>
  </si>
  <si>
    <t>schwanoma</t>
  </si>
  <si>
    <t>AT/RT: atypical teratoid/rhabdoid tumor, EB: Endocsopic biopsy, ETV: Endoscopic thirdoventriculostomy</t>
    <phoneticPr fontId="3"/>
  </si>
  <si>
    <t>pathological diagnosis</t>
    <phoneticPr fontId="6"/>
  </si>
  <si>
    <t>mumber</t>
    <phoneticPr fontId="6"/>
  </si>
  <si>
    <t>total</t>
    <phoneticPr fontId="3"/>
  </si>
  <si>
    <t>glioma</t>
    <phoneticPr fontId="6"/>
  </si>
  <si>
    <t>germ cell tumor</t>
    <phoneticPr fontId="6"/>
  </si>
  <si>
    <t>embryonal tumor</t>
    <phoneticPr fontId="6"/>
  </si>
  <si>
    <t>tumor of the pineal lesion</t>
    <phoneticPr fontId="6"/>
  </si>
  <si>
    <t>malignant lymphoma</t>
    <phoneticPr fontId="6"/>
  </si>
  <si>
    <t>metastatic tumor</t>
    <phoneticPr fontId="6"/>
  </si>
  <si>
    <t>others</t>
    <phoneticPr fontId="6"/>
  </si>
  <si>
    <t>Table 3 Pathological diagnosis of all patients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</si>
</sst>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2" fillId="0" borderId="0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D952F-BE60-4D8F-9EB6-009A89A704F0}">
  <sheetPr>
    <pageSetUpPr fitToPage="1"/>
  </sheetPr>
  <dimension ref="A1:I40"/>
  <sheetViews>
    <sheetView tabSelected="1" workbookViewId="0">
      <selection activeCell="L35" sqref="L35"/>
    </sheetView>
  </sheetViews>
  <sheetFormatPr defaultRowHeight="18" x14ac:dyDescent="0.45"/>
  <cols>
    <col min="1" max="1" width="21.5" customWidth="1"/>
    <col min="2" max="2" width="22.296875" customWidth="1"/>
    <col min="3" max="3" width="5.69921875" customWidth="1"/>
    <col min="4" max="4" width="6.296875" customWidth="1"/>
    <col min="5" max="5" width="5.796875" customWidth="1"/>
    <col min="6" max="6" width="4.5" customWidth="1"/>
    <col min="7" max="7" width="5.796875" customWidth="1"/>
    <col min="9" max="9" width="6.796875" customWidth="1"/>
  </cols>
  <sheetData>
    <row r="1" spans="1:9" x14ac:dyDescent="0.25">
      <c r="A1" s="6" t="s">
        <v>47</v>
      </c>
      <c r="B1" s="7"/>
      <c r="C1" s="8"/>
      <c r="D1" s="8"/>
      <c r="E1" s="9"/>
      <c r="F1" s="8"/>
      <c r="G1" s="1"/>
      <c r="H1" s="8"/>
      <c r="I1" s="1"/>
    </row>
    <row r="2" spans="1:9" x14ac:dyDescent="0.25">
      <c r="A2" s="12" t="s">
        <v>37</v>
      </c>
      <c r="B2" s="13"/>
      <c r="C2" s="14" t="s">
        <v>39</v>
      </c>
      <c r="D2" s="14" t="s">
        <v>0</v>
      </c>
      <c r="E2" s="15"/>
      <c r="F2" s="14" t="s">
        <v>1</v>
      </c>
      <c r="G2" s="16"/>
      <c r="H2" s="14" t="s">
        <v>2</v>
      </c>
      <c r="I2" s="16"/>
    </row>
    <row r="3" spans="1:9" x14ac:dyDescent="0.25">
      <c r="A3" s="12" t="s">
        <v>38</v>
      </c>
      <c r="B3" s="13"/>
      <c r="C3" s="14">
        <v>100</v>
      </c>
      <c r="D3" s="14">
        <v>32</v>
      </c>
      <c r="E3" s="15"/>
      <c r="F3" s="14">
        <v>24</v>
      </c>
      <c r="G3" s="16"/>
      <c r="H3" s="14">
        <v>44</v>
      </c>
      <c r="I3" s="16"/>
    </row>
    <row r="4" spans="1:9" x14ac:dyDescent="0.45">
      <c r="A4" s="10" t="s">
        <v>40</v>
      </c>
      <c r="B4" s="8" t="s">
        <v>3</v>
      </c>
      <c r="C4" s="8">
        <v>8</v>
      </c>
      <c r="D4" s="8">
        <v>1</v>
      </c>
      <c r="E4" s="9">
        <f>D4/32</f>
        <v>3.125E-2</v>
      </c>
      <c r="F4" s="8">
        <v>1</v>
      </c>
      <c r="G4" s="5">
        <f>F4/24</f>
        <v>4.1666666666666664E-2</v>
      </c>
      <c r="H4" s="8">
        <v>6</v>
      </c>
      <c r="I4" s="5">
        <f>H4/44</f>
        <v>0.13636363636363635</v>
      </c>
    </row>
    <row r="5" spans="1:9" x14ac:dyDescent="0.45">
      <c r="A5" s="8"/>
      <c r="B5" s="8" t="s">
        <v>4</v>
      </c>
      <c r="C5" s="8">
        <v>4</v>
      </c>
      <c r="D5" s="8">
        <v>1</v>
      </c>
      <c r="E5" s="9">
        <f t="shared" ref="E5:E37" si="0">D5/32</f>
        <v>3.125E-2</v>
      </c>
      <c r="F5" s="8">
        <v>2</v>
      </c>
      <c r="G5" s="5">
        <f t="shared" ref="G5:G35" si="1">F5/24</f>
        <v>8.3333333333333329E-2</v>
      </c>
      <c r="H5" s="8">
        <v>1</v>
      </c>
      <c r="I5" s="5">
        <f t="shared" ref="I5:I36" si="2">H5/44</f>
        <v>2.2727272727272728E-2</v>
      </c>
    </row>
    <row r="6" spans="1:9" x14ac:dyDescent="0.45">
      <c r="A6" s="8"/>
      <c r="B6" s="8" t="s">
        <v>5</v>
      </c>
      <c r="C6" s="8">
        <v>1</v>
      </c>
      <c r="D6" s="8"/>
      <c r="E6" s="9"/>
      <c r="F6" s="8"/>
      <c r="G6" s="1"/>
      <c r="H6" s="8">
        <v>1</v>
      </c>
      <c r="I6" s="1">
        <f t="shared" si="2"/>
        <v>2.2727272727272728E-2</v>
      </c>
    </row>
    <row r="7" spans="1:9" x14ac:dyDescent="0.45">
      <c r="A7" s="8"/>
      <c r="B7" s="8" t="s">
        <v>6</v>
      </c>
      <c r="C7" s="8">
        <v>2</v>
      </c>
      <c r="D7" s="8"/>
      <c r="E7" s="9"/>
      <c r="F7" s="8"/>
      <c r="G7" s="5"/>
      <c r="H7" s="8">
        <v>2</v>
      </c>
      <c r="I7" s="5">
        <f t="shared" si="2"/>
        <v>4.5454545454545456E-2</v>
      </c>
    </row>
    <row r="8" spans="1:9" x14ac:dyDescent="0.45">
      <c r="A8" s="8"/>
      <c r="B8" s="8" t="s">
        <v>7</v>
      </c>
      <c r="C8" s="8">
        <v>1</v>
      </c>
      <c r="D8" s="8"/>
      <c r="E8" s="9"/>
      <c r="F8" s="8">
        <v>1</v>
      </c>
      <c r="G8" s="5">
        <f>F8/24</f>
        <v>4.1666666666666664E-2</v>
      </c>
      <c r="H8" s="8"/>
      <c r="I8" s="5"/>
    </row>
    <row r="9" spans="1:9" x14ac:dyDescent="0.45">
      <c r="A9" s="8"/>
      <c r="B9" s="8" t="s">
        <v>8</v>
      </c>
      <c r="C9" s="8">
        <v>1</v>
      </c>
      <c r="D9" s="8">
        <v>1</v>
      </c>
      <c r="E9" s="9">
        <f>D9/32</f>
        <v>3.125E-2</v>
      </c>
      <c r="F9" s="8"/>
      <c r="G9" s="5"/>
      <c r="H9" s="8"/>
      <c r="I9" s="5"/>
    </row>
    <row r="10" spans="1:9" x14ac:dyDescent="0.45">
      <c r="A10" s="8"/>
      <c r="B10" s="8" t="s">
        <v>9</v>
      </c>
      <c r="C10" s="8">
        <v>1</v>
      </c>
      <c r="D10" s="8"/>
      <c r="E10" s="9"/>
      <c r="F10" s="8"/>
      <c r="G10" s="5"/>
      <c r="H10" s="8">
        <v>1</v>
      </c>
      <c r="I10" s="5">
        <f>H10/44</f>
        <v>2.2727272727272728E-2</v>
      </c>
    </row>
    <row r="11" spans="1:9" x14ac:dyDescent="0.45">
      <c r="A11" s="8"/>
      <c r="B11" s="8" t="s">
        <v>10</v>
      </c>
      <c r="C11" s="8">
        <v>2</v>
      </c>
      <c r="D11" s="8">
        <v>1</v>
      </c>
      <c r="E11" s="9">
        <f t="shared" si="0"/>
        <v>3.125E-2</v>
      </c>
      <c r="F11" s="8">
        <v>1</v>
      </c>
      <c r="G11" s="5">
        <f t="shared" si="1"/>
        <v>4.1666666666666664E-2</v>
      </c>
      <c r="H11" s="8"/>
      <c r="I11" s="5"/>
    </row>
    <row r="12" spans="1:9" x14ac:dyDescent="0.45">
      <c r="A12" s="8"/>
      <c r="B12" s="8" t="s">
        <v>11</v>
      </c>
      <c r="C12" s="8">
        <v>1</v>
      </c>
      <c r="D12" s="8">
        <v>1</v>
      </c>
      <c r="E12" s="9">
        <f t="shared" si="0"/>
        <v>3.125E-2</v>
      </c>
      <c r="F12" s="8"/>
      <c r="G12" s="5"/>
      <c r="H12" s="8"/>
      <c r="I12" s="5"/>
    </row>
    <row r="13" spans="1:9" x14ac:dyDescent="0.45">
      <c r="A13" s="8"/>
      <c r="B13" s="8" t="s">
        <v>12</v>
      </c>
      <c r="C13" s="8">
        <v>2</v>
      </c>
      <c r="D13" s="8">
        <v>1</v>
      </c>
      <c r="E13" s="9">
        <f t="shared" si="0"/>
        <v>3.125E-2</v>
      </c>
      <c r="F13" s="8"/>
      <c r="G13" s="5"/>
      <c r="H13" s="8">
        <v>1</v>
      </c>
      <c r="I13" s="5">
        <f t="shared" si="2"/>
        <v>2.2727272727272728E-2</v>
      </c>
    </row>
    <row r="14" spans="1:9" x14ac:dyDescent="0.45">
      <c r="A14" s="8"/>
      <c r="B14" s="8" t="s">
        <v>13</v>
      </c>
      <c r="C14" s="8">
        <v>3</v>
      </c>
      <c r="D14" s="8">
        <v>2</v>
      </c>
      <c r="E14" s="9">
        <f t="shared" si="0"/>
        <v>6.25E-2</v>
      </c>
      <c r="F14" s="8"/>
      <c r="G14" s="5"/>
      <c r="H14" s="8">
        <v>1</v>
      </c>
      <c r="I14" s="5">
        <f t="shared" si="2"/>
        <v>2.2727272727272728E-2</v>
      </c>
    </row>
    <row r="15" spans="1:9" x14ac:dyDescent="0.45">
      <c r="A15" s="8"/>
      <c r="B15" s="8" t="s">
        <v>14</v>
      </c>
      <c r="C15" s="8">
        <v>2</v>
      </c>
      <c r="D15" s="8">
        <v>2</v>
      </c>
      <c r="E15" s="9">
        <f t="shared" si="0"/>
        <v>6.25E-2</v>
      </c>
      <c r="F15" s="8"/>
      <c r="G15" s="5"/>
      <c r="H15" s="8"/>
      <c r="I15" s="5"/>
    </row>
    <row r="16" spans="1:9" x14ac:dyDescent="0.45">
      <c r="A16" s="10" t="s">
        <v>41</v>
      </c>
      <c r="B16" s="8" t="s">
        <v>15</v>
      </c>
      <c r="C16" s="8">
        <v>22</v>
      </c>
      <c r="D16" s="8">
        <v>1</v>
      </c>
      <c r="E16" s="9">
        <f t="shared" si="0"/>
        <v>3.125E-2</v>
      </c>
      <c r="F16" s="8">
        <v>4</v>
      </c>
      <c r="G16" s="5">
        <f t="shared" si="1"/>
        <v>0.16666666666666666</v>
      </c>
      <c r="H16" s="8">
        <v>17</v>
      </c>
      <c r="I16" s="5">
        <f t="shared" si="2"/>
        <v>0.38636363636363635</v>
      </c>
    </row>
    <row r="17" spans="1:9" x14ac:dyDescent="0.45">
      <c r="A17" s="8"/>
      <c r="B17" s="8" t="s">
        <v>16</v>
      </c>
      <c r="C17" s="8">
        <v>1</v>
      </c>
      <c r="D17" s="8"/>
      <c r="E17" s="9"/>
      <c r="F17" s="8"/>
      <c r="G17" s="5"/>
      <c r="H17" s="8">
        <v>1</v>
      </c>
      <c r="I17" s="5">
        <f t="shared" si="2"/>
        <v>2.2727272727272728E-2</v>
      </c>
    </row>
    <row r="18" spans="1:9" x14ac:dyDescent="0.45">
      <c r="A18" s="8"/>
      <c r="B18" s="8" t="s">
        <v>17</v>
      </c>
      <c r="C18" s="8">
        <v>6</v>
      </c>
      <c r="D18" s="8">
        <v>1</v>
      </c>
      <c r="E18" s="9">
        <f t="shared" si="0"/>
        <v>3.125E-2</v>
      </c>
      <c r="F18" s="8"/>
      <c r="G18" s="5"/>
      <c r="H18" s="8">
        <v>5</v>
      </c>
      <c r="I18" s="5">
        <f t="shared" si="2"/>
        <v>0.11363636363636363</v>
      </c>
    </row>
    <row r="19" spans="1:9" x14ac:dyDescent="0.45">
      <c r="A19" s="8"/>
      <c r="B19" s="8" t="s">
        <v>18</v>
      </c>
      <c r="C19" s="8">
        <v>1</v>
      </c>
      <c r="D19" s="8"/>
      <c r="E19" s="9"/>
      <c r="F19" s="8"/>
      <c r="G19" s="5"/>
      <c r="H19" s="8">
        <v>1</v>
      </c>
      <c r="I19" s="5">
        <f t="shared" si="2"/>
        <v>2.2727272727272728E-2</v>
      </c>
    </row>
    <row r="20" spans="1:9" x14ac:dyDescent="0.45">
      <c r="A20" s="8"/>
      <c r="B20" s="8" t="s">
        <v>19</v>
      </c>
      <c r="C20" s="8">
        <v>2</v>
      </c>
      <c r="D20" s="8">
        <v>2</v>
      </c>
      <c r="E20" s="9">
        <f t="shared" si="0"/>
        <v>6.25E-2</v>
      </c>
      <c r="F20" s="8"/>
      <c r="G20" s="5"/>
      <c r="H20" s="8"/>
      <c r="I20" s="5"/>
    </row>
    <row r="21" spans="1:9" x14ac:dyDescent="0.45">
      <c r="A21" s="8"/>
      <c r="B21" s="8" t="s">
        <v>20</v>
      </c>
      <c r="C21" s="8">
        <v>2</v>
      </c>
      <c r="D21" s="8">
        <v>1</v>
      </c>
      <c r="E21" s="9">
        <f t="shared" si="0"/>
        <v>3.125E-2</v>
      </c>
      <c r="F21" s="8"/>
      <c r="G21" s="5"/>
      <c r="H21" s="8">
        <v>1</v>
      </c>
      <c r="I21" s="5">
        <f t="shared" si="2"/>
        <v>2.2727272727272728E-2</v>
      </c>
    </row>
    <row r="22" spans="1:9" x14ac:dyDescent="0.45">
      <c r="A22" s="10" t="s">
        <v>42</v>
      </c>
      <c r="B22" s="8" t="s">
        <v>21</v>
      </c>
      <c r="C22" s="8">
        <v>2</v>
      </c>
      <c r="D22" s="8">
        <v>2</v>
      </c>
      <c r="E22" s="9">
        <f t="shared" si="0"/>
        <v>6.25E-2</v>
      </c>
      <c r="F22" s="8"/>
      <c r="G22" s="5"/>
      <c r="H22" s="8"/>
      <c r="I22" s="5"/>
    </row>
    <row r="23" spans="1:9" x14ac:dyDescent="0.45">
      <c r="A23" s="8"/>
      <c r="B23" s="8" t="s">
        <v>22</v>
      </c>
      <c r="C23" s="8">
        <v>9</v>
      </c>
      <c r="D23" s="8">
        <v>8</v>
      </c>
      <c r="E23" s="9">
        <f t="shared" si="0"/>
        <v>0.25</v>
      </c>
      <c r="F23" s="8">
        <v>1</v>
      </c>
      <c r="G23" s="5">
        <f t="shared" si="1"/>
        <v>4.1666666666666664E-2</v>
      </c>
      <c r="H23" s="8"/>
      <c r="I23" s="5"/>
    </row>
    <row r="24" spans="1:9" x14ac:dyDescent="0.45">
      <c r="A24" s="10" t="s">
        <v>43</v>
      </c>
      <c r="B24" s="8" t="s">
        <v>23</v>
      </c>
      <c r="C24" s="8">
        <v>1</v>
      </c>
      <c r="D24" s="8"/>
      <c r="E24" s="9"/>
      <c r="F24" s="8">
        <v>1</v>
      </c>
      <c r="G24" s="5">
        <f t="shared" si="1"/>
        <v>4.1666666666666664E-2</v>
      </c>
      <c r="H24" s="8"/>
      <c r="I24" s="5"/>
    </row>
    <row r="25" spans="1:9" x14ac:dyDescent="0.45">
      <c r="A25" s="8"/>
      <c r="B25" s="8" t="s">
        <v>24</v>
      </c>
      <c r="C25" s="8">
        <v>3</v>
      </c>
      <c r="D25" s="8">
        <v>1</v>
      </c>
      <c r="E25" s="9">
        <f t="shared" si="0"/>
        <v>3.125E-2</v>
      </c>
      <c r="F25" s="8"/>
      <c r="G25" s="5"/>
      <c r="H25" s="8">
        <v>2</v>
      </c>
      <c r="I25" s="5">
        <f t="shared" si="2"/>
        <v>4.5454545454545456E-2</v>
      </c>
    </row>
    <row r="26" spans="1:9" x14ac:dyDescent="0.45">
      <c r="A26" s="8"/>
      <c r="B26" s="8" t="s">
        <v>25</v>
      </c>
      <c r="C26" s="8">
        <v>3</v>
      </c>
      <c r="D26" s="8">
        <v>3</v>
      </c>
      <c r="E26" s="9">
        <f t="shared" si="0"/>
        <v>9.375E-2</v>
      </c>
      <c r="F26" s="8"/>
      <c r="G26" s="5"/>
      <c r="H26" s="8"/>
      <c r="I26" s="5"/>
    </row>
    <row r="27" spans="1:9" x14ac:dyDescent="0.45">
      <c r="A27" s="10" t="s">
        <v>44</v>
      </c>
      <c r="B27" s="8"/>
      <c r="C27" s="8">
        <v>10</v>
      </c>
      <c r="D27" s="8"/>
      <c r="E27" s="9"/>
      <c r="F27" s="8">
        <v>9</v>
      </c>
      <c r="G27" s="5">
        <f t="shared" si="1"/>
        <v>0.375</v>
      </c>
      <c r="H27" s="8">
        <v>1</v>
      </c>
      <c r="I27" s="5">
        <f t="shared" si="2"/>
        <v>2.2727272727272728E-2</v>
      </c>
    </row>
    <row r="28" spans="1:9" x14ac:dyDescent="0.45">
      <c r="A28" s="10" t="s">
        <v>45</v>
      </c>
      <c r="B28" s="8" t="s">
        <v>26</v>
      </c>
      <c r="C28" s="8">
        <v>1</v>
      </c>
      <c r="D28" s="8"/>
      <c r="E28" s="9"/>
      <c r="F28" s="8">
        <v>1</v>
      </c>
      <c r="G28" s="5">
        <f t="shared" si="1"/>
        <v>4.1666666666666664E-2</v>
      </c>
      <c r="H28" s="8"/>
      <c r="I28" s="5"/>
    </row>
    <row r="29" spans="1:9" x14ac:dyDescent="0.45">
      <c r="A29" s="8"/>
      <c r="B29" s="8" t="s">
        <v>27</v>
      </c>
      <c r="C29" s="8">
        <v>1</v>
      </c>
      <c r="D29" s="8"/>
      <c r="E29" s="9"/>
      <c r="F29" s="8"/>
      <c r="G29" s="1"/>
      <c r="H29" s="8">
        <v>1</v>
      </c>
      <c r="I29" s="1">
        <f t="shared" si="2"/>
        <v>2.2727272727272728E-2</v>
      </c>
    </row>
    <row r="30" spans="1:9" x14ac:dyDescent="0.45">
      <c r="A30" s="8"/>
      <c r="B30" s="8" t="s">
        <v>28</v>
      </c>
      <c r="C30" s="8">
        <v>1</v>
      </c>
      <c r="D30" s="8">
        <v>1</v>
      </c>
      <c r="E30" s="9">
        <f t="shared" si="0"/>
        <v>3.125E-2</v>
      </c>
      <c r="F30" s="8"/>
      <c r="G30" s="5"/>
      <c r="H30" s="8"/>
      <c r="I30" s="5"/>
    </row>
    <row r="31" spans="1:9" x14ac:dyDescent="0.45">
      <c r="A31" s="10" t="s">
        <v>46</v>
      </c>
      <c r="B31" s="8" t="s">
        <v>29</v>
      </c>
      <c r="C31" s="8">
        <v>1</v>
      </c>
      <c r="D31" s="8"/>
      <c r="E31" s="9"/>
      <c r="F31" s="8"/>
      <c r="G31" s="1"/>
      <c r="H31" s="8">
        <v>1</v>
      </c>
      <c r="I31" s="1">
        <f t="shared" si="2"/>
        <v>2.2727272727272728E-2</v>
      </c>
    </row>
    <row r="32" spans="1:9" x14ac:dyDescent="0.45">
      <c r="A32" s="8"/>
      <c r="B32" s="8" t="s">
        <v>30</v>
      </c>
      <c r="C32" s="8">
        <v>1</v>
      </c>
      <c r="D32" s="8"/>
      <c r="E32" s="9"/>
      <c r="F32" s="8">
        <v>1</v>
      </c>
      <c r="G32" s="5">
        <f t="shared" si="1"/>
        <v>4.1666666666666664E-2</v>
      </c>
      <c r="H32" s="8"/>
      <c r="I32" s="5"/>
    </row>
    <row r="33" spans="1:9" x14ac:dyDescent="0.45">
      <c r="A33" s="8"/>
      <c r="B33" s="8" t="s">
        <v>31</v>
      </c>
      <c r="C33" s="8">
        <v>1</v>
      </c>
      <c r="D33" s="8"/>
      <c r="E33" s="9"/>
      <c r="F33" s="8">
        <v>1</v>
      </c>
      <c r="G33" s="1">
        <f t="shared" si="1"/>
        <v>4.1666666666666664E-2</v>
      </c>
      <c r="H33" s="8"/>
      <c r="I33" s="1"/>
    </row>
    <row r="34" spans="1:9" x14ac:dyDescent="0.45">
      <c r="A34" s="8"/>
      <c r="B34" s="8" t="s">
        <v>32</v>
      </c>
      <c r="C34" s="8">
        <v>1</v>
      </c>
      <c r="D34" s="8">
        <v>1</v>
      </c>
      <c r="E34" s="9">
        <f t="shared" si="0"/>
        <v>3.125E-2</v>
      </c>
      <c r="F34" s="8"/>
      <c r="G34" s="5"/>
      <c r="H34" s="8"/>
      <c r="I34" s="5"/>
    </row>
    <row r="35" spans="1:9" x14ac:dyDescent="0.45">
      <c r="A35" s="8"/>
      <c r="B35" s="8" t="s">
        <v>33</v>
      </c>
      <c r="C35" s="8">
        <v>1</v>
      </c>
      <c r="D35" s="8"/>
      <c r="E35" s="9"/>
      <c r="F35" s="8">
        <v>1</v>
      </c>
      <c r="G35" s="1">
        <f t="shared" si="1"/>
        <v>4.1666666666666664E-2</v>
      </c>
      <c r="H35" s="8"/>
      <c r="I35" s="1"/>
    </row>
    <row r="36" spans="1:9" x14ac:dyDescent="0.45">
      <c r="A36" s="8"/>
      <c r="B36" s="8" t="s">
        <v>34</v>
      </c>
      <c r="C36" s="8">
        <v>1</v>
      </c>
      <c r="D36" s="8"/>
      <c r="E36" s="9"/>
      <c r="F36" s="8"/>
      <c r="G36" s="5"/>
      <c r="H36" s="8">
        <v>1</v>
      </c>
      <c r="I36" s="5">
        <f t="shared" si="2"/>
        <v>2.2727272727272728E-2</v>
      </c>
    </row>
    <row r="37" spans="1:9" x14ac:dyDescent="0.45">
      <c r="A37" s="2"/>
      <c r="B37" s="2" t="s">
        <v>35</v>
      </c>
      <c r="C37" s="2">
        <v>1</v>
      </c>
      <c r="D37" s="2">
        <v>1</v>
      </c>
      <c r="E37" s="3">
        <f t="shared" si="0"/>
        <v>3.125E-2</v>
      </c>
      <c r="F37" s="2"/>
      <c r="G37" s="4"/>
      <c r="H37" s="2"/>
      <c r="I37" s="4"/>
    </row>
    <row r="38" spans="1:9" x14ac:dyDescent="0.45">
      <c r="A38" s="11" t="s">
        <v>36</v>
      </c>
      <c r="B38" s="11"/>
      <c r="C38" s="11"/>
      <c r="D38" s="11"/>
      <c r="E38" s="11"/>
      <c r="F38" s="11"/>
      <c r="G38" s="11"/>
      <c r="H38" s="11"/>
      <c r="I38" s="11"/>
    </row>
    <row r="39" spans="1:9" x14ac:dyDescent="0.45">
      <c r="A39" s="11"/>
      <c r="B39" s="11"/>
      <c r="C39" s="11"/>
      <c r="D39" s="11"/>
      <c r="E39" s="11"/>
      <c r="F39" s="11"/>
      <c r="G39" s="11"/>
      <c r="H39" s="11"/>
      <c r="I39" s="11"/>
    </row>
    <row r="40" spans="1:9" x14ac:dyDescent="0.45">
      <c r="A40" s="11"/>
      <c r="B40" s="11"/>
      <c r="C40" s="11"/>
      <c r="D40" s="11"/>
      <c r="E40" s="11"/>
      <c r="F40" s="11"/>
      <c r="G40" s="11"/>
      <c r="H40" s="11"/>
      <c r="I40" s="11"/>
    </row>
  </sheetData>
  <mergeCells count="1">
    <mergeCell ref="A38:I40"/>
  </mergeCells>
  <phoneticPr fontId="3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田口慧</dc:creator>
  <cp:lastModifiedBy>田口慧</cp:lastModifiedBy>
  <cp:lastPrinted>2021-03-16T09:01:44Z</cp:lastPrinted>
  <dcterms:created xsi:type="dcterms:W3CDTF">2021-03-16T02:34:58Z</dcterms:created>
  <dcterms:modified xsi:type="dcterms:W3CDTF">2021-03-16T09:01:48Z</dcterms:modified>
</cp:coreProperties>
</file>