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<sst xmlns="http://schemas.openxmlformats.org/spreadsheetml/2006/main" count="164" uniqueCount="57">
  <si>
    <t>均值</t>
  </si>
  <si>
    <t>方差</t>
  </si>
  <si>
    <t>5% sig.</t>
  </si>
  <si>
    <t>SD-5</t>
  </si>
  <si>
    <t>　a</t>
  </si>
  <si>
    <t>株高</t>
  </si>
  <si>
    <t>SD-10</t>
  </si>
  <si>
    <t>　 b</t>
  </si>
  <si>
    <t>SD-15</t>
  </si>
  <si>
    <t>　 c</t>
  </si>
  <si>
    <t>开花期</t>
  </si>
  <si>
    <t>茎粗</t>
  </si>
  <si>
    <t>　ab</t>
  </si>
  <si>
    <t>叶面积</t>
  </si>
  <si>
    <t>结荚期</t>
  </si>
  <si>
    <t>Determination index</t>
  </si>
  <si>
    <t>Treatment</t>
  </si>
  <si>
    <t>Flowering</t>
  </si>
  <si>
    <t>Podding</t>
  </si>
  <si>
    <t>Seed-fling</t>
  </si>
  <si>
    <t>SD-10h-5d</t>
  </si>
  <si>
    <t>39.51±1.01a</t>
  </si>
  <si>
    <t>44.03±0.63a</t>
  </si>
  <si>
    <t>45.61±0.64a</t>
  </si>
  <si>
    <t>Plant height/cm</t>
  </si>
  <si>
    <t>SD-10h-10d</t>
  </si>
  <si>
    <t>35.00±2.29b</t>
  </si>
  <si>
    <t>39.04±0.55b</t>
  </si>
  <si>
    <t>41.46±1.42a</t>
  </si>
  <si>
    <t>SD-10h-15d</t>
  </si>
  <si>
    <t>28.96±3.57c</t>
  </si>
  <si>
    <t>32.18±0.92c</t>
  </si>
  <si>
    <t>33.81±1.12b</t>
  </si>
  <si>
    <t>1.65±0.08a</t>
  </si>
  <si>
    <t>1.84±0.04a</t>
  </si>
  <si>
    <t>2.11±0.12a</t>
  </si>
  <si>
    <t>鼓粒期</t>
  </si>
  <si>
    <t xml:space="preserve"> Stem diameter/cm</t>
  </si>
  <si>
    <t>1.59±0.04ab</t>
  </si>
  <si>
    <t>1.72±0.03b</t>
  </si>
  <si>
    <t>1.99±0.11ab</t>
  </si>
  <si>
    <t>1.47±0.06b</t>
  </si>
  <si>
    <t>1.48±0.04c</t>
  </si>
  <si>
    <t>1.83±0.14b</t>
  </si>
  <si>
    <t>26.62±0.92a</t>
  </si>
  <si>
    <t>30.55±0.59a</t>
  </si>
  <si>
    <t>36.04±1.88a</t>
  </si>
  <si>
    <r>
      <rPr>
        <sz val="11"/>
        <color theme="1"/>
        <rFont val="宋体"/>
        <charset val="134"/>
        <scheme val="minor"/>
      </rPr>
      <t>Leaf area/cm</t>
    </r>
    <r>
      <rPr>
        <vertAlign val="superscript"/>
        <sz val="11"/>
        <color indexed="8"/>
        <rFont val="Times New Roman"/>
        <charset val="134"/>
      </rPr>
      <t>2</t>
    </r>
  </si>
  <si>
    <t>25.77±0.49a</t>
  </si>
  <si>
    <t>27.85±0.28b</t>
  </si>
  <si>
    <t>31.99±1.26b</t>
  </si>
  <si>
    <t>22.92±0.69b</t>
  </si>
  <si>
    <t>22.58±0.77c</t>
  </si>
  <si>
    <t>26.78±1.01c</t>
  </si>
  <si>
    <t>SD-5d</t>
  </si>
  <si>
    <t>SD-10d</t>
  </si>
  <si>
    <t>SD-15d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</si>
</sst>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3"/>
  <sheetViews>
    <sheetView tabSelected="1" topLeftCell="A9" workbookViewId="0">
      <selection activeCell="J16" sqref="J16"/>
    </sheetView>
  </sheetViews>
  <sheetFormatPr defaultColWidth="9" defaultRowHeight="13.5"/>
  <cols>
    <col min="2" max="2" width="11.5" customWidth="1"/>
    <col min="3" max="3" width="13.25" customWidth="1"/>
    <col min="4" max="4" width="11.625" customWidth="1"/>
    <col min="5" max="5" width="11.375" customWidth="1"/>
    <col min="9" max="9" width="18.625" style="1" customWidth="1"/>
    <col min="10" max="10" width="24.5" style="1" customWidth="1"/>
    <col min="11" max="11" width="12" customWidth="1"/>
    <col min="12" max="12" width="13.75" customWidth="1"/>
    <col min="13" max="13" width="13.875" customWidth="1"/>
    <col min="14" max="14" width="15.125" customWidth="1"/>
  </cols>
  <sheetData>
    <row r="1" spans="7:9">
      <c r="G1" t="s">
        <v>0</v>
      </c>
      <c r="H1" t="s">
        <v>1</v>
      </c>
      <c r="I1" s="5" t="s">
        <v>2</v>
      </c>
    </row>
    <row r="2" spans="3:9">
      <c r="C2" t="s">
        <v>3</v>
      </c>
      <c r="D2">
        <v>40.44</v>
      </c>
      <c r="E2">
        <v>38.43</v>
      </c>
      <c r="F2">
        <v>39.67</v>
      </c>
      <c r="G2">
        <f>(D2+E2+F2)/3</f>
        <v>39.5133333333333</v>
      </c>
      <c r="H2">
        <f>STDEV(D2:F2)</f>
        <v>1.01411702151839</v>
      </c>
      <c r="I2" s="5" t="s">
        <v>4</v>
      </c>
    </row>
    <row r="3" spans="2:9">
      <c r="B3" t="s">
        <v>5</v>
      </c>
      <c r="C3" t="s">
        <v>6</v>
      </c>
      <c r="D3">
        <v>37.45</v>
      </c>
      <c r="E3">
        <v>34.67</v>
      </c>
      <c r="F3">
        <v>32.89</v>
      </c>
      <c r="G3">
        <f t="shared" ref="G3:G12" si="0">(D3+E3+F3)/3</f>
        <v>35.0033333333333</v>
      </c>
      <c r="H3">
        <f t="shared" ref="H3:H40" si="1">STDEV(D3:F3)</f>
        <v>2.2982021959204</v>
      </c>
      <c r="I3" s="5" t="s">
        <v>7</v>
      </c>
    </row>
    <row r="4" spans="3:9">
      <c r="C4" t="s">
        <v>8</v>
      </c>
      <c r="D4">
        <v>28.72</v>
      </c>
      <c r="E4">
        <v>29.61</v>
      </c>
      <c r="F4">
        <v>28.55</v>
      </c>
      <c r="G4">
        <f t="shared" si="0"/>
        <v>28.96</v>
      </c>
      <c r="H4">
        <f t="shared" si="1"/>
        <v>0.569297813099611</v>
      </c>
      <c r="I4" s="5" t="s">
        <v>9</v>
      </c>
    </row>
    <row r="5" spans="9:9">
      <c r="I5" s="5" t="s">
        <v>2</v>
      </c>
    </row>
    <row r="6" spans="3:9">
      <c r="C6" t="s">
        <v>3</v>
      </c>
      <c r="D6">
        <v>1.66</v>
      </c>
      <c r="E6">
        <v>1.57</v>
      </c>
      <c r="F6">
        <v>1.72</v>
      </c>
      <c r="G6" s="2">
        <f t="shared" si="0"/>
        <v>1.65</v>
      </c>
      <c r="H6">
        <f t="shared" si="1"/>
        <v>0.0754983443527074</v>
      </c>
      <c r="I6" s="5" t="s">
        <v>4</v>
      </c>
    </row>
    <row r="7" spans="1:9">
      <c r="A7" t="s">
        <v>10</v>
      </c>
      <c r="B7" t="s">
        <v>11</v>
      </c>
      <c r="C7" t="s">
        <v>6</v>
      </c>
      <c r="D7">
        <v>1.63</v>
      </c>
      <c r="E7">
        <v>1.58</v>
      </c>
      <c r="F7">
        <v>1.55</v>
      </c>
      <c r="G7" s="2">
        <f t="shared" si="0"/>
        <v>1.58666666666667</v>
      </c>
      <c r="H7">
        <f t="shared" si="1"/>
        <v>0.0404145188432737</v>
      </c>
      <c r="I7" s="5" t="s">
        <v>12</v>
      </c>
    </row>
    <row r="8" spans="3:9">
      <c r="C8" t="s">
        <v>8</v>
      </c>
      <c r="D8">
        <v>1.41</v>
      </c>
      <c r="E8">
        <v>1.47</v>
      </c>
      <c r="F8">
        <v>1.52</v>
      </c>
      <c r="G8" s="2">
        <f t="shared" si="0"/>
        <v>1.46666666666667</v>
      </c>
      <c r="H8">
        <f t="shared" si="1"/>
        <v>0.0550757054728611</v>
      </c>
      <c r="I8" s="5" t="s">
        <v>7</v>
      </c>
    </row>
    <row r="9" spans="7:9">
      <c r="G9" s="2"/>
      <c r="I9" s="5" t="s">
        <v>2</v>
      </c>
    </row>
    <row r="10" spans="3:9">
      <c r="C10" t="s">
        <v>3</v>
      </c>
      <c r="D10">
        <v>27.65</v>
      </c>
      <c r="E10">
        <v>25.87</v>
      </c>
      <c r="F10">
        <v>26.34</v>
      </c>
      <c r="G10" s="2">
        <f t="shared" si="0"/>
        <v>26.62</v>
      </c>
      <c r="H10">
        <f t="shared" si="1"/>
        <v>0.922442410126506</v>
      </c>
      <c r="I10" s="5" t="s">
        <v>4</v>
      </c>
    </row>
    <row r="11" spans="2:9">
      <c r="B11" t="s">
        <v>13</v>
      </c>
      <c r="C11" t="s">
        <v>6</v>
      </c>
      <c r="D11">
        <v>26.11</v>
      </c>
      <c r="E11">
        <v>25.98</v>
      </c>
      <c r="F11">
        <v>25.21</v>
      </c>
      <c r="G11" s="2">
        <f t="shared" si="0"/>
        <v>25.7666666666667</v>
      </c>
      <c r="H11">
        <f t="shared" si="1"/>
        <v>0.486449723335652</v>
      </c>
      <c r="I11" s="5" t="s">
        <v>4</v>
      </c>
    </row>
    <row r="12" spans="3:9">
      <c r="C12" t="s">
        <v>8</v>
      </c>
      <c r="D12">
        <v>22.31</v>
      </c>
      <c r="E12">
        <v>22.78</v>
      </c>
      <c r="F12">
        <v>23.66</v>
      </c>
      <c r="G12" s="2">
        <f t="shared" si="0"/>
        <v>22.9166666666667</v>
      </c>
      <c r="H12">
        <f t="shared" si="1"/>
        <v>0.685297988712454</v>
      </c>
      <c r="I12" s="5" t="s">
        <v>7</v>
      </c>
    </row>
    <row r="15" spans="7:9">
      <c r="G15" t="s">
        <v>0</v>
      </c>
      <c r="I15" s="5" t="s">
        <v>2</v>
      </c>
    </row>
    <row r="16" spans="3:9">
      <c r="C16" t="s">
        <v>3</v>
      </c>
      <c r="D16">
        <v>44.56</v>
      </c>
      <c r="E16">
        <v>43.34</v>
      </c>
      <c r="F16">
        <v>44.19</v>
      </c>
      <c r="G16" s="2">
        <f>(D16+E16+F16)/3</f>
        <v>44.03</v>
      </c>
      <c r="H16">
        <f t="shared" si="1"/>
        <v>0.625539766921335</v>
      </c>
      <c r="I16" s="5" t="s">
        <v>4</v>
      </c>
    </row>
    <row r="17" spans="2:9">
      <c r="B17" t="s">
        <v>5</v>
      </c>
      <c r="C17" t="s">
        <v>6</v>
      </c>
      <c r="D17">
        <v>38.77</v>
      </c>
      <c r="E17">
        <v>39.67</v>
      </c>
      <c r="F17">
        <v>38.67</v>
      </c>
      <c r="G17" s="2">
        <f t="shared" ref="G17:G26" si="2">(D17+E17+F17)/3</f>
        <v>39.0366666666667</v>
      </c>
      <c r="H17">
        <f t="shared" si="1"/>
        <v>0.55075705472861</v>
      </c>
      <c r="I17" s="5" t="s">
        <v>7</v>
      </c>
    </row>
    <row r="18" spans="3:9">
      <c r="C18" t="s">
        <v>8</v>
      </c>
      <c r="D18">
        <v>32.67</v>
      </c>
      <c r="E18">
        <v>31.11</v>
      </c>
      <c r="F18">
        <v>32.76</v>
      </c>
      <c r="G18" s="2">
        <f t="shared" si="2"/>
        <v>32.18</v>
      </c>
      <c r="H18">
        <f t="shared" si="1"/>
        <v>0.927739187487518</v>
      </c>
      <c r="I18" s="5" t="s">
        <v>9</v>
      </c>
    </row>
    <row r="19" spans="7:9">
      <c r="G19" s="2"/>
      <c r="I19" s="5" t="s">
        <v>2</v>
      </c>
    </row>
    <row r="20" spans="3:9">
      <c r="C20" t="s">
        <v>3</v>
      </c>
      <c r="D20" s="2">
        <v>1.83</v>
      </c>
      <c r="E20" s="2">
        <v>1.89</v>
      </c>
      <c r="F20">
        <v>1.8</v>
      </c>
      <c r="G20" s="2">
        <f t="shared" si="2"/>
        <v>1.84</v>
      </c>
      <c r="H20">
        <f t="shared" si="1"/>
        <v>0.0458257569495583</v>
      </c>
      <c r="I20" s="5" t="s">
        <v>4</v>
      </c>
    </row>
    <row r="21" spans="1:9">
      <c r="A21" t="s">
        <v>14</v>
      </c>
      <c r="B21" t="s">
        <v>11</v>
      </c>
      <c r="C21" t="s">
        <v>6</v>
      </c>
      <c r="D21">
        <v>1.71</v>
      </c>
      <c r="E21">
        <v>1.69</v>
      </c>
      <c r="F21">
        <v>1.75</v>
      </c>
      <c r="G21" s="2">
        <f t="shared" si="2"/>
        <v>1.71666666666667</v>
      </c>
      <c r="H21">
        <f t="shared" si="1"/>
        <v>0.030550504633039</v>
      </c>
      <c r="I21" s="5" t="s">
        <v>7</v>
      </c>
    </row>
    <row r="22" spans="3:9">
      <c r="C22" t="s">
        <v>8</v>
      </c>
      <c r="D22">
        <v>1.52</v>
      </c>
      <c r="E22">
        <v>1.49</v>
      </c>
      <c r="F22">
        <v>1.44</v>
      </c>
      <c r="G22" s="2">
        <f t="shared" si="2"/>
        <v>1.48333333333333</v>
      </c>
      <c r="H22">
        <f t="shared" si="1"/>
        <v>0.0404145188432738</v>
      </c>
      <c r="I22" s="5" t="s">
        <v>9</v>
      </c>
    </row>
    <row r="23" spans="7:9">
      <c r="G23" s="2"/>
      <c r="I23" s="5" t="s">
        <v>2</v>
      </c>
    </row>
    <row r="24" spans="3:9">
      <c r="C24" t="s">
        <v>3</v>
      </c>
      <c r="D24">
        <v>31</v>
      </c>
      <c r="E24">
        <v>29.88</v>
      </c>
      <c r="F24">
        <v>30.78</v>
      </c>
      <c r="G24" s="2">
        <f t="shared" si="2"/>
        <v>30.5533333333333</v>
      </c>
      <c r="H24">
        <f t="shared" si="1"/>
        <v>0.593408234972632</v>
      </c>
      <c r="I24" s="5" t="s">
        <v>4</v>
      </c>
    </row>
    <row r="25" spans="2:9">
      <c r="B25" t="s">
        <v>13</v>
      </c>
      <c r="C25" t="s">
        <v>6</v>
      </c>
      <c r="D25">
        <v>27.55</v>
      </c>
      <c r="E25">
        <v>28.11</v>
      </c>
      <c r="F25">
        <v>27.89</v>
      </c>
      <c r="G25" s="2">
        <f t="shared" si="2"/>
        <v>27.85</v>
      </c>
      <c r="H25">
        <f t="shared" si="1"/>
        <v>0.282134719593317</v>
      </c>
      <c r="I25" s="5" t="s">
        <v>7</v>
      </c>
    </row>
    <row r="26" spans="3:9">
      <c r="C26" t="s">
        <v>8</v>
      </c>
      <c r="D26">
        <v>22.67</v>
      </c>
      <c r="E26">
        <v>23.31</v>
      </c>
      <c r="F26">
        <v>21.77</v>
      </c>
      <c r="G26" s="2">
        <f t="shared" si="2"/>
        <v>22.5833333333333</v>
      </c>
      <c r="H26">
        <f t="shared" si="1"/>
        <v>0.773649360714098</v>
      </c>
      <c r="I26" s="5" t="s">
        <v>9</v>
      </c>
    </row>
    <row r="27" spans="11:13">
      <c r="K27" s="3"/>
      <c r="L27" s="4"/>
      <c r="M27" s="4"/>
    </row>
    <row r="28" spans="10:13">
      <c r="J28" s="6"/>
      <c r="K28" s="3"/>
      <c r="L28" s="4"/>
      <c r="M28" s="4"/>
    </row>
    <row r="29" ht="14.25" spans="7:11">
      <c r="G29" t="s">
        <v>0</v>
      </c>
      <c r="I29" s="5" t="s">
        <v>2</v>
      </c>
      <c r="K29" s="4"/>
    </row>
    <row r="30" spans="3:14">
      <c r="C30" t="s">
        <v>3</v>
      </c>
      <c r="D30">
        <v>45.33</v>
      </c>
      <c r="E30">
        <v>46.34</v>
      </c>
      <c r="F30">
        <v>45.16</v>
      </c>
      <c r="G30" s="2">
        <f>(D30+E30+F30)/3</f>
        <v>45.61</v>
      </c>
      <c r="H30">
        <f t="shared" si="1"/>
        <v>0.637887137352686</v>
      </c>
      <c r="I30" s="5" t="s">
        <v>4</v>
      </c>
      <c r="J30" s="7" t="s">
        <v>15</v>
      </c>
      <c r="K30" s="7" t="s">
        <v>16</v>
      </c>
      <c r="L30" s="7" t="s">
        <v>17</v>
      </c>
      <c r="M30" s="7" t="s">
        <v>18</v>
      </c>
      <c r="N30" s="7" t="s">
        <v>19</v>
      </c>
    </row>
    <row r="31" spans="2:14">
      <c r="B31" t="s">
        <v>5</v>
      </c>
      <c r="C31" t="s">
        <v>6</v>
      </c>
      <c r="D31">
        <v>41.62</v>
      </c>
      <c r="E31">
        <v>42.77</v>
      </c>
      <c r="F31">
        <v>39.99</v>
      </c>
      <c r="G31" s="2">
        <f t="shared" ref="G31:G40" si="3">(D31+E31+F31)/3</f>
        <v>41.46</v>
      </c>
      <c r="H31">
        <f t="shared" si="1"/>
        <v>1.39688940149176</v>
      </c>
      <c r="I31" s="5" t="s">
        <v>4</v>
      </c>
      <c r="J31" s="3"/>
      <c r="K31" s="3" t="s">
        <v>20</v>
      </c>
      <c r="L31" s="3" t="s">
        <v>21</v>
      </c>
      <c r="M31" s="3" t="s">
        <v>22</v>
      </c>
      <c r="N31" s="3" t="s">
        <v>23</v>
      </c>
    </row>
    <row r="32" spans="3:14">
      <c r="C32" t="s">
        <v>8</v>
      </c>
      <c r="D32">
        <v>32.78</v>
      </c>
      <c r="E32">
        <v>33.67</v>
      </c>
      <c r="F32">
        <v>34.99</v>
      </c>
      <c r="G32" s="2">
        <f t="shared" si="3"/>
        <v>33.8133333333333</v>
      </c>
      <c r="H32">
        <f t="shared" si="1"/>
        <v>1.11195023869476</v>
      </c>
      <c r="I32" s="5" t="s">
        <v>7</v>
      </c>
      <c r="J32" s="3" t="s">
        <v>24</v>
      </c>
      <c r="K32" s="3" t="s">
        <v>25</v>
      </c>
      <c r="L32" s="3" t="s">
        <v>26</v>
      </c>
      <c r="M32" s="3" t="s">
        <v>27</v>
      </c>
      <c r="N32" s="3" t="s">
        <v>28</v>
      </c>
    </row>
    <row r="33" spans="7:14">
      <c r="G33" s="2"/>
      <c r="I33" s="5" t="s">
        <v>2</v>
      </c>
      <c r="J33" s="3"/>
      <c r="K33" s="3" t="s">
        <v>29</v>
      </c>
      <c r="L33" s="3" t="s">
        <v>30</v>
      </c>
      <c r="M33" s="3" t="s">
        <v>31</v>
      </c>
      <c r="N33" s="3" t="s">
        <v>32</v>
      </c>
    </row>
    <row r="34" spans="3:14">
      <c r="C34" t="s">
        <v>3</v>
      </c>
      <c r="D34">
        <v>2.12</v>
      </c>
      <c r="E34">
        <v>1.98</v>
      </c>
      <c r="F34">
        <v>2.23</v>
      </c>
      <c r="G34" s="2">
        <f t="shared" si="3"/>
        <v>2.11</v>
      </c>
      <c r="H34">
        <f t="shared" si="1"/>
        <v>0.125299640861417</v>
      </c>
      <c r="I34" s="5" t="s">
        <v>4</v>
      </c>
      <c r="J34" s="3"/>
      <c r="K34" s="3" t="s">
        <v>20</v>
      </c>
      <c r="L34" s="3" t="s">
        <v>33</v>
      </c>
      <c r="M34" s="3" t="s">
        <v>34</v>
      </c>
      <c r="N34" s="3" t="s">
        <v>35</v>
      </c>
    </row>
    <row r="35" spans="1:14">
      <c r="A35" t="s">
        <v>36</v>
      </c>
      <c r="B35" t="s">
        <v>11</v>
      </c>
      <c r="C35" t="s">
        <v>6</v>
      </c>
      <c r="D35">
        <v>2.1</v>
      </c>
      <c r="E35">
        <v>1.89</v>
      </c>
      <c r="F35">
        <v>1.99</v>
      </c>
      <c r="G35" s="2">
        <f t="shared" si="3"/>
        <v>1.99333333333333</v>
      </c>
      <c r="H35">
        <f t="shared" si="1"/>
        <v>0.105039675043925</v>
      </c>
      <c r="I35" s="5" t="s">
        <v>12</v>
      </c>
      <c r="J35" s="3" t="s">
        <v>37</v>
      </c>
      <c r="K35" s="3" t="s">
        <v>25</v>
      </c>
      <c r="L35" s="3" t="s">
        <v>38</v>
      </c>
      <c r="M35" s="3" t="s">
        <v>39</v>
      </c>
      <c r="N35" s="3" t="s">
        <v>40</v>
      </c>
    </row>
    <row r="36" spans="3:14">
      <c r="C36" t="s">
        <v>8</v>
      </c>
      <c r="D36">
        <v>1.87</v>
      </c>
      <c r="E36">
        <v>1.79</v>
      </c>
      <c r="F36">
        <v>1.83</v>
      </c>
      <c r="G36" s="2">
        <f t="shared" si="3"/>
        <v>1.83</v>
      </c>
      <c r="H36">
        <f t="shared" si="1"/>
        <v>0.04</v>
      </c>
      <c r="I36" s="5" t="s">
        <v>7</v>
      </c>
      <c r="J36" s="3"/>
      <c r="K36" s="3" t="s">
        <v>29</v>
      </c>
      <c r="L36" s="3" t="s">
        <v>41</v>
      </c>
      <c r="M36" s="3" t="s">
        <v>42</v>
      </c>
      <c r="N36" s="3" t="s">
        <v>43</v>
      </c>
    </row>
    <row r="37" spans="7:14">
      <c r="G37" s="2"/>
      <c r="I37" s="5" t="s">
        <v>2</v>
      </c>
      <c r="J37" s="3"/>
      <c r="K37" s="3" t="s">
        <v>20</v>
      </c>
      <c r="L37" s="3" t="s">
        <v>44</v>
      </c>
      <c r="M37" s="3" t="s">
        <v>45</v>
      </c>
      <c r="N37" s="3" t="s">
        <v>46</v>
      </c>
    </row>
    <row r="38" ht="15.75" spans="3:14">
      <c r="C38" t="s">
        <v>3</v>
      </c>
      <c r="D38">
        <v>35.88</v>
      </c>
      <c r="E38">
        <v>36.12</v>
      </c>
      <c r="F38">
        <v>36.11</v>
      </c>
      <c r="G38" s="2">
        <f t="shared" si="3"/>
        <v>36.0366666666667</v>
      </c>
      <c r="H38">
        <f t="shared" si="1"/>
        <v>0.135769412362773</v>
      </c>
      <c r="I38" s="5" t="s">
        <v>4</v>
      </c>
      <c r="J38" s="3" t="s">
        <v>47</v>
      </c>
      <c r="K38" s="3" t="s">
        <v>25</v>
      </c>
      <c r="L38" s="3" t="s">
        <v>48</v>
      </c>
      <c r="M38" s="3" t="s">
        <v>49</v>
      </c>
      <c r="N38" s="3" t="s">
        <v>50</v>
      </c>
    </row>
    <row r="39" ht="14.25" spans="2:14">
      <c r="B39" t="s">
        <v>13</v>
      </c>
      <c r="C39" t="s">
        <v>6</v>
      </c>
      <c r="D39">
        <v>32.11</v>
      </c>
      <c r="E39">
        <v>33.18</v>
      </c>
      <c r="F39">
        <v>30.67</v>
      </c>
      <c r="G39" s="2">
        <f t="shared" si="3"/>
        <v>31.9866666666667</v>
      </c>
      <c r="H39">
        <f t="shared" si="1"/>
        <v>1.25953695195232</v>
      </c>
      <c r="I39" s="5" t="s">
        <v>7</v>
      </c>
      <c r="J39" s="8"/>
      <c r="K39" s="8" t="s">
        <v>29</v>
      </c>
      <c r="L39" s="8" t="s">
        <v>51</v>
      </c>
      <c r="M39" s="8" t="s">
        <v>52</v>
      </c>
      <c r="N39" s="8" t="s">
        <v>53</v>
      </c>
    </row>
    <row r="40" spans="3:9">
      <c r="C40" t="s">
        <v>8</v>
      </c>
      <c r="D40">
        <v>25.78</v>
      </c>
      <c r="E40">
        <v>27.78</v>
      </c>
      <c r="F40">
        <v>26.77</v>
      </c>
      <c r="G40" s="2">
        <f t="shared" si="3"/>
        <v>26.7766666666667</v>
      </c>
      <c r="H40">
        <f t="shared" si="1"/>
        <v>1.00001666652778</v>
      </c>
      <c r="I40" s="5" t="s">
        <v>9</v>
      </c>
    </row>
    <row r="44" spans="4:5">
      <c r="D44" t="s">
        <v>0</v>
      </c>
      <c r="E44" t="s">
        <v>1</v>
      </c>
    </row>
    <row r="45" spans="3:5">
      <c r="C45" t="s">
        <v>54</v>
      </c>
      <c r="D45">
        <v>39.5133333333333</v>
      </c>
      <c r="E45">
        <v>1.0141170215182</v>
      </c>
    </row>
    <row r="46" spans="2:5">
      <c r="B46" s="3" t="s">
        <v>17</v>
      </c>
      <c r="C46" t="s">
        <v>55</v>
      </c>
      <c r="D46">
        <v>35.0033333333333</v>
      </c>
      <c r="E46">
        <v>2.29820219592033</v>
      </c>
    </row>
    <row r="47" spans="3:5">
      <c r="C47" t="s">
        <v>56</v>
      </c>
      <c r="D47">
        <v>28.96</v>
      </c>
      <c r="E47">
        <v>0.56929781309965</v>
      </c>
    </row>
    <row r="49" spans="1:5">
      <c r="A49" t="s">
        <v>5</v>
      </c>
      <c r="C49" t="s">
        <v>54</v>
      </c>
      <c r="D49">
        <v>44.03</v>
      </c>
      <c r="E49">
        <v>0.625539766921519</v>
      </c>
    </row>
    <row r="50" spans="2:5">
      <c r="B50" s="3" t="s">
        <v>18</v>
      </c>
      <c r="C50" t="s">
        <v>55</v>
      </c>
      <c r="D50">
        <v>39.0366666666667</v>
      </c>
      <c r="E50">
        <v>0.550757054728979</v>
      </c>
    </row>
    <row r="51" spans="3:5">
      <c r="C51" t="s">
        <v>56</v>
      </c>
      <c r="D51">
        <v>32.18</v>
      </c>
      <c r="E51">
        <v>0.927739187487614</v>
      </c>
    </row>
    <row r="53" spans="3:5">
      <c r="C53" t="s">
        <v>54</v>
      </c>
      <c r="D53">
        <v>45.61</v>
      </c>
      <c r="E53">
        <v>0.637887137353</v>
      </c>
    </row>
    <row r="54" spans="2:5">
      <c r="B54" s="4" t="s">
        <v>19</v>
      </c>
      <c r="C54" t="s">
        <v>55</v>
      </c>
      <c r="D54">
        <v>41.46</v>
      </c>
      <c r="E54">
        <v>1.39688940149182</v>
      </c>
    </row>
    <row r="55" spans="3:5">
      <c r="C55" t="s">
        <v>56</v>
      </c>
      <c r="D55">
        <v>33.8133333333333</v>
      </c>
      <c r="E55">
        <v>1.11195023869483</v>
      </c>
    </row>
    <row r="59" spans="3:5">
      <c r="C59" t="s">
        <v>54</v>
      </c>
      <c r="D59" s="2">
        <v>1.65</v>
      </c>
      <c r="E59">
        <v>0.0754983443527019</v>
      </c>
    </row>
    <row r="60" spans="2:5">
      <c r="B60" s="3" t="s">
        <v>17</v>
      </c>
      <c r="C60" t="s">
        <v>55</v>
      </c>
      <c r="D60" s="2">
        <v>1.58666666666667</v>
      </c>
      <c r="E60">
        <v>0.0404145188432743</v>
      </c>
    </row>
    <row r="61" spans="3:5">
      <c r="C61" t="s">
        <v>56</v>
      </c>
      <c r="D61" s="2">
        <v>1.46666666666667</v>
      </c>
      <c r="E61">
        <v>0.0550757054728519</v>
      </c>
    </row>
    <row r="63" spans="3:5">
      <c r="C63" t="s">
        <v>54</v>
      </c>
      <c r="D63" s="2">
        <v>1.84</v>
      </c>
      <c r="E63">
        <v>0.0458257569495728</v>
      </c>
    </row>
    <row r="64" spans="1:5">
      <c r="A64" t="s">
        <v>11</v>
      </c>
      <c r="B64" s="4" t="s">
        <v>18</v>
      </c>
      <c r="C64" t="s">
        <v>55</v>
      </c>
      <c r="D64" s="2">
        <v>1.71666666666667</v>
      </c>
      <c r="E64">
        <v>0.030550504633039</v>
      </c>
    </row>
    <row r="65" spans="3:5">
      <c r="C65" t="s">
        <v>56</v>
      </c>
      <c r="D65" s="2">
        <v>1.48333333333333</v>
      </c>
      <c r="E65">
        <v>0.0404145188432853</v>
      </c>
    </row>
    <row r="67" spans="3:5">
      <c r="C67" t="s">
        <v>54</v>
      </c>
      <c r="D67" s="2">
        <v>2.11</v>
      </c>
      <c r="E67">
        <v>0.125299640861416</v>
      </c>
    </row>
    <row r="68" spans="2:5">
      <c r="B68" s="3" t="s">
        <v>19</v>
      </c>
      <c r="C68" t="s">
        <v>55</v>
      </c>
      <c r="D68" s="2">
        <v>1.99333333333333</v>
      </c>
      <c r="E68">
        <v>0.105039675043922</v>
      </c>
    </row>
    <row r="69" spans="3:5">
      <c r="C69" t="s">
        <v>56</v>
      </c>
      <c r="D69" s="2">
        <v>1.83</v>
      </c>
      <c r="E69">
        <v>0.04</v>
      </c>
    </row>
    <row r="73" spans="3:5">
      <c r="C73" t="s">
        <v>54</v>
      </c>
      <c r="D73">
        <v>26.62</v>
      </c>
      <c r="E73">
        <v>0.922442410126459</v>
      </c>
    </row>
    <row r="74" spans="2:5">
      <c r="B74" s="3" t="s">
        <v>17</v>
      </c>
      <c r="C74" t="s">
        <v>55</v>
      </c>
      <c r="D74">
        <v>25.7666666666667</v>
      </c>
      <c r="E74">
        <v>0.486449723335401</v>
      </c>
    </row>
    <row r="75" spans="1:5">
      <c r="A75" t="s">
        <v>13</v>
      </c>
      <c r="C75" t="s">
        <v>56</v>
      </c>
      <c r="D75">
        <v>22.9166666666667</v>
      </c>
      <c r="E75">
        <v>0.685297988712485</v>
      </c>
    </row>
    <row r="77" spans="3:5">
      <c r="C77" t="s">
        <v>54</v>
      </c>
      <c r="D77">
        <v>30.5533333333333</v>
      </c>
      <c r="E77">
        <v>0.593408234972614</v>
      </c>
    </row>
    <row r="78" spans="2:5">
      <c r="B78" s="4" t="s">
        <v>18</v>
      </c>
      <c r="C78" t="s">
        <v>55</v>
      </c>
      <c r="D78">
        <v>27.85</v>
      </c>
      <c r="E78">
        <v>1.28213471959377</v>
      </c>
    </row>
    <row r="79" spans="3:5">
      <c r="C79" t="s">
        <v>56</v>
      </c>
      <c r="D79">
        <v>22.5833333333333</v>
      </c>
      <c r="E79">
        <v>0.773649360714155</v>
      </c>
    </row>
    <row r="81" spans="3:5">
      <c r="C81" t="s">
        <v>54</v>
      </c>
      <c r="D81">
        <v>36.0366666666667</v>
      </c>
      <c r="E81">
        <v>2.83576941236277</v>
      </c>
    </row>
    <row r="82" spans="2:5">
      <c r="B82" s="4" t="s">
        <v>19</v>
      </c>
      <c r="C82" t="s">
        <v>55</v>
      </c>
      <c r="D82">
        <v>31.9866666666667</v>
      </c>
      <c r="E82">
        <v>1.25953695195243</v>
      </c>
    </row>
    <row r="83" spans="3:5">
      <c r="C83" t="s">
        <v>56</v>
      </c>
      <c r="D83">
        <v>26.7766666666667</v>
      </c>
      <c r="E83">
        <v>1.00001666652785</v>
      </c>
    </row>
  </sheetData>
  <mergeCells count="2">
    <mergeCell ref="K27:M27"/>
    <mergeCell ref="K28:M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董伟欣</cp:lastModifiedBy>
  <dcterms:created xsi:type="dcterms:W3CDTF">2022-07-27T07:54:00Z</dcterms:created>
  <dcterms:modified xsi:type="dcterms:W3CDTF">2023-05-16T07:41:11Z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67588BF08B134CCAB48A7323708F7BBE</vt:lpwstr>
  </property>
  <property fmtid="{D5CDD505-2E9C-101B-9397-08002B2CF9AE}" pid="3" name="KSOProductBuildVer">
    <vt:lpwstr>2052-11.1.0.14309</vt:lpwstr>
  </property>
</Properties>
</file>